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trebol\Carpetas Compartidas 2\Gestión de Abastecimiento\9- Proyectos\Plan de Compras 2023\Ajustes al Plan 2023\"/>
    </mc:Choice>
  </mc:AlternateContent>
  <xr:revisionPtr revIDLastSave="0" documentId="13_ncr:1_{857EC061-6395-420D-BCD1-0348F95295AE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entación Plan Anual" sheetId="1" r:id="rId1"/>
    <sheet name="Base Tipo de Compra" sheetId="3" state="hidden" r:id="rId2"/>
    <sheet name="Base Subtipo" sheetId="6" state="hidden" r:id="rId3"/>
    <sheet name="Zona de entrega" sheetId="5" state="hidden" r:id="rId4"/>
  </sheets>
  <definedNames>
    <definedName name="_xlnm._FilterDatabase" localSheetId="0" hidden="1">'Presentación Plan Anual'!$A$1:$R$12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K3" i="1"/>
</calcChain>
</file>

<file path=xl/sharedStrings.xml><?xml version="1.0" encoding="utf-8"?>
<sst xmlns="http://schemas.openxmlformats.org/spreadsheetml/2006/main" count="200" uniqueCount="167">
  <si>
    <t>Número de Inciso</t>
  </si>
  <si>
    <t>Nombre del Inciso</t>
  </si>
  <si>
    <t>Número de Unidad Ejecutora</t>
  </si>
  <si>
    <t>Nombre de la Unidad Ejecutora</t>
  </si>
  <si>
    <t>Tipo de Compra</t>
  </si>
  <si>
    <t>Subtipo de Compra</t>
  </si>
  <si>
    <t>Objeto de Compra</t>
  </si>
  <si>
    <t>Ítem de compra de acuerdo al catálogo propio</t>
  </si>
  <si>
    <t>Cantidad a comprar o contratar</t>
  </si>
  <si>
    <t>Categoría asimilada a subclase del Catálogo único</t>
  </si>
  <si>
    <t>Monto Estimado de la contratación</t>
  </si>
  <si>
    <t>Unidad de medida</t>
  </si>
  <si>
    <t>Fecha inicial del período de convocatoria</t>
  </si>
  <si>
    <t>Fecha final del período de convocatoria</t>
  </si>
  <si>
    <t>Zona de entrega</t>
  </si>
  <si>
    <t>Fecha inicial del período de recepción</t>
  </si>
  <si>
    <t>Fecha final del período de recepción</t>
  </si>
  <si>
    <t>Sub tipo de Compra</t>
  </si>
  <si>
    <t>Arrendamiento de Obra</t>
  </si>
  <si>
    <t>Concurso</t>
  </si>
  <si>
    <t>Contratación directa</t>
  </si>
  <si>
    <t>Monto no excede límite para realizar concurso</t>
  </si>
  <si>
    <t>Compa Pública Innovadora</t>
  </si>
  <si>
    <t>Compra Innovadora Integrada</t>
  </si>
  <si>
    <t>Pre-comercial</t>
  </si>
  <si>
    <t>Compra Directa</t>
  </si>
  <si>
    <t>Común</t>
  </si>
  <si>
    <t>Opción Permuta</t>
  </si>
  <si>
    <t>Compra por Excepción</t>
  </si>
  <si>
    <t>Art. 33,  1: Contratación entre organismos o dependencias del Estado</t>
  </si>
  <si>
    <t>Art. 33,  2: La licitación pública, abreviada, concurso de precios o remate resultaron desiertos</t>
  </si>
  <si>
    <t>Art. 33,  3: Bienes o servicios de fabricación o suministro exclusivo</t>
  </si>
  <si>
    <t>Art. 33, 4: Cuando el bien o servicio integre de manera directa o indirecta la oferta comercial de una entidad pública en régimen de competencia</t>
  </si>
  <si>
    <t>Art. 33, 5: Adquisición/Restauración/Ejecución de obras de arte, científicas o históricas</t>
  </si>
  <si>
    <t>Art. 33,  6: Bienes no producidos o suministrados en el país</t>
  </si>
  <si>
    <t>Art. 33,  7: Reparación de maquinarias, equipos o motores</t>
  </si>
  <si>
    <t>Art. 33,  8: Contratos en países extranjeros</t>
  </si>
  <si>
    <t>Art. 33,  9: La operación debe mantenerse en secreto</t>
  </si>
  <si>
    <t>Art. 33,  10: Razones de urgencia no previsibles</t>
  </si>
  <si>
    <t>Art. 33, 11: Contratación de obras de infraestructura vial y caminería a empresa contratista por Gobiernos Departamentales en acuerdo con MTOP</t>
  </si>
  <si>
    <t>Art. 33, 12: Notoria escasez de los elementos a adquirir</t>
  </si>
  <si>
    <t>Art. 33, 13: Adquisición de bienes en remates públicos</t>
  </si>
  <si>
    <t>Art. 33, 14: Compra de semovientes por selección</t>
  </si>
  <si>
    <t>Art. 33, 15: Material docente o bibliográfico del exterior</t>
  </si>
  <si>
    <t>Art. 33, 16: Adquisición de alimentos de producción nacional y de víveres frescos existentes en mercados, ferias o directamente a productores</t>
  </si>
  <si>
    <t>Art. 33, 17: Petróleo crudo y sus derivados, aceites básicos, etc.</t>
  </si>
  <si>
    <t>Art. 33, 18: Acuerdos intergubernamentales</t>
  </si>
  <si>
    <t>Art. 33, 19: Bienes o servicios destinados a la investigación científica</t>
  </si>
  <si>
    <t>Art. 33, 20: Compras para el Sistema Nacional de Emergencias</t>
  </si>
  <si>
    <t>Art. 33, 21: Compraventa por UTE de energía generada por otros agentes en territorio nacional</t>
  </si>
  <si>
    <t>Art. 33, 22: Adquisición de Biodiesel y alcohol carburante por parte de ANCAP</t>
  </si>
  <si>
    <t>Art. 33, 23: Contratación de bienes y servicios con asociaciones y fundaciones vinculadas a la UDELAR</t>
  </si>
  <si>
    <t>Art. 33, 24: Contratación de ss. de capacitación con instituciones de nivel terciario habilitadas o fundaciones de UDELAR</t>
  </si>
  <si>
    <t>Art.33, 25: Contratación de bienes o servicios por parte de ASSE en el marco de convenios complementación asistencial</t>
  </si>
  <si>
    <t>Art. 33, 26: Compras del MSP por decisiones jurisdiccionales de medicamentos y dispositivos terapéuticos no incluidos en FTM ni programas integrales</t>
  </si>
  <si>
    <t>Art.33, 27: Convenios de complementación docente de UTEC</t>
  </si>
  <si>
    <t>Art.33, 28: Adquisición/Venta para unidades productivas y de bosques y parques del establecimiento Anchorena</t>
  </si>
  <si>
    <t>Art.33, 29: Compras del MGAP para atender situaciones de emergencia agropecuaria</t>
  </si>
  <si>
    <t>Art. 33, 30: Contratación de bienes y servicios del MIDES con pequeñas empresas, asociaciones u organizaciones civiles</t>
  </si>
  <si>
    <t>Art. 33, 31: Contratación de IFD con el objeto de realizar operaciones de cobertura de riesgo financiero y de mercado</t>
  </si>
  <si>
    <t>Art. 33, 32: Contratación con cooperativas sociales acreditadas ante el MIDES</t>
  </si>
  <si>
    <t>Art. 33, 33: Adquirir y mantener locales de enseñanza de ANEP</t>
  </si>
  <si>
    <t>Art.33, 34: Contratación de servicios artísticos por MEC con cooperativas de artistas y oficios conexos, hasta monto LA</t>
  </si>
  <si>
    <t>Art. 33, 35: Constitución de fideicomisos y contratación de servicios con fiduciarias profesionales de derecho privado con capital social del Estado</t>
  </si>
  <si>
    <t>Art. 33, 36: Contratación con empresas de servicios energéticos registradas en el MIEM</t>
  </si>
  <si>
    <t>Art.355, Ley 15.903-TCA: No aplicación montos máximos del artículo 33 TOCAF</t>
  </si>
  <si>
    <t>Art.40, inc.3° TOCAF - Locación o arrendamiento de inmuebles cuyo monto no exceda triple límite CD</t>
  </si>
  <si>
    <t>Art.484, Ley 14.106-SCJ: No aplicación montos máximos del artículo 33 TOCAF</t>
  </si>
  <si>
    <t>Art.705, Ley 18.719-INAU: Adquirir en forma directa vestimenta, calzado, implementos de aseo personal, artículos recreativos y educacionales</t>
  </si>
  <si>
    <t>Art.79, Ley 14.985: Contratación gastos para alistamiento del Buque de Investigaciones a cargo INAPE</t>
  </si>
  <si>
    <t>Art.97, Ley 15.851 Dir. Nac. de Arquitectura, MTOP - Contratación Obras en régimen de adm. directa</t>
  </si>
  <si>
    <t>Concesión</t>
  </si>
  <si>
    <t>De Obra Pública</t>
  </si>
  <si>
    <t>De Servicio Público</t>
  </si>
  <si>
    <t>De uso de bienes funerarios</t>
  </si>
  <si>
    <t>Concurso de Precios</t>
  </si>
  <si>
    <t>Acuerdo Marco</t>
  </si>
  <si>
    <t>Diálogo Técnico</t>
  </si>
  <si>
    <t>Compra Innovadora</t>
  </si>
  <si>
    <t>Licitación Abreviada</t>
  </si>
  <si>
    <t>Acuerdo Marco por Monto</t>
  </si>
  <si>
    <t>Licitación Pública</t>
  </si>
  <si>
    <t>Llamado a Expresiones de Interés</t>
  </si>
  <si>
    <t>Internacional</t>
  </si>
  <si>
    <t>Nacional</t>
  </si>
  <si>
    <t>PFI - Comparación de precios</t>
  </si>
  <si>
    <t>PFI - Contratación directa</t>
  </si>
  <si>
    <t>PFI - Licitación internacional limitada</t>
  </si>
  <si>
    <t>PFI - Licitación pública internacional</t>
  </si>
  <si>
    <t>PFI - Licitación pública nacional</t>
  </si>
  <si>
    <t>PFI - Solicitud de Propuestas</t>
  </si>
  <si>
    <t>Pregón</t>
  </si>
  <si>
    <t>Procedimiento Especial</t>
  </si>
  <si>
    <t>Art. 37 - BSE: Adquisición del producto</t>
  </si>
  <si>
    <t>Art. 37 - BSE: Nómina de habilitados</t>
  </si>
  <si>
    <t>Art. 37, D.288/021 - MIDES: Contratación de servicio regular de transporte colectivo departamental e interdepartamental</t>
  </si>
  <si>
    <t>Art. 37, D.288/021 - MIDES: Nómina de habilitados para servicio regular de transporte colectivo departamental e interdepartamental</t>
  </si>
  <si>
    <t>Art. 37, D.336/021: Adquisición del producto</t>
  </si>
  <si>
    <t>Art. 37, D.336/021: Nómina de habilitados</t>
  </si>
  <si>
    <t>Art. 37, D.87/022 - CM: Contratación de servicios integrales de agencias de publicidad</t>
  </si>
  <si>
    <t>Art. 37, R.895/17 - OSE: Contratación de servicio de transporte mediante vehículos con chofer</t>
  </si>
  <si>
    <t>Art.2, R.794/007 - UTE: Contratación Parque de Vacaciones</t>
  </si>
  <si>
    <t>Art.37, D.102/010 - Dir. Nac. Bomberos - Contratación materiales y equipos no fabricados en el país</t>
  </si>
  <si>
    <t>Art.37, D.129/003 y D.58/003 - UCA: Adquisición de alimentos</t>
  </si>
  <si>
    <t>Art.37, D.145/998 - MDN: Suministro de armas y tecnología</t>
  </si>
  <si>
    <t>Art.37, D.147/009 y D.428/002 - UCA: Adquisición de medicamentos, insumos hospitalarios y afines</t>
  </si>
  <si>
    <t>Art.37, D.194/005 - Reparaciones edilicias para beneficiarios Prog. Soluciones Habitacionales BPS</t>
  </si>
  <si>
    <t>Art.37, D.194/006 - UTE: Contratación de financiamiento</t>
  </si>
  <si>
    <t>Art.37, D.295/994 - Arrendamiento de servicios de transporte de personal y equipos</t>
  </si>
  <si>
    <t>Art.37, D.315/017 - MI: Contratación de servicios mecánicos de vehículos del Ministerio del Interior</t>
  </si>
  <si>
    <t>Art.37, D.351/007 - Contratación de servicios de agencias de publicidad</t>
  </si>
  <si>
    <t>Art.37, D.462/994 - Contratación de servicios de inspección técnica para vehículos oficiales</t>
  </si>
  <si>
    <t>Art.37, D.501/009 - Adquisición de insumos y equipamiento para Fuerzas Armadas en Misiones de Paz</t>
  </si>
  <si>
    <t>Art.37, D.513/003 - UTE: Contratación de equipamiento, montaje y mantenimiento para centrales</t>
  </si>
  <si>
    <t>Art.37, D.564/993 - Contratación servicios de recapacitación laboral a beneficiarios seguro de paro</t>
  </si>
  <si>
    <t>Art.37, D.60/021 - UCA: Prestación servicios de estudios diagnósticos de SARS CoV2 (COVID-19)</t>
  </si>
  <si>
    <t>Art.37, D.80/006 - MVOTMA: Arrend. inmuebles para beneficiarios Prog. Soluciones Habitacionales BPS</t>
  </si>
  <si>
    <t>Art.37, R.1529/000 - UTE: Arrendamiento de servicios de transporte de personal y equipos</t>
  </si>
  <si>
    <t>Art.37, R.20/011 - ANEP: Contratación de servicios traslado de niños y adolescentes en campamentos</t>
  </si>
  <si>
    <t>Art.37, R.20/011 - UTE: Adquisición software y/o hardware área Tecnología de la Informac. y Comunic.</t>
  </si>
  <si>
    <t>Art.37, R.2333/017 - ASSE: Beneficiarios de Asistencia Integral</t>
  </si>
  <si>
    <t>Art.37, R.370/004 - UTE: Contratación ss. cobranza facturas y otros doc, nuevas modalidades de cobro</t>
  </si>
  <si>
    <t>Art.37, R.409/008 - UTE: Contratación seguro activo fijo</t>
  </si>
  <si>
    <t>Art.37, R.628/009 - ANTEL: Contratac. ss. cobranza facturas y otros doc, nuevas modalidades de cobro</t>
  </si>
  <si>
    <t>Art.37, R.687/999 - UTE: Contratación ss. cobranza facturas y otros docs. en locales comerciales</t>
  </si>
  <si>
    <t>Art.37, R.784/007 - ANTEL: Contratación ss. cobranza facturas y otros docs. en locales comerciales</t>
  </si>
  <si>
    <t>Solicitud de Información</t>
  </si>
  <si>
    <t>Venta/Arrendamiento Concurso de Precios</t>
  </si>
  <si>
    <t>Venta/Arrendamiento Directa</t>
  </si>
  <si>
    <t>Venta/Arrendamiento Licitación Abreviada</t>
  </si>
  <si>
    <t>Venta/Arrendamiento Licitación Pública</t>
  </si>
  <si>
    <t>Venta/Arrendamiento por Excepción</t>
  </si>
  <si>
    <t>Art. 33,  2: La licitación pública, abreviada o remate resultaron desiertos</t>
  </si>
  <si>
    <t>Venta/Arrendamiento por Remate</t>
  </si>
  <si>
    <t>Convenio Marco</t>
  </si>
  <si>
    <t>Pasajes Internacionales</t>
  </si>
  <si>
    <t xml:space="preserve">ARTIGAS </t>
  </si>
  <si>
    <t xml:space="preserve">CANELONES </t>
  </si>
  <si>
    <t xml:space="preserve">CERRO LARGO </t>
  </si>
  <si>
    <t xml:space="preserve">COLONIA </t>
  </si>
  <si>
    <t xml:space="preserve">DURAZNO </t>
  </si>
  <si>
    <t xml:space="preserve">FLORES </t>
  </si>
  <si>
    <t xml:space="preserve">FLORIDA </t>
  </si>
  <si>
    <t xml:space="preserve">LAVALLEJA </t>
  </si>
  <si>
    <t xml:space="preserve">MALDONADO </t>
  </si>
  <si>
    <t xml:space="preserve">MONTEVIDEO </t>
  </si>
  <si>
    <t xml:space="preserve">PAYSANDU </t>
  </si>
  <si>
    <t xml:space="preserve">RIO NEGRO </t>
  </si>
  <si>
    <t xml:space="preserve">RIVERA </t>
  </si>
  <si>
    <t xml:space="preserve">ROCHA </t>
  </si>
  <si>
    <t xml:space="preserve">SALTO </t>
  </si>
  <si>
    <t xml:space="preserve">SAN JOSE </t>
  </si>
  <si>
    <t xml:space="preserve">SORIANO </t>
  </si>
  <si>
    <t xml:space="preserve">TACUAREMBO </t>
  </si>
  <si>
    <t xml:space="preserve">TREINTA Y TRES </t>
  </si>
  <si>
    <t>Observaciones</t>
  </si>
  <si>
    <t xml:space="preserve">Administración Nacional de Combustibles, Alcohol y Portland </t>
  </si>
  <si>
    <t>Catálogo ARCE. Ajuste al Plan de Compras</t>
  </si>
  <si>
    <t>SRV</t>
  </si>
  <si>
    <t>Concurso de precios</t>
  </si>
  <si>
    <t>GH-3.1-Servicio de realización de Evaluaciones Psicolaborales para todas las plantas</t>
  </si>
  <si>
    <t>Licitación abreviada</t>
  </si>
  <si>
    <t>P.20-Contratación de personal para Planta Minas</t>
  </si>
  <si>
    <t>LOG.45.1-Fletes Carreteros para el transporte de Etanol desde ALUR Bella Unión a Planta ANCAP La Tablada y Gasolinas desde Planta ANCAP La Tablada a Planta ANCAP Paysandú</t>
  </si>
  <si>
    <t>GDIL.26.1-Compra de Autoelevador de 2500 kgs.</t>
  </si>
  <si>
    <t>PZA</t>
  </si>
  <si>
    <t xml:space="preserve">MASC.22.1-Corte piezas metálicas para PARO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</si>
</sst>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dd/mm/yyyy;@"/>
    <numFmt numFmtId="165" formatCode="&quot;$&quot;\ #,##0"/>
  </numFmts>
  <fonts count="1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  <charset val="1"/>
    </font>
    <font>
      <b/>
      <sz val="11"/>
      <color rgb="FFFFFFFF"/>
      <name val="Segoe UI"/>
      <family val="2"/>
    </font>
    <font>
      <sz val="11"/>
      <color rgb="FF000000"/>
      <name val="Segoe UI"/>
      <family val="2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</font>
    <font>
      <sz val="11"/>
      <color theme="8" tint="-0.499984740745262"/>
      <name val="Calibri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165" fontId="7" fillId="0" borderId="1" xfId="0" applyNumberFormat="1" applyFont="1" applyBorder="1"/>
    <xf numFmtId="164" fontId="7" fillId="0" borderId="1" xfId="0" applyNumberFormat="1" applyFont="1" applyBorder="1"/>
    <xf numFmtId="0" fontId="7" fillId="0" borderId="1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4" fontId="7" fillId="0" borderId="1" xfId="0" applyNumberFormat="1" applyFont="1" applyBorder="1"/>
    <xf numFmtId="14" fontId="0" fillId="0" borderId="1" xfId="0" applyNumberFormat="1" applyBorder="1"/>
    <xf numFmtId="0" fontId="9" fillId="0" borderId="1" xfId="0" applyFont="1" applyBorder="1"/>
    <xf numFmtId="0" fontId="7" fillId="0" borderId="0" xfId="0" applyFont="1"/>
  </cellXfs>
  <cellStyles count="4">
    <cellStyle name="Moneda 2" xfId="3" xr:uid="{4A698D7A-EDC7-4E9B-8E5F-B69BBE3F375F}"/>
    <cellStyle name="Moneda 3" xfId="2" xr:uid="{E08F296B-E8B5-40CF-BDE7-135E758CFD85}"/>
    <cellStyle name="Normal" xfId="0" builtinId="0"/>
    <cellStyle name="Normal 2" xfId="1" xr:uid="{999A4327-1B0F-4816-9E5A-E7F0273C8F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zoomScale="89" zoomScaleNormal="89" workbookViewId="0">
      <pane xSplit="4" ySplit="1" topLeftCell="E2" activePane="bottomRight" state="frozen"/>
      <selection pane="topRight" activeCell="E1" sqref="E1"/>
      <selection pane="bottomLeft" activeCell="A7" sqref="A7"/>
      <selection pane="bottomRight" activeCell="A4" sqref="A4"/>
    </sheetView>
  </sheetViews>
  <sheetFormatPr baseColWidth="10" defaultColWidth="10.7109375" defaultRowHeight="15" x14ac:dyDescent="0.25"/>
  <cols>
    <col min="1" max="1" width="15.7109375" style="1" customWidth="1"/>
    <col min="2" max="2" width="42.7109375" style="1" customWidth="1"/>
    <col min="3" max="3" width="15.7109375" style="1" customWidth="1"/>
    <col min="4" max="4" width="42.7109375" style="1" customWidth="1"/>
    <col min="5" max="5" width="23" style="1" customWidth="1"/>
    <col min="6" max="6" width="14.5703125" style="1" customWidth="1"/>
    <col min="7" max="7" width="161.5703125" style="1" bestFit="1" customWidth="1"/>
    <col min="8" max="8" width="17.42578125" style="16" customWidth="1"/>
    <col min="9" max="9" width="14" style="18" customWidth="1"/>
    <col min="10" max="10" width="11.85546875" style="1" customWidth="1"/>
    <col min="11" max="11" width="17.7109375" style="1" customWidth="1"/>
    <col min="12" max="12" width="22.5703125" style="1" customWidth="1"/>
    <col min="13" max="13" width="33.5703125" style="21" customWidth="1"/>
    <col min="14" max="14" width="32.85546875" style="21" customWidth="1"/>
    <col min="15" max="15" width="33.5703125" style="1" customWidth="1"/>
    <col min="16" max="16" width="28" style="1" customWidth="1"/>
    <col min="17" max="17" width="28.5703125" style="1" customWidth="1"/>
    <col min="18" max="18" width="38.5703125" style="1" bestFit="1" customWidth="1"/>
    <col min="19" max="19" width="12.85546875" customWidth="1"/>
    <col min="20" max="20" width="17.42578125" customWidth="1"/>
    <col min="21" max="21" width="12" customWidth="1"/>
    <col min="22" max="22" width="9.140625" customWidth="1"/>
  </cols>
  <sheetData>
    <row r="1" spans="1:18" s="13" customFormat="1" ht="96.75" customHeight="1" x14ac:dyDescent="0.2">
      <c r="A1" s="22" t="s">
        <v>0</v>
      </c>
      <c r="B1" s="23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2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25" t="s">
        <v>155</v>
      </c>
    </row>
    <row r="2" spans="1:18" x14ac:dyDescent="0.25">
      <c r="A2" s="1">
        <v>60</v>
      </c>
      <c r="B2" s="1" t="s">
        <v>156</v>
      </c>
      <c r="C2" s="1">
        <v>1</v>
      </c>
      <c r="D2" s="1" t="s">
        <v>156</v>
      </c>
      <c r="E2" s="1" t="s">
        <v>161</v>
      </c>
      <c r="F2" s="1" t="s">
        <v>26</v>
      </c>
      <c r="G2" s="1" t="s">
        <v>163</v>
      </c>
      <c r="H2" s="29">
        <v>25348</v>
      </c>
      <c r="I2" s="18">
        <v>1</v>
      </c>
      <c r="K2" s="19">
        <f>45000000*1.22</f>
        <v>54900000</v>
      </c>
      <c r="L2" s="1" t="s">
        <v>158</v>
      </c>
      <c r="M2" s="20">
        <v>45200</v>
      </c>
      <c r="N2" s="20">
        <v>45291</v>
      </c>
      <c r="O2" s="1" t="s">
        <v>145</v>
      </c>
      <c r="P2" s="15">
        <v>45292</v>
      </c>
      <c r="Q2" s="15">
        <v>45382</v>
      </c>
      <c r="R2" s="1" t="s">
        <v>157</v>
      </c>
    </row>
    <row r="3" spans="1:18" x14ac:dyDescent="0.25">
      <c r="A3" s="1">
        <v>60</v>
      </c>
      <c r="B3" s="1" t="s">
        <v>156</v>
      </c>
      <c r="C3" s="1">
        <v>1</v>
      </c>
      <c r="D3" s="1" t="s">
        <v>156</v>
      </c>
      <c r="E3" s="1" t="s">
        <v>159</v>
      </c>
      <c r="F3" s="1" t="s">
        <v>26</v>
      </c>
      <c r="G3" s="1" t="s">
        <v>160</v>
      </c>
      <c r="H3" s="21">
        <v>26596</v>
      </c>
      <c r="I3" s="18">
        <v>1</v>
      </c>
      <c r="K3" s="19">
        <f>1500000*1.22</f>
        <v>1830000</v>
      </c>
      <c r="L3" s="1" t="s">
        <v>158</v>
      </c>
      <c r="M3" s="20">
        <v>45170</v>
      </c>
      <c r="N3" s="20">
        <v>45260</v>
      </c>
      <c r="O3" s="1" t="s">
        <v>145</v>
      </c>
      <c r="P3" s="15">
        <v>45200</v>
      </c>
      <c r="Q3" s="15">
        <v>45291</v>
      </c>
      <c r="R3" s="1" t="s">
        <v>157</v>
      </c>
    </row>
    <row r="4" spans="1:18" x14ac:dyDescent="0.25">
      <c r="A4" s="1">
        <v>60</v>
      </c>
      <c r="B4" s="1" t="s">
        <v>156</v>
      </c>
      <c r="C4" s="1">
        <v>1</v>
      </c>
      <c r="D4" s="1" t="s">
        <v>156</v>
      </c>
      <c r="E4" s="1" t="s">
        <v>161</v>
      </c>
      <c r="F4" s="1" t="s">
        <v>26</v>
      </c>
      <c r="G4" s="1" t="s">
        <v>162</v>
      </c>
      <c r="H4" s="21">
        <v>101090</v>
      </c>
      <c r="I4" s="18">
        <v>1</v>
      </c>
      <c r="K4" s="19">
        <v>31500000</v>
      </c>
      <c r="L4" s="1" t="s">
        <v>158</v>
      </c>
      <c r="M4" s="20">
        <v>45189</v>
      </c>
      <c r="N4" s="20">
        <v>45280</v>
      </c>
      <c r="O4" s="1" t="s">
        <v>143</v>
      </c>
      <c r="P4" s="15">
        <v>45231</v>
      </c>
      <c r="Q4" s="15">
        <v>45321</v>
      </c>
      <c r="R4" s="1" t="s">
        <v>157</v>
      </c>
    </row>
    <row r="5" spans="1:18" x14ac:dyDescent="0.25">
      <c r="A5" s="1">
        <v>60</v>
      </c>
      <c r="B5" s="1" t="s">
        <v>156</v>
      </c>
      <c r="C5" s="1">
        <v>1</v>
      </c>
      <c r="D5" s="1" t="s">
        <v>156</v>
      </c>
      <c r="E5" s="1" t="s">
        <v>159</v>
      </c>
      <c r="F5" s="1" t="s">
        <v>26</v>
      </c>
      <c r="G5" s="1" t="s">
        <v>164</v>
      </c>
      <c r="H5" s="21">
        <v>5627</v>
      </c>
      <c r="I5" s="18">
        <v>1</v>
      </c>
      <c r="K5" s="19">
        <v>1400000</v>
      </c>
      <c r="L5" s="1" t="s">
        <v>165</v>
      </c>
      <c r="M5" s="20">
        <v>45189</v>
      </c>
      <c r="N5" s="20">
        <v>45280</v>
      </c>
      <c r="O5" s="1" t="s">
        <v>145</v>
      </c>
      <c r="P5" s="15">
        <v>45245</v>
      </c>
      <c r="Q5" s="15">
        <v>45336</v>
      </c>
      <c r="R5" s="1" t="s">
        <v>157</v>
      </c>
    </row>
    <row r="6" spans="1:18" x14ac:dyDescent="0.25">
      <c r="A6" s="1">
        <v>60</v>
      </c>
      <c r="B6" s="1" t="s">
        <v>156</v>
      </c>
      <c r="C6" s="1">
        <v>1</v>
      </c>
      <c r="D6" s="1" t="s">
        <v>156</v>
      </c>
      <c r="E6" s="1" t="s">
        <v>159</v>
      </c>
      <c r="F6" s="1" t="s">
        <v>26</v>
      </c>
      <c r="G6" s="1" t="s">
        <v>166</v>
      </c>
      <c r="H6" s="30">
        <v>65175</v>
      </c>
      <c r="I6" s="18">
        <v>1</v>
      </c>
      <c r="K6" s="19">
        <v>3200000</v>
      </c>
      <c r="L6" s="1" t="s">
        <v>158</v>
      </c>
      <c r="M6" s="20">
        <v>45184</v>
      </c>
      <c r="N6" s="20">
        <v>45274</v>
      </c>
      <c r="O6" s="1" t="s">
        <v>145</v>
      </c>
      <c r="P6" s="15">
        <v>45219</v>
      </c>
      <c r="Q6" s="15">
        <v>45310</v>
      </c>
      <c r="R6" s="1" t="s">
        <v>157</v>
      </c>
    </row>
    <row r="7" spans="1:18" x14ac:dyDescent="0.25">
      <c r="H7" s="17"/>
      <c r="K7" s="19"/>
      <c r="M7" s="20"/>
      <c r="N7" s="20"/>
      <c r="P7" s="15"/>
      <c r="Q7" s="15"/>
    </row>
    <row r="8" spans="1:18" x14ac:dyDescent="0.25">
      <c r="H8" s="17"/>
      <c r="K8" s="19"/>
      <c r="M8" s="20"/>
      <c r="N8" s="20"/>
      <c r="P8" s="15"/>
      <c r="Q8" s="15"/>
    </row>
    <row r="9" spans="1:18" x14ac:dyDescent="0.25">
      <c r="H9" s="17"/>
      <c r="K9" s="19"/>
      <c r="M9" s="20"/>
      <c r="N9" s="20"/>
      <c r="P9" s="15"/>
      <c r="Q9" s="15"/>
    </row>
    <row r="10" spans="1:18" x14ac:dyDescent="0.25">
      <c r="H10" s="17"/>
      <c r="K10" s="19"/>
      <c r="M10" s="20"/>
      <c r="N10" s="20"/>
      <c r="P10" s="15"/>
      <c r="Q10" s="15"/>
    </row>
    <row r="11" spans="1:18" x14ac:dyDescent="0.25">
      <c r="G11" s="26"/>
      <c r="H11" s="17"/>
      <c r="K11" s="19"/>
      <c r="M11" s="20"/>
      <c r="N11" s="20"/>
      <c r="P11" s="15"/>
      <c r="Q11" s="15"/>
    </row>
    <row r="12" spans="1:18" x14ac:dyDescent="0.25">
      <c r="H12" s="17"/>
      <c r="K12" s="19"/>
      <c r="M12" s="20"/>
      <c r="N12" s="20"/>
      <c r="P12" s="15"/>
      <c r="Q12" s="15"/>
    </row>
    <row r="13" spans="1:18" x14ac:dyDescent="0.25">
      <c r="K13" s="19"/>
      <c r="M13" s="27"/>
      <c r="N13" s="27"/>
      <c r="P13" s="28"/>
      <c r="Q13" s="28"/>
    </row>
  </sheetData>
  <autoFilter ref="A1:R12" xr:uid="{00000000-0001-0000-0000-000000000000}"/>
  <pageMargins left="0.11811023622047245" right="0.11811023622047245" top="0.74803149606299213" bottom="0.74803149606299213" header="0.51181102362204722" footer="0.51181102362204722"/>
  <pageSetup paperSize="9" scale="66" firstPageNumber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088" yWindow="366" count="6">
        <x14:dataValidation type="list" allowBlank="1" showInputMessage="1" showErrorMessage="1" promptTitle="Subtipo de Compra" prompt="Debe elegir uno de los subtipos de compra de la lista desplegable, el que deberá contemplar las opciones dentro del Tipo de Compra seleccionado, ver  Anexo I - Tipo y Subtipo de compra del Manual para la presentación de planes." xr:uid="{00000000-0002-0000-0000-000002000000}">
          <x14:formula1>
            <xm:f>'Base Subtipo'!$A$2:$A$95</xm:f>
          </x14:formula1>
          <xm:sqref>F1</xm:sqref>
        </x14:dataValidation>
        <x14:dataValidation type="list" allowBlank="1" showInputMessage="1" showErrorMessage="1" promptTitle="Tipo de Compra" prompt="Debe elegir una de las opciones de la lista desplegable." xr:uid="{00000000-0002-0000-0000-000004000000}">
          <x14:formula1>
            <xm:f>'Base Tipo de Compra'!$A$2:$A$27</xm:f>
          </x14:formula1>
          <xm:sqref>E1</xm:sqref>
        </x14:dataValidation>
        <x14:dataValidation type="list" allowBlank="1" showInputMessage="1" showErrorMessage="1" promptTitle="Zona de entrega" prompt="Debe elegir una de las opciones de la lista desplegable." xr:uid="{00000000-0002-0000-0000-000005000000}">
          <x14:formula1>
            <xm:f>'Zona de entrega'!$A$2:$A$20</xm:f>
          </x14:formula1>
          <xm:sqref>O1</xm:sqref>
        </x14:dataValidation>
        <x14:dataValidation type="list" allowBlank="1" showErrorMessage="1" xr:uid="{00000000-0002-0000-0000-000003000000}">
          <x14:formula1>
            <xm:f>'Base Tipo de Compra'!$A$2:$A$27</xm:f>
          </x14:formula1>
          <xm:sqref>E13:E1048576</xm:sqref>
        </x14:dataValidation>
        <x14:dataValidation type="list" allowBlank="1" showErrorMessage="1" xr:uid="{00000000-0002-0000-0000-000000000000}">
          <x14:formula1>
            <xm:f>'Zona de entrega'!$A$2:$A$20</xm:f>
          </x14:formula1>
          <xm:sqref>O13:O1048576 O2 O4:O10</xm:sqref>
        </x14:dataValidation>
        <x14:dataValidation type="list" allowBlank="1" showErrorMessage="1" xr:uid="{00000000-0002-0000-0000-000001000000}">
          <x14:formula1>
            <xm:f>'Base Subtipo'!$A$2:$A$95</xm:f>
          </x14:formula1>
          <xm:sqref>F14:F1048576 F2 F7:F10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workbookViewId="0">
      <selection activeCell="B6" sqref="B6"/>
    </sheetView>
  </sheetViews>
  <sheetFormatPr baseColWidth="10" defaultRowHeight="15" x14ac:dyDescent="0.25"/>
  <cols>
    <col min="1" max="1" width="29.140625" customWidth="1"/>
  </cols>
  <sheetData>
    <row r="1" spans="1:1" ht="17.25" thickBot="1" x14ac:dyDescent="0.3">
      <c r="A1" s="2" t="s">
        <v>4</v>
      </c>
    </row>
    <row r="2" spans="1:1" ht="16.5" x14ac:dyDescent="0.25">
      <c r="A2" s="7" t="s">
        <v>18</v>
      </c>
    </row>
    <row r="3" spans="1:1" ht="16.5" x14ac:dyDescent="0.25">
      <c r="A3" s="8" t="s">
        <v>22</v>
      </c>
    </row>
    <row r="4" spans="1:1" ht="16.5" x14ac:dyDescent="0.25">
      <c r="A4" s="8" t="s">
        <v>25</v>
      </c>
    </row>
    <row r="5" spans="1:1" ht="15" customHeight="1" x14ac:dyDescent="0.25">
      <c r="A5" s="9" t="s">
        <v>28</v>
      </c>
    </row>
    <row r="6" spans="1:1" ht="15" customHeight="1" x14ac:dyDescent="0.25">
      <c r="A6" s="9" t="s">
        <v>71</v>
      </c>
    </row>
    <row r="7" spans="1:1" ht="15" customHeight="1" x14ac:dyDescent="0.25">
      <c r="A7" s="9" t="s">
        <v>75</v>
      </c>
    </row>
    <row r="8" spans="1:1" ht="16.5" x14ac:dyDescent="0.25">
      <c r="A8" s="8" t="s">
        <v>77</v>
      </c>
    </row>
    <row r="9" spans="1:1" ht="15" customHeight="1" x14ac:dyDescent="0.25">
      <c r="A9" s="9" t="s">
        <v>79</v>
      </c>
    </row>
    <row r="10" spans="1:1" ht="16.5" x14ac:dyDescent="0.25">
      <c r="A10" s="9" t="s">
        <v>81</v>
      </c>
    </row>
    <row r="11" spans="1:1" ht="15" customHeight="1" x14ac:dyDescent="0.25">
      <c r="A11" s="9" t="s">
        <v>82</v>
      </c>
    </row>
    <row r="12" spans="1:1" ht="33" x14ac:dyDescent="0.25">
      <c r="A12" s="8" t="s">
        <v>85</v>
      </c>
    </row>
    <row r="13" spans="1:1" ht="16.5" x14ac:dyDescent="0.25">
      <c r="A13" s="8" t="s">
        <v>86</v>
      </c>
    </row>
    <row r="14" spans="1:1" ht="33" x14ac:dyDescent="0.25">
      <c r="A14" s="8" t="s">
        <v>87</v>
      </c>
    </row>
    <row r="15" spans="1:1" ht="33" x14ac:dyDescent="0.25">
      <c r="A15" s="8" t="s">
        <v>88</v>
      </c>
    </row>
    <row r="16" spans="1:1" ht="33" x14ac:dyDescent="0.25">
      <c r="A16" s="8" t="s">
        <v>89</v>
      </c>
    </row>
    <row r="17" spans="1:1" ht="16.5" x14ac:dyDescent="0.25">
      <c r="A17" s="8" t="s">
        <v>90</v>
      </c>
    </row>
    <row r="18" spans="1:1" ht="16.5" x14ac:dyDescent="0.25">
      <c r="A18" s="8" t="s">
        <v>91</v>
      </c>
    </row>
    <row r="19" spans="1:1" ht="15" customHeight="1" x14ac:dyDescent="0.25">
      <c r="A19" s="9" t="s">
        <v>92</v>
      </c>
    </row>
    <row r="20" spans="1:1" ht="15" customHeight="1" x14ac:dyDescent="0.25">
      <c r="A20" s="9" t="s">
        <v>126</v>
      </c>
    </row>
    <row r="21" spans="1:1" ht="33" x14ac:dyDescent="0.25">
      <c r="A21" s="8" t="s">
        <v>127</v>
      </c>
    </row>
    <row r="22" spans="1:1" ht="33" x14ac:dyDescent="0.25">
      <c r="A22" s="8" t="s">
        <v>128</v>
      </c>
    </row>
    <row r="23" spans="1:1" ht="33" x14ac:dyDescent="0.25">
      <c r="A23" s="8" t="s">
        <v>129</v>
      </c>
    </row>
    <row r="24" spans="1:1" ht="33" x14ac:dyDescent="0.25">
      <c r="A24" s="8" t="s">
        <v>130</v>
      </c>
    </row>
    <row r="25" spans="1:1" ht="15" customHeight="1" x14ac:dyDescent="0.25">
      <c r="A25" s="9" t="s">
        <v>131</v>
      </c>
    </row>
    <row r="26" spans="1:1" ht="33" x14ac:dyDescent="0.25">
      <c r="A26" s="8" t="s">
        <v>133</v>
      </c>
    </row>
    <row r="27" spans="1:1" ht="13.5" customHeight="1" thickBot="1" x14ac:dyDescent="0.3">
      <c r="A27" s="10" t="s">
        <v>134</v>
      </c>
    </row>
  </sheetData>
  <sheetProtection algorithmName="SHA-512" hashValue="/ncDN/IupBXox/U3V+310qJm9q35xzpGzAwulnQgXJ+6Q09qShrk4d3pvBTlyobpgAiu9sV1XwrUzJfxilRt0A==" saltValue="tOsCjhBw30llxjBOaGgEe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5"/>
  <sheetViews>
    <sheetView topLeftCell="A10" workbookViewId="0">
      <selection activeCell="A87" sqref="A87"/>
    </sheetView>
  </sheetViews>
  <sheetFormatPr baseColWidth="10" defaultRowHeight="15" x14ac:dyDescent="0.25"/>
  <cols>
    <col min="1" max="1" width="167" customWidth="1"/>
  </cols>
  <sheetData>
    <row r="1" spans="1:1" ht="17.25" thickBot="1" x14ac:dyDescent="0.3">
      <c r="A1" s="3" t="s">
        <v>17</v>
      </c>
    </row>
    <row r="2" spans="1:1" ht="17.25" thickBot="1" x14ac:dyDescent="0.3">
      <c r="A2" s="4" t="s">
        <v>19</v>
      </c>
    </row>
    <row r="3" spans="1:1" ht="17.25" thickBot="1" x14ac:dyDescent="0.3">
      <c r="A3" s="5" t="s">
        <v>20</v>
      </c>
    </row>
    <row r="4" spans="1:1" ht="17.25" thickBot="1" x14ac:dyDescent="0.3">
      <c r="A4" s="5" t="s">
        <v>21</v>
      </c>
    </row>
    <row r="5" spans="1:1" ht="17.25" thickBot="1" x14ac:dyDescent="0.3">
      <c r="A5" s="5" t="s">
        <v>23</v>
      </c>
    </row>
    <row r="6" spans="1:1" ht="17.25" thickBot="1" x14ac:dyDescent="0.3">
      <c r="A6" s="5" t="s">
        <v>24</v>
      </c>
    </row>
    <row r="7" spans="1:1" ht="17.25" thickBot="1" x14ac:dyDescent="0.3">
      <c r="A7" s="5" t="s">
        <v>26</v>
      </c>
    </row>
    <row r="8" spans="1:1" ht="17.25" thickBot="1" x14ac:dyDescent="0.3">
      <c r="A8" s="5" t="s">
        <v>27</v>
      </c>
    </row>
    <row r="9" spans="1:1" ht="17.25" thickBot="1" x14ac:dyDescent="0.3">
      <c r="A9" s="5" t="s">
        <v>29</v>
      </c>
    </row>
    <row r="10" spans="1:1" ht="17.25" thickBot="1" x14ac:dyDescent="0.3">
      <c r="A10" s="5" t="s">
        <v>30</v>
      </c>
    </row>
    <row r="11" spans="1:1" ht="17.25" thickBot="1" x14ac:dyDescent="0.3">
      <c r="A11" s="5" t="s">
        <v>31</v>
      </c>
    </row>
    <row r="12" spans="1:1" ht="17.25" thickBot="1" x14ac:dyDescent="0.3">
      <c r="A12" s="5" t="s">
        <v>32</v>
      </c>
    </row>
    <row r="13" spans="1:1" ht="17.25" thickBot="1" x14ac:dyDescent="0.3">
      <c r="A13" s="5" t="s">
        <v>33</v>
      </c>
    </row>
    <row r="14" spans="1:1" ht="17.25" thickBot="1" x14ac:dyDescent="0.3">
      <c r="A14" s="5" t="s">
        <v>34</v>
      </c>
    </row>
    <row r="15" spans="1:1" ht="17.25" thickBot="1" x14ac:dyDescent="0.3">
      <c r="A15" s="5" t="s">
        <v>35</v>
      </c>
    </row>
    <row r="16" spans="1:1" ht="17.25" thickBot="1" x14ac:dyDescent="0.3">
      <c r="A16" s="5" t="s">
        <v>36</v>
      </c>
    </row>
    <row r="17" spans="1:1" ht="17.25" thickBot="1" x14ac:dyDescent="0.3">
      <c r="A17" s="5" t="s">
        <v>37</v>
      </c>
    </row>
    <row r="18" spans="1:1" ht="17.25" thickBot="1" x14ac:dyDescent="0.3">
      <c r="A18" s="5" t="s">
        <v>38</v>
      </c>
    </row>
    <row r="19" spans="1:1" ht="17.25" thickBot="1" x14ac:dyDescent="0.3">
      <c r="A19" s="5" t="s">
        <v>39</v>
      </c>
    </row>
    <row r="20" spans="1:1" ht="17.25" thickBot="1" x14ac:dyDescent="0.3">
      <c r="A20" s="5" t="s">
        <v>40</v>
      </c>
    </row>
    <row r="21" spans="1:1" ht="17.25" thickBot="1" x14ac:dyDescent="0.3">
      <c r="A21" s="5" t="s">
        <v>41</v>
      </c>
    </row>
    <row r="22" spans="1:1" ht="17.25" thickBot="1" x14ac:dyDescent="0.3">
      <c r="A22" s="5" t="s">
        <v>42</v>
      </c>
    </row>
    <row r="23" spans="1:1" ht="17.25" thickBot="1" x14ac:dyDescent="0.3">
      <c r="A23" s="5" t="s">
        <v>43</v>
      </c>
    </row>
    <row r="24" spans="1:1" ht="17.25" thickBot="1" x14ac:dyDescent="0.3">
      <c r="A24" s="5" t="s">
        <v>44</v>
      </c>
    </row>
    <row r="25" spans="1:1" ht="17.25" thickBot="1" x14ac:dyDescent="0.3">
      <c r="A25" s="5" t="s">
        <v>45</v>
      </c>
    </row>
    <row r="26" spans="1:1" ht="17.25" thickBot="1" x14ac:dyDescent="0.3">
      <c r="A26" s="5" t="s">
        <v>46</v>
      </c>
    </row>
    <row r="27" spans="1:1" ht="17.25" thickBot="1" x14ac:dyDescent="0.3">
      <c r="A27" s="5" t="s">
        <v>47</v>
      </c>
    </row>
    <row r="28" spans="1:1" ht="17.25" thickBot="1" x14ac:dyDescent="0.3">
      <c r="A28" s="5" t="s">
        <v>48</v>
      </c>
    </row>
    <row r="29" spans="1:1" ht="17.25" thickBot="1" x14ac:dyDescent="0.3">
      <c r="A29" s="5" t="s">
        <v>49</v>
      </c>
    </row>
    <row r="30" spans="1:1" ht="17.25" thickBot="1" x14ac:dyDescent="0.3">
      <c r="A30" s="5" t="s">
        <v>50</v>
      </c>
    </row>
    <row r="31" spans="1:1" ht="17.25" thickBot="1" x14ac:dyDescent="0.3">
      <c r="A31" s="5" t="s">
        <v>51</v>
      </c>
    </row>
    <row r="32" spans="1:1" ht="17.25" thickBot="1" x14ac:dyDescent="0.3">
      <c r="A32" s="5" t="s">
        <v>52</v>
      </c>
    </row>
    <row r="33" spans="1:1" ht="17.25" thickBot="1" x14ac:dyDescent="0.3">
      <c r="A33" s="5" t="s">
        <v>53</v>
      </c>
    </row>
    <row r="34" spans="1:1" ht="17.25" thickBot="1" x14ac:dyDescent="0.3">
      <c r="A34" s="5" t="s">
        <v>54</v>
      </c>
    </row>
    <row r="35" spans="1:1" ht="17.25" thickBot="1" x14ac:dyDescent="0.3">
      <c r="A35" s="5" t="s">
        <v>55</v>
      </c>
    </row>
    <row r="36" spans="1:1" ht="17.25" thickBot="1" x14ac:dyDescent="0.3">
      <c r="A36" s="5" t="s">
        <v>56</v>
      </c>
    </row>
    <row r="37" spans="1:1" ht="17.25" thickBot="1" x14ac:dyDescent="0.3">
      <c r="A37" s="5" t="s">
        <v>57</v>
      </c>
    </row>
    <row r="38" spans="1:1" ht="17.25" thickBot="1" x14ac:dyDescent="0.3">
      <c r="A38" s="5" t="s">
        <v>58</v>
      </c>
    </row>
    <row r="39" spans="1:1" ht="17.25" thickBot="1" x14ac:dyDescent="0.3">
      <c r="A39" s="5" t="s">
        <v>59</v>
      </c>
    </row>
    <row r="40" spans="1:1" ht="17.25" thickBot="1" x14ac:dyDescent="0.3">
      <c r="A40" s="5" t="s">
        <v>60</v>
      </c>
    </row>
    <row r="41" spans="1:1" ht="17.25" thickBot="1" x14ac:dyDescent="0.3">
      <c r="A41" s="5" t="s">
        <v>61</v>
      </c>
    </row>
    <row r="42" spans="1:1" ht="17.25" thickBot="1" x14ac:dyDescent="0.3">
      <c r="A42" s="5" t="s">
        <v>62</v>
      </c>
    </row>
    <row r="43" spans="1:1" ht="17.25" thickBot="1" x14ac:dyDescent="0.3">
      <c r="A43" s="5" t="s">
        <v>63</v>
      </c>
    </row>
    <row r="44" spans="1:1" ht="17.25" thickBot="1" x14ac:dyDescent="0.3">
      <c r="A44" s="5" t="s">
        <v>64</v>
      </c>
    </row>
    <row r="45" spans="1:1" ht="17.25" thickBot="1" x14ac:dyDescent="0.3">
      <c r="A45" s="5" t="s">
        <v>65</v>
      </c>
    </row>
    <row r="46" spans="1:1" ht="17.25" thickBot="1" x14ac:dyDescent="0.3">
      <c r="A46" s="5" t="s">
        <v>66</v>
      </c>
    </row>
    <row r="47" spans="1:1" ht="17.25" thickBot="1" x14ac:dyDescent="0.3">
      <c r="A47" s="5" t="s">
        <v>67</v>
      </c>
    </row>
    <row r="48" spans="1:1" ht="17.25" thickBot="1" x14ac:dyDescent="0.3">
      <c r="A48" s="5" t="s">
        <v>68</v>
      </c>
    </row>
    <row r="49" spans="1:1" ht="17.25" thickBot="1" x14ac:dyDescent="0.3">
      <c r="A49" s="5" t="s">
        <v>69</v>
      </c>
    </row>
    <row r="50" spans="1:1" ht="17.25" thickBot="1" x14ac:dyDescent="0.3">
      <c r="A50" s="5" t="s">
        <v>70</v>
      </c>
    </row>
    <row r="51" spans="1:1" ht="17.25" thickBot="1" x14ac:dyDescent="0.3">
      <c r="A51" s="5" t="s">
        <v>72</v>
      </c>
    </row>
    <row r="52" spans="1:1" ht="17.25" thickBot="1" x14ac:dyDescent="0.3">
      <c r="A52" s="5" t="s">
        <v>73</v>
      </c>
    </row>
    <row r="53" spans="1:1" ht="17.25" thickBot="1" x14ac:dyDescent="0.3">
      <c r="A53" s="5" t="s">
        <v>74</v>
      </c>
    </row>
    <row r="54" spans="1:1" ht="17.25" thickBot="1" x14ac:dyDescent="0.3">
      <c r="A54" s="5" t="s">
        <v>76</v>
      </c>
    </row>
    <row r="55" spans="1:1" ht="17.25" thickBot="1" x14ac:dyDescent="0.3">
      <c r="A55" s="5" t="s">
        <v>78</v>
      </c>
    </row>
    <row r="56" spans="1:1" ht="17.25" thickBot="1" x14ac:dyDescent="0.3">
      <c r="A56" s="5" t="s">
        <v>80</v>
      </c>
    </row>
    <row r="57" spans="1:1" ht="17.25" thickBot="1" x14ac:dyDescent="0.3">
      <c r="A57" s="5" t="s">
        <v>27</v>
      </c>
    </row>
    <row r="58" spans="1:1" ht="17.25" thickBot="1" x14ac:dyDescent="0.3">
      <c r="A58" s="5" t="s">
        <v>83</v>
      </c>
    </row>
    <row r="59" spans="1:1" ht="17.25" thickBot="1" x14ac:dyDescent="0.3">
      <c r="A59" s="5" t="s">
        <v>84</v>
      </c>
    </row>
    <row r="60" spans="1:1" ht="17.25" thickBot="1" x14ac:dyDescent="0.3">
      <c r="A60" s="5" t="s">
        <v>93</v>
      </c>
    </row>
    <row r="61" spans="1:1" ht="17.25" thickBot="1" x14ac:dyDescent="0.3">
      <c r="A61" s="5" t="s">
        <v>94</v>
      </c>
    </row>
    <row r="62" spans="1:1" ht="17.25" thickBot="1" x14ac:dyDescent="0.3">
      <c r="A62" s="5" t="s">
        <v>95</v>
      </c>
    </row>
    <row r="63" spans="1:1" ht="17.25" thickBot="1" x14ac:dyDescent="0.3">
      <c r="A63" s="5" t="s">
        <v>96</v>
      </c>
    </row>
    <row r="64" spans="1:1" ht="17.25" thickBot="1" x14ac:dyDescent="0.3">
      <c r="A64" s="5" t="s">
        <v>97</v>
      </c>
    </row>
    <row r="65" spans="1:1" ht="17.25" thickBot="1" x14ac:dyDescent="0.3">
      <c r="A65" s="5" t="s">
        <v>98</v>
      </c>
    </row>
    <row r="66" spans="1:1" ht="17.25" thickBot="1" x14ac:dyDescent="0.3">
      <c r="A66" s="5" t="s">
        <v>99</v>
      </c>
    </row>
    <row r="67" spans="1:1" ht="17.25" thickBot="1" x14ac:dyDescent="0.3">
      <c r="A67" s="5" t="s">
        <v>100</v>
      </c>
    </row>
    <row r="68" spans="1:1" ht="17.25" thickBot="1" x14ac:dyDescent="0.3">
      <c r="A68" s="5" t="s">
        <v>101</v>
      </c>
    </row>
    <row r="69" spans="1:1" ht="17.25" thickBot="1" x14ac:dyDescent="0.3">
      <c r="A69" s="5" t="s">
        <v>102</v>
      </c>
    </row>
    <row r="70" spans="1:1" ht="17.25" thickBot="1" x14ac:dyDescent="0.3">
      <c r="A70" s="5" t="s">
        <v>103</v>
      </c>
    </row>
    <row r="71" spans="1:1" ht="17.25" thickBot="1" x14ac:dyDescent="0.3">
      <c r="A71" s="5" t="s">
        <v>104</v>
      </c>
    </row>
    <row r="72" spans="1:1" ht="17.25" thickBot="1" x14ac:dyDescent="0.3">
      <c r="A72" s="5" t="s">
        <v>105</v>
      </c>
    </row>
    <row r="73" spans="1:1" ht="17.25" thickBot="1" x14ac:dyDescent="0.3">
      <c r="A73" s="5" t="s">
        <v>106</v>
      </c>
    </row>
    <row r="74" spans="1:1" ht="17.25" thickBot="1" x14ac:dyDescent="0.3">
      <c r="A74" s="5" t="s">
        <v>107</v>
      </c>
    </row>
    <row r="75" spans="1:1" ht="17.25" thickBot="1" x14ac:dyDescent="0.3">
      <c r="A75" s="5" t="s">
        <v>108</v>
      </c>
    </row>
    <row r="76" spans="1:1" ht="17.25" thickBot="1" x14ac:dyDescent="0.3">
      <c r="A76" s="5" t="s">
        <v>109</v>
      </c>
    </row>
    <row r="77" spans="1:1" ht="17.25" thickBot="1" x14ac:dyDescent="0.3">
      <c r="A77" s="5" t="s">
        <v>110</v>
      </c>
    </row>
    <row r="78" spans="1:1" ht="17.25" thickBot="1" x14ac:dyDescent="0.3">
      <c r="A78" s="5" t="s">
        <v>111</v>
      </c>
    </row>
    <row r="79" spans="1:1" ht="17.25" thickBot="1" x14ac:dyDescent="0.3">
      <c r="A79" s="5" t="s">
        <v>112</v>
      </c>
    </row>
    <row r="80" spans="1:1" ht="17.25" thickBot="1" x14ac:dyDescent="0.3">
      <c r="A80" s="5" t="s">
        <v>113</v>
      </c>
    </row>
    <row r="81" spans="1:1" ht="17.25" thickBot="1" x14ac:dyDescent="0.3">
      <c r="A81" s="5" t="s">
        <v>114</v>
      </c>
    </row>
    <row r="82" spans="1:1" ht="17.25" thickBot="1" x14ac:dyDescent="0.3">
      <c r="A82" s="5" t="s">
        <v>115</v>
      </c>
    </row>
    <row r="83" spans="1:1" ht="17.25" thickBot="1" x14ac:dyDescent="0.3">
      <c r="A83" s="5" t="s">
        <v>116</v>
      </c>
    </row>
    <row r="84" spans="1:1" ht="17.25" thickBot="1" x14ac:dyDescent="0.3">
      <c r="A84" s="5" t="s">
        <v>117</v>
      </c>
    </row>
    <row r="85" spans="1:1" ht="17.25" thickBot="1" x14ac:dyDescent="0.3">
      <c r="A85" s="5" t="s">
        <v>118</v>
      </c>
    </row>
    <row r="86" spans="1:1" ht="17.25" thickBot="1" x14ac:dyDescent="0.3">
      <c r="A86" s="5" t="s">
        <v>119</v>
      </c>
    </row>
    <row r="87" spans="1:1" ht="17.25" thickBot="1" x14ac:dyDescent="0.3">
      <c r="A87" s="5" t="s">
        <v>120</v>
      </c>
    </row>
    <row r="88" spans="1:1" ht="17.25" thickBot="1" x14ac:dyDescent="0.3">
      <c r="A88" s="5" t="s">
        <v>121</v>
      </c>
    </row>
    <row r="89" spans="1:1" ht="17.25" thickBot="1" x14ac:dyDescent="0.3">
      <c r="A89" s="5" t="s">
        <v>122</v>
      </c>
    </row>
    <row r="90" spans="1:1" ht="17.25" thickBot="1" x14ac:dyDescent="0.3">
      <c r="A90" s="5" t="s">
        <v>123</v>
      </c>
    </row>
    <row r="91" spans="1:1" ht="17.25" thickBot="1" x14ac:dyDescent="0.3">
      <c r="A91" s="5" t="s">
        <v>124</v>
      </c>
    </row>
    <row r="92" spans="1:1" ht="17.25" thickBot="1" x14ac:dyDescent="0.3">
      <c r="A92" s="5" t="s">
        <v>125</v>
      </c>
    </row>
    <row r="93" spans="1:1" ht="17.25" thickBot="1" x14ac:dyDescent="0.3">
      <c r="A93" s="6" t="s">
        <v>132</v>
      </c>
    </row>
    <row r="94" spans="1:1" ht="17.25" thickBot="1" x14ac:dyDescent="0.3">
      <c r="A94" s="6" t="s">
        <v>56</v>
      </c>
    </row>
    <row r="95" spans="1:1" ht="17.25" thickBot="1" x14ac:dyDescent="0.3">
      <c r="A95" s="5" t="s">
        <v>135</v>
      </c>
    </row>
  </sheetData>
  <sheetProtection algorithmName="SHA-512" hashValue="Vbfc8Y/1B6Ruq0OZqPpIbtaAcIz7jrz8JUH27S7UNwOLj+uJhEpMTmKRmA58ZBrjSAe9YhLTHJhOn4I7sVxMVQ==" saltValue="S71InyFL8Fh8hsE81/zwy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"/>
  <sheetViews>
    <sheetView zoomScaleNormal="100" workbookViewId="0">
      <selection activeCell="G21" sqref="G21"/>
    </sheetView>
  </sheetViews>
  <sheetFormatPr baseColWidth="10" defaultColWidth="10.7109375" defaultRowHeight="15" x14ac:dyDescent="0.25"/>
  <cols>
    <col min="1" max="1" width="31.42578125" customWidth="1"/>
  </cols>
  <sheetData>
    <row r="1" spans="1:1" ht="16.5" x14ac:dyDescent="0.25">
      <c r="A1" s="2" t="s">
        <v>14</v>
      </c>
    </row>
    <row r="2" spans="1:1" x14ac:dyDescent="0.25">
      <c r="A2" s="11" t="s">
        <v>136</v>
      </c>
    </row>
    <row r="3" spans="1:1" x14ac:dyDescent="0.25">
      <c r="A3" s="11" t="s">
        <v>137</v>
      </c>
    </row>
    <row r="4" spans="1:1" x14ac:dyDescent="0.25">
      <c r="A4" s="11" t="s">
        <v>138</v>
      </c>
    </row>
    <row r="5" spans="1:1" x14ac:dyDescent="0.25">
      <c r="A5" s="11" t="s">
        <v>139</v>
      </c>
    </row>
    <row r="6" spans="1:1" x14ac:dyDescent="0.25">
      <c r="A6" s="11" t="s">
        <v>140</v>
      </c>
    </row>
    <row r="7" spans="1:1" x14ac:dyDescent="0.25">
      <c r="A7" s="11" t="s">
        <v>141</v>
      </c>
    </row>
    <row r="8" spans="1:1" x14ac:dyDescent="0.25">
      <c r="A8" s="11" t="s">
        <v>142</v>
      </c>
    </row>
    <row r="9" spans="1:1" x14ac:dyDescent="0.25">
      <c r="A9" s="11" t="s">
        <v>143</v>
      </c>
    </row>
    <row r="10" spans="1:1" x14ac:dyDescent="0.25">
      <c r="A10" s="11" t="s">
        <v>144</v>
      </c>
    </row>
    <row r="11" spans="1:1" x14ac:dyDescent="0.25">
      <c r="A11" s="12" t="s">
        <v>145</v>
      </c>
    </row>
    <row r="12" spans="1:1" x14ac:dyDescent="0.25">
      <c r="A12" s="11" t="s">
        <v>146</v>
      </c>
    </row>
    <row r="13" spans="1:1" x14ac:dyDescent="0.25">
      <c r="A13" s="11" t="s">
        <v>147</v>
      </c>
    </row>
    <row r="14" spans="1:1" x14ac:dyDescent="0.25">
      <c r="A14" s="11" t="s">
        <v>148</v>
      </c>
    </row>
    <row r="15" spans="1:1" x14ac:dyDescent="0.25">
      <c r="A15" s="11" t="s">
        <v>149</v>
      </c>
    </row>
    <row r="16" spans="1:1" x14ac:dyDescent="0.25">
      <c r="A16" s="11" t="s">
        <v>150</v>
      </c>
    </row>
    <row r="17" spans="1:1" x14ac:dyDescent="0.25">
      <c r="A17" s="11" t="s">
        <v>151</v>
      </c>
    </row>
    <row r="18" spans="1:1" x14ac:dyDescent="0.25">
      <c r="A18" s="11" t="s">
        <v>152</v>
      </c>
    </row>
    <row r="19" spans="1:1" x14ac:dyDescent="0.25">
      <c r="A19" s="11" t="s">
        <v>153</v>
      </c>
    </row>
    <row r="20" spans="1:1" x14ac:dyDescent="0.25">
      <c r="A20" s="11" t="s">
        <v>154</v>
      </c>
    </row>
  </sheetData>
  <sheetProtection algorithmName="SHA-512" hashValue="INUJpizDJQ/V4gT+mVddcQ3xC/vxBtq/aArBfcdnNUo5sbbqBlrD3lL3bQ9LnmgkEH5w2AtRv3ySYTJlkwIaSw==" saltValue="iqXrmdgzkbIa6VR6ULBI9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Presentación Plan Anual</vt:lpstr>
      <vt:lpstr>Base Tipo de Compra</vt:lpstr>
      <vt:lpstr>Base Subtipo</vt:lpstr>
      <vt:lpstr>Zona de entrega</vt:lpstr>
    </vt:vector>
  </TitlesOfParts>
  <Company>Presidencia de la Republica Oriental del Uruguay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de Operaciones - ARCE</dc:creator>
  <cp:lastModifiedBy>Altez Santiago</cp:lastModifiedBy>
  <dcterms:created xsi:type="dcterms:W3CDTF">2022-09-07T19:25:26Z</dcterms:created>
  <dcterms:modified xsi:type="dcterms:W3CDTF">2023-08-30T13:06:46Z</dcterms:modified>
</cp:coreProperties>
</file>