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4650" yWindow="32760" windowWidth="24000" windowHeight="9465" firstSheet="1" activeTab="1"/>
  </bookViews>
  <sheets>
    <sheet name="Hoja2" sheetId="2" state="hidden" r:id="rId1"/>
    <sheet name="Datos" sheetId="1" r:id="rId2"/>
    <sheet name="Ingresos Previstos" sheetId="9" r:id="rId3"/>
    <sheet name="Egresos Previstos" sheetId="10" r:id="rId4"/>
  </sheets>
  <definedNames>
    <definedName name="_xlnm.Print_Area" localSheetId="1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<sst xmlns="http://schemas.openxmlformats.org/spreadsheetml/2006/main" count="116" uniqueCount="108">
  <si>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</si>
  <si>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</si>
  <si>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</si>
  <si>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</si>
  <si>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</si>
  <si>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</si>
  <si>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</si>
  <si>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</si>
  <si>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</si>
  <si>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</si>
  <si>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</si>
  <si>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</si>
  <si>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</si>
  <si>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</si>
  <si>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</si>
  <si>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</si>
  <si>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</si>
  <si>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</si>
  <si>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</si>
  <si>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</si>
  <si>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</si>
  <si>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</si>
  <si>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</si>
  <si>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</si>
  <si>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</si>
  <si>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</si>
  <si>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</si>
  <si>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</si>
  <si>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</si>
  <si>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</si>
  <si>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</si>
  <si>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</si>
  <si>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</si>
  <si>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</si>
  <si>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</si>
  <si>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</si>
  <si>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</si>
  <si>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</si>
  <si>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</si>
  <si>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</si>
  <si>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</si>
  <si>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</si>
  <si>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</si>
  <si>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</si>
  <si>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</si>
  <si>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</si>
  <si>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</si>
  <si>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</si>
  <si>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</si>
  <si>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</si>
  <si>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</si>
  <si>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</si>
  <si>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</si>
  <si>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</si>
  <si>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</si>
  <si>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</si>
  <si>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</si>
  <si>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</si>
  <si>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</si>
  <si>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</si>
  <si>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</si>
  <si>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</si>
  <si>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</si>
  <si>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</si>
  <si>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</si>
  <si>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</si>
  <si>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</si>
  <si>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</si>
  <si>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</si>
  <si>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</si>
  <si>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</si>
  <si>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</si>
  <si>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</si>
  <si>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</si>
  <si>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</si>
  <si>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</si>
  <si>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</si>
  <si>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</si>
  <si>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</si>
  <si>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</si>
  <si>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</si>
  <si>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</si>
  <si>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</si>
  <si>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</si>
  <si>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</si>
  <si>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</si>
  <si>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</si>
  <si>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</si>
  <si>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</si>
  <si>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</si>
  <si>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</si>
  <si>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</si>
  <si>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</si>
  <si>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</si>
  <si>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</si>
  <si>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ENCISO CHRISTIANSEN, CARLOS FERNANDO</t>
  </si>
  <si>
    <t>QAA 45881</t>
  </si>
  <si>
    <t>TUCUNA TUCUNA, STELLA MARY</t>
  </si>
  <si>
    <t>QDD 5486</t>
  </si>
  <si>
    <t>Servicios Públicos</t>
  </si>
  <si>
    <t>Carlos María BARREIRO STEVENAZZI</t>
  </si>
  <si>
    <t>QAA 31741</t>
  </si>
  <si>
    <t>3360738-6</t>
  </si>
  <si>
    <t>Independencia 833 ap. 201</t>
  </si>
  <si>
    <t>cbarreiro@adinet.com.uy</t>
  </si>
  <si>
    <t>FLORIDA</t>
  </si>
  <si>
    <t>CARLOS ENCISO</t>
  </si>
  <si>
    <t>STELLA TUCUNA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</si>
</sst>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F26" sqref="F26:G26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3"/>
      <c r="C4" s="73"/>
      <c r="D4" s="73"/>
      <c r="E4" s="73"/>
      <c r="F4" s="73"/>
      <c r="G4" s="73"/>
      <c r="H4" s="74"/>
      <c r="I4" s="7"/>
      <c r="J4" s="7"/>
    </row>
    <row r="5" spans="1:10" ht="15.75" x14ac:dyDescent="0.25">
      <c r="A5" s="15"/>
      <c r="B5" s="16" t="s">
        <v>36</v>
      </c>
      <c r="C5" s="83" t="s">
        <v>1</v>
      </c>
      <c r="D5" s="84"/>
      <c r="E5" s="85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8"/>
      <c r="D9" s="88"/>
      <c r="E9" s="88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8" t="s">
        <v>95</v>
      </c>
      <c r="D11" s="78"/>
      <c r="E11" s="78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8" t="s">
        <v>97</v>
      </c>
      <c r="D13" s="78"/>
      <c r="E13" s="78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62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5" t="s">
        <v>22</v>
      </c>
      <c r="D17" s="76"/>
      <c r="E17" s="77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43731</v>
      </c>
      <c r="D19" s="19" t="s">
        <v>11</v>
      </c>
      <c r="E19" s="4">
        <v>43799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6" t="s">
        <v>77</v>
      </c>
      <c r="D26" s="86"/>
      <c r="E26" s="7"/>
      <c r="F26" s="86" t="s">
        <v>78</v>
      </c>
      <c r="G26" s="86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1">
        <f>SUM('Ingresos Previstos'!B5:B75)</f>
        <v>2295680</v>
      </c>
      <c r="D29" s="82"/>
      <c r="E29" s="7"/>
      <c r="F29" s="81">
        <f>SUM('Egresos Previstos'!B5:B75)</f>
        <v>2295680</v>
      </c>
      <c r="G29" s="82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7">
        <f ca="1">TODAY()</f>
        <v>43808</v>
      </c>
      <c r="G32" s="87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2" t="s">
        <v>100</v>
      </c>
      <c r="F36" s="71"/>
      <c r="G36" s="71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101</v>
      </c>
      <c r="F38" s="67" t="s">
        <v>86</v>
      </c>
      <c r="G38" s="70" t="s">
        <v>102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2" t="s">
        <v>103</v>
      </c>
      <c r="F40" s="71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79" t="s">
        <v>22</v>
      </c>
      <c r="F42" s="80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2" t="s">
        <v>22</v>
      </c>
      <c r="F44" s="71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2" t="s">
        <v>104</v>
      </c>
      <c r="F46" s="71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1">
        <v>99355366</v>
      </c>
      <c r="F48" s="71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2" t="s">
        <v>105</v>
      </c>
      <c r="F50" s="71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89"/>
      <c r="D56" s="89"/>
      <c r="F56" s="20" t="s">
        <v>83</v>
      </c>
      <c r="G56" s="89"/>
      <c r="H56" s="89"/>
    </row>
    <row r="58" spans="1:8" x14ac:dyDescent="0.2">
      <c r="B58" s="58" t="s">
        <v>82</v>
      </c>
      <c r="C58" s="89" t="s">
        <v>106</v>
      </c>
      <c r="D58" s="89"/>
      <c r="F58" s="59" t="s">
        <v>82</v>
      </c>
      <c r="G58" s="89" t="s">
        <v>107</v>
      </c>
      <c r="H58" s="89"/>
    </row>
    <row r="59" spans="1:8" x14ac:dyDescent="0.2">
      <c r="B59" s="14"/>
    </row>
  </sheetData>
  <sheetProtection selectLockedCells="1"/>
  <mergeCells count="22">
    <mergeCell ref="E40:F40"/>
    <mergeCell ref="E50:F50"/>
    <mergeCell ref="C58:D58"/>
    <mergeCell ref="G58:H58"/>
    <mergeCell ref="C56:D56"/>
    <mergeCell ref="G56:H56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E44:F44"/>
    <mergeCell ref="C5:E5"/>
    <mergeCell ref="C26:D26"/>
    <mergeCell ref="F26:G26"/>
    <mergeCell ref="F32:G32"/>
    <mergeCell ref="E36:G36"/>
    <mergeCell ref="C9:E9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1795680</v>
      </c>
    </row>
    <row r="6" spans="1:2" x14ac:dyDescent="0.2">
      <c r="A6" s="41" t="s">
        <v>38</v>
      </c>
      <c r="B6" s="65">
        <v>500000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282959</v>
      </c>
    </row>
    <row r="6" spans="1:2" x14ac:dyDescent="0.2">
      <c r="A6" s="41" t="s">
        <v>40</v>
      </c>
      <c r="B6" s="65">
        <v>161548</v>
      </c>
    </row>
    <row r="7" spans="1:2" x14ac:dyDescent="0.2">
      <c r="A7" s="41" t="s">
        <v>41</v>
      </c>
      <c r="B7" s="65">
        <v>158948</v>
      </c>
    </row>
    <row r="8" spans="1:2" x14ac:dyDescent="0.2">
      <c r="A8" s="41" t="s">
        <v>42</v>
      </c>
      <c r="B8" s="65">
        <v>343256</v>
      </c>
    </row>
    <row r="9" spans="1:2" x14ac:dyDescent="0.2">
      <c r="A9" s="41" t="s">
        <v>43</v>
      </c>
      <c r="B9" s="65">
        <v>75500</v>
      </c>
    </row>
    <row r="10" spans="1:2" x14ac:dyDescent="0.2">
      <c r="A10" s="41" t="s">
        <v>46</v>
      </c>
      <c r="B10" s="65">
        <v>150540</v>
      </c>
    </row>
    <row r="11" spans="1:2" x14ac:dyDescent="0.2">
      <c r="A11" s="41" t="s">
        <v>44</v>
      </c>
      <c r="B11" s="65">
        <v>266473</v>
      </c>
    </row>
    <row r="12" spans="1:2" x14ac:dyDescent="0.2">
      <c r="A12" s="41" t="s">
        <v>47</v>
      </c>
      <c r="B12" s="65">
        <v>100000</v>
      </c>
    </row>
    <row r="13" spans="1:2" x14ac:dyDescent="0.2">
      <c r="A13" s="41" t="s">
        <v>45</v>
      </c>
      <c r="B13" s="65">
        <v>660956</v>
      </c>
    </row>
    <row r="14" spans="1:2" x14ac:dyDescent="0.2">
      <c r="A14" s="41" t="s">
        <v>99</v>
      </c>
      <c r="B14" s="65">
        <v>95500</v>
      </c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Hoja2</vt:lpstr>
      <vt:lpstr>Datos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2019-12-09T04:51:07Z</dcterms:modified>
</cp:coreProperties>
</file>