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2020" yWindow="32760" windowWidth="10275" windowHeight="8745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Efectivo'!$A$1:$E$5</definedName>
    <definedName name="_xlnm.Print_Area" localSheetId="2">'En ServsOMateriales'!$A$1:$F$5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<sst xmlns="http://schemas.openxmlformats.org/spreadsheetml/2006/main" count="111" uniqueCount="100">
  <si>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</si>
  <si>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</si>
  <si>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</si>
  <si>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</si>
  <si>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</si>
  <si>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</si>
  <si>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</si>
  <si>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</si>
  <si>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</si>
  <si>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</si>
  <si>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</si>
  <si>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</si>
  <si>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</si>
  <si>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</si>
  <si>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</si>
  <si>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</si>
  <si>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</si>
  <si>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</si>
  <si>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</si>
  <si>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</si>
  <si>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</si>
  <si>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</si>
  <si>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</si>
  <si>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</si>
  <si>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</si>
  <si>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</si>
  <si>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</si>
  <si>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</si>
  <si>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</si>
  <si>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</si>
  <si>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</si>
  <si>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</si>
  <si>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</si>
  <si>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</si>
  <si>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</si>
  <si>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</si>
  <si>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</si>
  <si>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</si>
  <si>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</si>
  <si>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</si>
  <si>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</si>
  <si>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</si>
  <si>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</si>
  <si>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</si>
  <si>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</si>
  <si>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</si>
  <si>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</si>
  <si>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</si>
  <si>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</si>
  <si>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</si>
  <si>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</si>
  <si>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</si>
  <si>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</si>
  <si>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</si>
  <si>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</si>
  <si>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</si>
  <si>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</si>
  <si>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</si>
  <si>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</si>
  <si>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</si>
  <si>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</si>
  <si>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</si>
  <si>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</si>
  <si>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</si>
  <si>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</si>
  <si>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</si>
  <si>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</si>
  <si>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</si>
  <si>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</si>
  <si>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</si>
  <si>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</si>
  <si>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</si>
  <si>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</si>
  <si>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</si>
  <si>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</si>
  <si>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</si>
  <si>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</si>
  <si>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</si>
  <si>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</si>
  <si>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</si>
  <si>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</si>
  <si>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</si>
  <si>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</si>
  <si>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</si>
  <si>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MCA 28928</t>
  </si>
  <si>
    <t>TATIANA LAZOGUET</t>
  </si>
  <si>
    <t>MAA 84588</t>
  </si>
  <si>
    <t>MARCELO ARBALLO</t>
  </si>
  <si>
    <t>MCA</t>
  </si>
  <si>
    <t>ALIMUNDI 1281</t>
  </si>
  <si>
    <t>SORIANO</t>
  </si>
  <si>
    <t>DOLORES</t>
  </si>
  <si>
    <t>jmarceloarballo165@gmail.com</t>
  </si>
  <si>
    <t>MERCEDES</t>
  </si>
  <si>
    <t>RECIBO</t>
  </si>
  <si>
    <t>JUAN SARTORI</t>
  </si>
  <si>
    <t>DONACION DE LA CAMPAÑA DE JUAN SARTORI.</t>
  </si>
  <si>
    <t>RECIBO DE CHADRE</t>
  </si>
  <si>
    <t xml:space="preserve">MATERIALES </t>
  </si>
  <si>
    <t xml:space="preserve">PASACALLES COLUMNERAS Y ADESIVOS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</si>
</sst>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left" vertical="top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333375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2" sqref="L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4"/>
      <c r="B4" s="115"/>
      <c r="C4" s="115"/>
      <c r="D4" s="115"/>
      <c r="E4" s="115"/>
      <c r="F4" s="115"/>
      <c r="G4" s="115"/>
      <c r="H4" s="115"/>
      <c r="I4" s="115"/>
      <c r="J4" s="116"/>
    </row>
    <row r="5" spans="1:10" ht="15.75" x14ac:dyDescent="0.25">
      <c r="A5" s="11" t="s">
        <v>39</v>
      </c>
      <c r="B5" s="12"/>
      <c r="C5" s="120" t="s">
        <v>5</v>
      </c>
      <c r="D5" s="121"/>
      <c r="E5" s="122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3"/>
      <c r="D7" s="123"/>
      <c r="E7" s="123"/>
      <c r="F7" s="123"/>
      <c r="G7" s="123"/>
      <c r="H7" s="123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4"/>
      <c r="D9" s="124"/>
      <c r="E9" s="124"/>
      <c r="F9" s="124"/>
      <c r="G9" s="17"/>
      <c r="H9" s="125"/>
      <c r="I9" s="125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4" t="s">
        <v>87</v>
      </c>
      <c r="D11" s="124"/>
      <c r="E11" s="124"/>
      <c r="F11" s="124"/>
      <c r="G11" s="18" t="s">
        <v>43</v>
      </c>
      <c r="H11" s="125" t="s">
        <v>84</v>
      </c>
      <c r="I11" s="125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4" t="s">
        <v>85</v>
      </c>
      <c r="D13" s="124"/>
      <c r="E13" s="124"/>
      <c r="F13" s="124"/>
      <c r="G13" s="18" t="s">
        <v>43</v>
      </c>
      <c r="H13" s="125" t="s">
        <v>86</v>
      </c>
      <c r="I13" s="125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580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7" t="s">
        <v>32</v>
      </c>
      <c r="D17" s="118"/>
      <c r="E17" s="119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43707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32" t="s">
        <v>44</v>
      </c>
      <c r="C27" s="132"/>
      <c r="D27" s="45"/>
      <c r="E27" s="40"/>
      <c r="F27" s="132" t="s">
        <v>78</v>
      </c>
      <c r="G27" s="132"/>
      <c r="H27" s="45"/>
      <c r="I27" s="45"/>
      <c r="J27" s="47"/>
    </row>
    <row r="28" spans="1:10" ht="18.75" customHeight="1" x14ac:dyDescent="0.2">
      <c r="A28" s="48"/>
      <c r="B28" s="132"/>
      <c r="C28" s="132"/>
      <c r="D28" s="45"/>
      <c r="E28" s="40"/>
      <c r="F28" s="132"/>
      <c r="G28" s="132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28">
        <f>SUM('En Efectivo'!D5:D65536)</f>
        <v>45000</v>
      </c>
      <c r="C31" s="133"/>
      <c r="D31" s="129"/>
      <c r="E31" s="40"/>
      <c r="F31" s="128">
        <f>SUM('En ServsOMateriales'!E5:E29343)</f>
        <v>30000</v>
      </c>
      <c r="G31" s="129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27">
        <f ca="1">TODAY()</f>
        <v>43808</v>
      </c>
      <c r="G34" s="127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26" t="s">
        <v>87</v>
      </c>
      <c r="F37" s="126"/>
      <c r="G37" s="126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88</v>
      </c>
      <c r="F39" s="104" t="s">
        <v>71</v>
      </c>
      <c r="H39" s="111">
        <v>28928</v>
      </c>
      <c r="I39" s="40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26" t="s">
        <v>89</v>
      </c>
      <c r="F41" s="126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30" t="s">
        <v>90</v>
      </c>
      <c r="F43" s="131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26" t="s">
        <v>91</v>
      </c>
      <c r="F45" s="126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26" t="s">
        <v>92</v>
      </c>
      <c r="F47" s="126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34">
        <v>98130681</v>
      </c>
      <c r="F49" s="134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26" t="s">
        <v>93</v>
      </c>
      <c r="F51" s="126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2"/>
      <c r="D56" s="112"/>
      <c r="E56" s="112"/>
      <c r="F56" s="68" t="s">
        <v>82</v>
      </c>
      <c r="H56" s="112"/>
      <c r="I56" s="112"/>
    </row>
    <row r="57" spans="1:10" x14ac:dyDescent="0.2">
      <c r="A57" s="10"/>
    </row>
    <row r="58" spans="1:10" x14ac:dyDescent="0.2">
      <c r="A58" s="91" t="s">
        <v>68</v>
      </c>
      <c r="C58" s="112"/>
      <c r="D58" s="112"/>
      <c r="E58" s="112"/>
      <c r="F58" s="92"/>
      <c r="G58" s="102" t="s">
        <v>81</v>
      </c>
      <c r="H58" s="113"/>
      <c r="I58" s="113"/>
    </row>
  </sheetData>
  <sheetProtection selectLockedCells="1"/>
  <mergeCells count="26"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13:I13"/>
    <mergeCell ref="H11:I11"/>
    <mergeCell ref="C11:F11"/>
    <mergeCell ref="C13:F13"/>
    <mergeCell ref="F34:G34"/>
    <mergeCell ref="F31:G31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333375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10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5"/>
      <c r="E1" s="24"/>
    </row>
    <row r="2" spans="1:5" s="30" customFormat="1" ht="15" x14ac:dyDescent="0.2">
      <c r="A2" s="74"/>
      <c r="B2" s="75"/>
      <c r="C2" s="27"/>
      <c r="D2" s="106"/>
    </row>
    <row r="3" spans="1:5" s="30" customFormat="1" ht="15" x14ac:dyDescent="0.2">
      <c r="A3" s="75"/>
      <c r="B3" s="75"/>
      <c r="C3" s="27"/>
      <c r="D3" s="107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8" t="s">
        <v>80</v>
      </c>
      <c r="E4" s="77" t="s">
        <v>2</v>
      </c>
    </row>
    <row r="5" spans="1:5" x14ac:dyDescent="0.2">
      <c r="A5" s="31">
        <v>43707</v>
      </c>
      <c r="B5" s="32" t="s">
        <v>94</v>
      </c>
      <c r="C5" s="33" t="s">
        <v>95</v>
      </c>
      <c r="D5" s="103">
        <v>45000</v>
      </c>
      <c r="E5" s="34" t="s">
        <v>96</v>
      </c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9"/>
      <c r="E40" s="80"/>
    </row>
    <row r="41" spans="1:5" x14ac:dyDescent="0.2">
      <c r="A41" s="80"/>
      <c r="B41" s="79"/>
      <c r="C41" s="80"/>
      <c r="D41" s="109"/>
      <c r="E41" s="80"/>
    </row>
    <row r="42" spans="1:5" x14ac:dyDescent="0.2">
      <c r="A42" s="80"/>
      <c r="B42" s="79"/>
      <c r="C42" s="80"/>
      <c r="D42" s="109"/>
      <c r="E42" s="80"/>
    </row>
    <row r="43" spans="1:5" x14ac:dyDescent="0.2">
      <c r="A43" s="80"/>
      <c r="B43" s="79"/>
      <c r="C43" s="80"/>
      <c r="D43" s="109"/>
      <c r="E43" s="80"/>
    </row>
    <row r="44" spans="1:5" x14ac:dyDescent="0.2">
      <c r="A44" s="80"/>
      <c r="B44" s="79"/>
      <c r="C44" s="80"/>
      <c r="D44" s="109"/>
      <c r="E44" s="80"/>
    </row>
    <row r="45" spans="1:5" x14ac:dyDescent="0.2">
      <c r="A45" s="80"/>
      <c r="B45" s="79"/>
      <c r="C45" s="80"/>
      <c r="D45" s="109"/>
      <c r="E45" s="80"/>
    </row>
    <row r="46" spans="1:5" x14ac:dyDescent="0.2">
      <c r="A46" s="80"/>
      <c r="B46" s="79"/>
      <c r="C46" s="80"/>
      <c r="D46" s="109"/>
      <c r="E46" s="80"/>
    </row>
    <row r="47" spans="1:5" x14ac:dyDescent="0.2">
      <c r="A47" s="80"/>
      <c r="B47" s="79"/>
      <c r="C47" s="80"/>
      <c r="D47" s="109"/>
      <c r="E47" s="80"/>
    </row>
    <row r="48" spans="1:5" x14ac:dyDescent="0.2">
      <c r="A48" s="80"/>
      <c r="B48" s="79"/>
      <c r="C48" s="80"/>
      <c r="D48" s="109"/>
      <c r="E48" s="80"/>
    </row>
    <row r="49" spans="1:5" x14ac:dyDescent="0.2">
      <c r="A49" s="80"/>
      <c r="B49" s="79"/>
      <c r="C49" s="80"/>
      <c r="D49" s="109"/>
      <c r="E49" s="80"/>
    </row>
    <row r="50" spans="1:5" x14ac:dyDescent="0.2">
      <c r="A50" s="80"/>
      <c r="B50" s="79"/>
      <c r="C50" s="80"/>
      <c r="D50" s="109"/>
      <c r="E50" s="80"/>
    </row>
    <row r="51" spans="1:5" x14ac:dyDescent="0.2">
      <c r="A51" s="80"/>
      <c r="B51" s="79"/>
      <c r="C51" s="80"/>
      <c r="D51" s="109"/>
      <c r="E51" s="80"/>
    </row>
    <row r="52" spans="1:5" x14ac:dyDescent="0.2">
      <c r="A52" s="80"/>
      <c r="B52" s="79"/>
      <c r="C52" s="80"/>
      <c r="D52" s="109"/>
      <c r="E52" s="80"/>
    </row>
    <row r="53" spans="1:5" x14ac:dyDescent="0.2">
      <c r="A53" s="80"/>
      <c r="B53" s="80"/>
      <c r="C53" s="80"/>
      <c r="D53" s="109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ht="22.5" x14ac:dyDescent="0.2">
      <c r="A5" s="71">
        <v>43728</v>
      </c>
      <c r="B5" s="32" t="s">
        <v>97</v>
      </c>
      <c r="C5" s="37" t="s">
        <v>95</v>
      </c>
      <c r="D5" s="38" t="s">
        <v>98</v>
      </c>
      <c r="E5" s="103">
        <v>30000</v>
      </c>
      <c r="F5" s="34" t="s">
        <v>99</v>
      </c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2019-09-20T23:47:44Z</cp:lastPrinted>
  <dcterms:created xsi:type="dcterms:W3CDTF">2019-08-25T02:55:41Z</dcterms:created>
  <dcterms:modified xsi:type="dcterms:W3CDTF">2019-12-09T05:17:57Z</dcterms:modified>
</cp:coreProperties>
</file>