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2820" yWindow="0" windowWidth="20730" windowHeight="9735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Efectivo'!$A$1:$E$5</definedName>
    <definedName name="_xlnm.Print_Area" localSheetId="2">'En ServsOMateriales'!$A$1:$F$4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</workbook>
</file>

<file path=xl/calcChain.xml><?xml version="1.0" encoding="utf-8"?>
<calcChain xmlns="http://schemas.openxmlformats.org/spreadsheetml/2006/main">
  <c r="F34" i="1" l="1"/>
  <c r="F31" i="1"/>
  <c r="B31" i="1"/>
</calcChain>
</file>

<file path=xl/sharedStrings.xml><?xml version="1.0" encoding="utf-8"?>
<sst xmlns="http://schemas.openxmlformats.org/spreadsheetml/2006/main" count="105" uniqueCount="93">
  <si>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</si>
  <si>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</si>
  <si>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</si>
  <si>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</si>
  <si>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</si>
  <si>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</si>
  <si>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</si>
  <si>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</si>
  <si>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</si>
  <si>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</si>
  <si>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</si>
  <si>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</si>
  <si>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</si>
  <si>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</si>
  <si>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</si>
  <si>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</si>
  <si>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</si>
  <si>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</si>
  <si>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</si>
  <si>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</si>
  <si>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</si>
  <si>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</si>
  <si>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</si>
  <si>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</si>
  <si>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</si>
  <si>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</si>
  <si>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</si>
  <si>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</si>
  <si>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</si>
  <si>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</si>
  <si>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</si>
  <si>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</si>
  <si>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</si>
  <si>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</si>
  <si>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</si>
  <si>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</si>
  <si>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</si>
  <si>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</si>
  <si>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</si>
  <si>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</si>
  <si>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</si>
  <si>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</si>
  <si>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</si>
  <si>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</si>
  <si>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</si>
  <si>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</si>
  <si>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</si>
  <si>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</si>
  <si>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</si>
  <si>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</si>
  <si>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</si>
  <si>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</si>
  <si>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</si>
  <si>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</si>
  <si>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</si>
  <si>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</si>
  <si>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</si>
  <si>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</si>
  <si>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</si>
  <si>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</si>
  <si>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</si>
  <si>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</si>
  <si>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</si>
  <si>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</si>
  <si>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</si>
  <si>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</si>
  <si>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</si>
  <si>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</si>
  <si>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</si>
  <si>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</si>
  <si>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</si>
  <si>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</si>
  <si>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</si>
  <si>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</si>
  <si>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</si>
  <si>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</si>
  <si>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</si>
  <si>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</si>
  <si>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</si>
  <si>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</si>
  <si>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</si>
  <si>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</si>
  <si>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</si>
  <si>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</si>
  <si>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CARLOS TARABOCHIA</t>
  </si>
  <si>
    <t>EAA 50037</t>
  </si>
  <si>
    <t>JOSE BATLLE Y ORDOÑEZ 165</t>
  </si>
  <si>
    <t>ROCHA</t>
  </si>
  <si>
    <t>tarbokia@gmail.com</t>
  </si>
  <si>
    <t>Carlos Tarabochia</t>
  </si>
  <si>
    <t>1309722-2</t>
  </si>
  <si>
    <t>ECG 6958</t>
  </si>
  <si>
    <t>BLANCA REPETTO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</si>
</sst>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7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16" fillId="0" borderId="0" xfId="0" applyFont="1" applyBorder="1" applyAlignment="1" applyProtection="1">
      <alignment horizontal="right" vertical="top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165" fontId="13" fillId="0" borderId="9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139211</xdr:colOff>
      <xdr:row>28</xdr:row>
      <xdr:rowOff>43962</xdr:rowOff>
    </xdr:from>
    <xdr:to>
      <xdr:col>2</xdr:col>
      <xdr:colOff>184930</xdr:colOff>
      <xdr:row>28</xdr:row>
      <xdr:rowOff>183174</xdr:rowOff>
    </xdr:to>
    <xdr:sp macro="" textlink="">
      <xdr:nvSpPr>
        <xdr:cNvPr id="3" name="Flecha abajo 2"/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5</xdr:col>
      <xdr:colOff>701914</xdr:colOff>
      <xdr:row>28</xdr:row>
      <xdr:rowOff>20514</xdr:rowOff>
    </xdr:from>
    <xdr:to>
      <xdr:col>5</xdr:col>
      <xdr:colOff>747633</xdr:colOff>
      <xdr:row>28</xdr:row>
      <xdr:rowOff>159726</xdr:rowOff>
    </xdr:to>
    <xdr:sp macro="" textlink="">
      <xdr:nvSpPr>
        <xdr:cNvPr id="8" name="Flecha abajo 7"/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2</xdr:col>
      <xdr:colOff>43961</xdr:colOff>
      <xdr:row>55</xdr:row>
      <xdr:rowOff>146539</xdr:rowOff>
    </xdr:from>
    <xdr:to>
      <xdr:col>4</xdr:col>
      <xdr:colOff>549520</xdr:colOff>
      <xdr:row>55</xdr:row>
      <xdr:rowOff>146539</xdr:rowOff>
    </xdr:to>
    <xdr:cxnSp macro="">
      <xdr:nvCxnSpPr>
        <xdr:cNvPr id="5" name="4 Conector recto"/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131886</xdr:rowOff>
    </xdr:from>
    <xdr:to>
      <xdr:col>9</xdr:col>
      <xdr:colOff>102579</xdr:colOff>
      <xdr:row>55</xdr:row>
      <xdr:rowOff>131886</xdr:rowOff>
    </xdr:to>
    <xdr:cxnSp macro="">
      <xdr:nvCxnSpPr>
        <xdr:cNvPr id="10" name="9 Conector recto"/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51289</xdr:colOff>
      <xdr:row>58</xdr:row>
      <xdr:rowOff>2</xdr:rowOff>
    </xdr:from>
    <xdr:to>
      <xdr:col>4</xdr:col>
      <xdr:colOff>556848</xdr:colOff>
      <xdr:row>58</xdr:row>
      <xdr:rowOff>2</xdr:rowOff>
    </xdr:to>
    <xdr:cxnSp macro="">
      <xdr:nvCxnSpPr>
        <xdr:cNvPr id="11" name="10 Conector recto"/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159730</xdr:rowOff>
    </xdr:from>
    <xdr:to>
      <xdr:col>9</xdr:col>
      <xdr:colOff>123093</xdr:colOff>
      <xdr:row>57</xdr:row>
      <xdr:rowOff>159730</xdr:rowOff>
    </xdr:to>
    <xdr:cxnSp macro="">
      <xdr:nvCxnSpPr>
        <xdr:cNvPr id="12" name="11 Conector recto"/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152400</xdr:colOff>
          <xdr:row>6</xdr:row>
          <xdr:rowOff>19050</xdr:rowOff>
        </xdr:from>
        <xdr:to>
          <xdr:col>4</xdr:col>
          <xdr:colOff>304800</xdr:colOff>
          <xdr:row>10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6</xdr:row>
          <xdr:rowOff>9525</xdr:rowOff>
        </xdr:from>
        <xdr:to>
          <xdr:col>5</xdr:col>
          <xdr:colOff>504825</xdr:colOff>
          <xdr:row>10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514350</xdr:colOff>
          <xdr:row>6</xdr:row>
          <xdr:rowOff>19050</xdr:rowOff>
        </xdr:from>
        <xdr:to>
          <xdr:col>7</xdr:col>
          <xdr:colOff>342900</xdr:colOff>
          <xdr:row>10</xdr:row>
          <xdr:rowOff>28575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showRowColHeaders="0" tabSelected="1" showRuler="0" showWhiteSpace="0" zoomScale="130" zoomScaleNormal="130" workbookViewId="0">
      <selection activeCell="G5" sqref="G5"/>
    </sheetView>
  </sheetViews>
  <sheetFormatPr baseColWidth="10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15"/>
      <c r="B4" s="116"/>
      <c r="C4" s="116"/>
      <c r="D4" s="116"/>
      <c r="E4" s="116"/>
      <c r="F4" s="116"/>
      <c r="G4" s="116"/>
      <c r="H4" s="116"/>
      <c r="I4" s="116"/>
      <c r="J4" s="117"/>
    </row>
    <row r="5" spans="1:10" ht="15.75" x14ac:dyDescent="0.25">
      <c r="A5" s="11" t="s">
        <v>39</v>
      </c>
      <c r="B5" s="12"/>
      <c r="C5" s="121" t="s">
        <v>5</v>
      </c>
      <c r="D5" s="122"/>
      <c r="E5" s="123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24"/>
      <c r="D7" s="124"/>
      <c r="E7" s="124"/>
      <c r="F7" s="124"/>
      <c r="G7" s="124"/>
      <c r="H7" s="124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hidden="1" x14ac:dyDescent="0.25">
      <c r="A9" s="11" t="s">
        <v>13</v>
      </c>
      <c r="B9" s="12"/>
      <c r="C9" s="125"/>
      <c r="D9" s="125"/>
      <c r="E9" s="125"/>
      <c r="F9" s="125"/>
      <c r="G9" s="17"/>
      <c r="H9" s="126"/>
      <c r="I9" s="126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x14ac:dyDescent="0.25">
      <c r="A11" s="11" t="s">
        <v>10</v>
      </c>
      <c r="B11" s="12"/>
      <c r="C11" s="125" t="s">
        <v>84</v>
      </c>
      <c r="D11" s="125"/>
      <c r="E11" s="125"/>
      <c r="F11" s="125"/>
      <c r="G11" s="18" t="s">
        <v>43</v>
      </c>
      <c r="H11" s="126" t="s">
        <v>85</v>
      </c>
      <c r="I11" s="126"/>
      <c r="J11" s="15"/>
    </row>
    <row r="12" spans="1:10" ht="7.5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x14ac:dyDescent="0.25">
      <c r="A13" s="11" t="s">
        <v>11</v>
      </c>
      <c r="B13" s="12"/>
      <c r="C13" s="125" t="s">
        <v>92</v>
      </c>
      <c r="D13" s="125"/>
      <c r="E13" s="125"/>
      <c r="F13" s="125"/>
      <c r="G13" s="18" t="s">
        <v>43</v>
      </c>
      <c r="H13" s="126" t="s">
        <v>91</v>
      </c>
      <c r="I13" s="126"/>
      <c r="J13" s="15"/>
    </row>
    <row r="14" spans="1:10" ht="7.5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customHeight="1" x14ac:dyDescent="0.25">
      <c r="A15" s="11" t="s">
        <v>18</v>
      </c>
      <c r="B15" s="12"/>
      <c r="C15" s="3">
        <v>4040</v>
      </c>
      <c r="D15" s="19"/>
      <c r="E15" s="19"/>
      <c r="F15" s="19"/>
      <c r="G15" s="14"/>
      <c r="H15" s="14"/>
      <c r="I15" s="14"/>
      <c r="J15" s="15"/>
    </row>
    <row r="16" spans="1:10" ht="7.5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customHeight="1" x14ac:dyDescent="0.25">
      <c r="A17" s="11" t="s">
        <v>12</v>
      </c>
      <c r="B17" s="12"/>
      <c r="C17" s="118" t="s">
        <v>37</v>
      </c>
      <c r="D17" s="119"/>
      <c r="E17" s="120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>
        <v>43736</v>
      </c>
      <c r="D19" s="16" t="s">
        <v>15</v>
      </c>
      <c r="E19" s="4">
        <v>43794</v>
      </c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29" t="s">
        <v>44</v>
      </c>
      <c r="C27" s="129"/>
      <c r="D27" s="45"/>
      <c r="E27" s="40"/>
      <c r="F27" s="129" t="s">
        <v>78</v>
      </c>
      <c r="G27" s="129"/>
      <c r="H27" s="45"/>
      <c r="I27" s="45"/>
      <c r="J27" s="47"/>
    </row>
    <row r="28" spans="1:10" ht="18.75" customHeight="1" x14ac:dyDescent="0.2">
      <c r="A28" s="48"/>
      <c r="B28" s="129"/>
      <c r="C28" s="129"/>
      <c r="D28" s="45"/>
      <c r="E28" s="40"/>
      <c r="F28" s="129"/>
      <c r="G28" s="129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30">
        <f>SUM('En Efectivo'!D5:D65536)</f>
        <v>350000</v>
      </c>
      <c r="C31" s="131"/>
      <c r="D31" s="132"/>
      <c r="E31" s="40"/>
      <c r="F31" s="130">
        <f>SUM('En ServsOMateriales'!E5:E29343)</f>
        <v>0</v>
      </c>
      <c r="G31" s="132"/>
      <c r="H31" s="40"/>
      <c r="I31" s="40"/>
      <c r="J31" s="52"/>
    </row>
    <row r="32" spans="1:10" ht="13.5" hidden="1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hidden="1" x14ac:dyDescent="0.2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33">
        <f ca="1">TODAY()</f>
        <v>43808</v>
      </c>
      <c r="G34" s="133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11" t="s">
        <v>84</v>
      </c>
      <c r="F37" s="111"/>
      <c r="G37" s="111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 t="s">
        <v>85</v>
      </c>
      <c r="G39" s="110" t="s">
        <v>71</v>
      </c>
      <c r="H39" s="114">
        <v>13097222</v>
      </c>
      <c r="I39" s="114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11" t="s">
        <v>86</v>
      </c>
      <c r="F41" s="111"/>
      <c r="G41" s="40"/>
      <c r="H41" s="40"/>
      <c r="I41" s="40"/>
      <c r="J41" s="52"/>
    </row>
    <row r="42" spans="1:10" hidden="1" x14ac:dyDescent="0.2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27" t="s">
        <v>37</v>
      </c>
      <c r="F43" s="128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11" t="s">
        <v>87</v>
      </c>
      <c r="F45" s="111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11" t="s">
        <v>88</v>
      </c>
      <c r="F47" s="111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12">
        <v>99872126</v>
      </c>
      <c r="F49" s="112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11"/>
      <c r="F51" s="111"/>
      <c r="G51" s="40"/>
      <c r="H51" s="40"/>
      <c r="I51" s="40"/>
      <c r="J51" s="52"/>
    </row>
    <row r="52" spans="1:10" ht="13.5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3"/>
      <c r="D56" s="113"/>
      <c r="E56" s="113"/>
      <c r="F56" s="68" t="s">
        <v>82</v>
      </c>
      <c r="H56" s="113"/>
      <c r="I56" s="113"/>
    </row>
    <row r="57" spans="1:10" x14ac:dyDescent="0.2">
      <c r="A57" s="10"/>
    </row>
    <row r="58" spans="1:10" x14ac:dyDescent="0.2">
      <c r="A58" s="91" t="s">
        <v>68</v>
      </c>
      <c r="C58" s="113"/>
      <c r="D58" s="113"/>
      <c r="E58" s="113"/>
      <c r="F58" s="92"/>
      <c r="G58" s="102" t="s">
        <v>81</v>
      </c>
      <c r="H58" s="114"/>
      <c r="I58" s="114"/>
    </row>
  </sheetData>
  <sheetProtection selectLockedCells="1"/>
  <mergeCells count="27">
    <mergeCell ref="H13:I13"/>
    <mergeCell ref="H11:I11"/>
    <mergeCell ref="C11:F11"/>
    <mergeCell ref="C13:F13"/>
    <mergeCell ref="F34:G34"/>
    <mergeCell ref="F31:G31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E45:F45"/>
    <mergeCell ref="C56:E56"/>
    <mergeCell ref="E43:F43"/>
    <mergeCell ref="B27:C28"/>
    <mergeCell ref="F27:G28"/>
    <mergeCell ref="B31:D31"/>
    <mergeCell ref="H39:I39"/>
    <mergeCell ref="E41:F41"/>
    <mergeCell ref="E47:F47"/>
    <mergeCell ref="E49:F49"/>
    <mergeCell ref="E51:F51"/>
    <mergeCell ref="C58:E58"/>
  </mergeCells>
  <phoneticPr fontId="0" type="noConversion"/>
  <dataValidations xWindow="436" yWindow="249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>
              <from>
                <xdr:col>5</xdr:col>
                <xdr:colOff>514350</xdr:colOff>
                <xdr:row>6</xdr:row>
                <xdr:rowOff>19050</xdr:rowOff>
              </from>
              <to>
                <xdr:col>7</xdr:col>
                <xdr:colOff>342900</xdr:colOff>
                <xdr:row>10</xdr:row>
                <xdr:rowOff>28575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>
              <from>
                <xdr:col>4</xdr:col>
                <xdr:colOff>361950</xdr:colOff>
                <xdr:row>6</xdr:row>
                <xdr:rowOff>9525</xdr:rowOff>
              </from>
              <to>
                <xdr:col>5</xdr:col>
                <xdr:colOff>504825</xdr:colOff>
                <xdr:row>10</xdr:row>
                <xdr:rowOff>19050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>
              <from>
                <xdr:col>2</xdr:col>
                <xdr:colOff>152400</xdr:colOff>
                <xdr:row>6</xdr:row>
                <xdr:rowOff>19050</xdr:rowOff>
              </from>
              <to>
                <xdr:col>4</xdr:col>
                <xdr:colOff>304800</xdr:colOff>
                <xdr:row>10</xdr:row>
                <xdr:rowOff>28575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32" activePane="bottomLeft" state="frozen"/>
      <selection activeCell="G2" sqref="G2"/>
      <selection pane="bottomLeft" activeCell="F1" sqref="F1:F1048576"/>
    </sheetView>
  </sheetViews>
  <sheetFormatPr baseColWidth="10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09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4"/>
      <c r="E1" s="24"/>
    </row>
    <row r="2" spans="1:5" s="30" customFormat="1" ht="15" x14ac:dyDescent="0.2">
      <c r="A2" s="74"/>
      <c r="B2" s="75"/>
      <c r="C2" s="27"/>
      <c r="D2" s="105"/>
    </row>
    <row r="3" spans="1:5" s="30" customFormat="1" ht="15" x14ac:dyDescent="0.2">
      <c r="A3" s="75"/>
      <c r="B3" s="75"/>
      <c r="C3" s="27"/>
      <c r="D3" s="106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7" t="s">
        <v>80</v>
      </c>
      <c r="E4" s="77" t="s">
        <v>2</v>
      </c>
    </row>
    <row r="5" spans="1:5" x14ac:dyDescent="0.2">
      <c r="A5" s="31">
        <v>43734</v>
      </c>
      <c r="B5" s="32" t="s">
        <v>90</v>
      </c>
      <c r="C5" s="33" t="s">
        <v>89</v>
      </c>
      <c r="D5" s="103">
        <v>350000</v>
      </c>
      <c r="E5" s="34"/>
    </row>
    <row r="6" spans="1:5" x14ac:dyDescent="0.2">
      <c r="A6" s="31"/>
      <c r="B6" s="32"/>
      <c r="C6" s="33"/>
      <c r="D6" s="103"/>
      <c r="E6" s="34"/>
    </row>
    <row r="7" spans="1:5" x14ac:dyDescent="0.2">
      <c r="A7" s="31"/>
      <c r="B7" s="32"/>
      <c r="C7" s="33"/>
      <c r="D7" s="103"/>
      <c r="E7" s="34"/>
    </row>
    <row r="8" spans="1:5" x14ac:dyDescent="0.2">
      <c r="A8" s="31"/>
      <c r="B8" s="32"/>
      <c r="C8" s="33"/>
      <c r="D8" s="103"/>
      <c r="E8" s="34"/>
    </row>
    <row r="9" spans="1:5" x14ac:dyDescent="0.2">
      <c r="A9" s="31"/>
      <c r="B9" s="32"/>
      <c r="C9" s="33"/>
      <c r="D9" s="103"/>
      <c r="E9" s="34"/>
    </row>
    <row r="10" spans="1:5" x14ac:dyDescent="0.2">
      <c r="A10" s="31"/>
      <c r="B10" s="32"/>
      <c r="C10" s="33"/>
      <c r="D10" s="103"/>
      <c r="E10" s="34"/>
    </row>
    <row r="11" spans="1:5" x14ac:dyDescent="0.2">
      <c r="A11" s="31"/>
      <c r="B11" s="32"/>
      <c r="C11" s="33"/>
      <c r="D11" s="103"/>
      <c r="E11" s="34"/>
    </row>
    <row r="12" spans="1:5" x14ac:dyDescent="0.2">
      <c r="A12" s="31"/>
      <c r="B12" s="32"/>
      <c r="C12" s="33"/>
      <c r="D12" s="103"/>
      <c r="E12" s="34"/>
    </row>
    <row r="13" spans="1:5" x14ac:dyDescent="0.2">
      <c r="A13" s="31"/>
      <c r="B13" s="32"/>
      <c r="C13" s="33"/>
      <c r="D13" s="103"/>
      <c r="E13" s="34"/>
    </row>
    <row r="14" spans="1:5" x14ac:dyDescent="0.2">
      <c r="A14" s="31"/>
      <c r="B14" s="32"/>
      <c r="C14" s="33"/>
      <c r="D14" s="103"/>
      <c r="E14" s="34"/>
    </row>
    <row r="15" spans="1:5" x14ac:dyDescent="0.2">
      <c r="A15" s="31"/>
      <c r="B15" s="32"/>
      <c r="C15" s="33"/>
      <c r="D15" s="103"/>
      <c r="E15" s="34"/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A25" s="31"/>
      <c r="B25" s="32"/>
      <c r="C25" s="33"/>
      <c r="D25" s="103"/>
      <c r="E25" s="34"/>
    </row>
    <row r="26" spans="1:5" x14ac:dyDescent="0.2">
      <c r="A26" s="31"/>
      <c r="B26" s="32"/>
      <c r="C26" s="33"/>
      <c r="D26" s="103"/>
      <c r="E26" s="34"/>
    </row>
    <row r="27" spans="1:5" x14ac:dyDescent="0.2">
      <c r="A27" s="31"/>
      <c r="B27" s="32"/>
      <c r="C27" s="33"/>
      <c r="D27" s="103"/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8"/>
      <c r="E40" s="80"/>
    </row>
    <row r="41" spans="1:5" x14ac:dyDescent="0.2">
      <c r="A41" s="80"/>
      <c r="B41" s="79"/>
      <c r="C41" s="80"/>
      <c r="D41" s="108"/>
      <c r="E41" s="80"/>
    </row>
    <row r="42" spans="1:5" x14ac:dyDescent="0.2">
      <c r="A42" s="80"/>
      <c r="B42" s="79"/>
      <c r="C42" s="80"/>
      <c r="D42" s="108"/>
      <c r="E42" s="80"/>
    </row>
    <row r="43" spans="1:5" x14ac:dyDescent="0.2">
      <c r="A43" s="80"/>
      <c r="B43" s="79"/>
      <c r="C43" s="80"/>
      <c r="D43" s="108"/>
      <c r="E43" s="80"/>
    </row>
    <row r="44" spans="1:5" x14ac:dyDescent="0.2">
      <c r="A44" s="80"/>
      <c r="B44" s="79"/>
      <c r="C44" s="80"/>
      <c r="D44" s="108"/>
      <c r="E44" s="80"/>
    </row>
    <row r="45" spans="1:5" x14ac:dyDescent="0.2">
      <c r="A45" s="80"/>
      <c r="B45" s="79"/>
      <c r="C45" s="80"/>
      <c r="D45" s="108"/>
      <c r="E45" s="80"/>
    </row>
    <row r="46" spans="1:5" x14ac:dyDescent="0.2">
      <c r="A46" s="80"/>
      <c r="B46" s="79"/>
      <c r="C46" s="80"/>
      <c r="D46" s="108"/>
      <c r="E46" s="80"/>
    </row>
    <row r="47" spans="1:5" x14ac:dyDescent="0.2">
      <c r="A47" s="80"/>
      <c r="B47" s="79"/>
      <c r="C47" s="80"/>
      <c r="D47" s="108"/>
      <c r="E47" s="80"/>
    </row>
    <row r="48" spans="1:5" x14ac:dyDescent="0.2">
      <c r="A48" s="80"/>
      <c r="B48" s="79"/>
      <c r="C48" s="80"/>
      <c r="D48" s="108"/>
      <c r="E48" s="80"/>
    </row>
    <row r="49" spans="1:5" x14ac:dyDescent="0.2">
      <c r="A49" s="80"/>
      <c r="B49" s="79"/>
      <c r="C49" s="80"/>
      <c r="D49" s="108"/>
      <c r="E49" s="80"/>
    </row>
    <row r="50" spans="1:5" x14ac:dyDescent="0.2">
      <c r="A50" s="80"/>
      <c r="B50" s="79"/>
      <c r="C50" s="80"/>
      <c r="D50" s="108"/>
      <c r="E50" s="80"/>
    </row>
    <row r="51" spans="1:5" x14ac:dyDescent="0.2">
      <c r="A51" s="80"/>
      <c r="B51" s="79"/>
      <c r="C51" s="80"/>
      <c r="D51" s="108"/>
      <c r="E51" s="80"/>
    </row>
    <row r="52" spans="1:5" x14ac:dyDescent="0.2">
      <c r="A52" s="80"/>
      <c r="B52" s="79"/>
      <c r="C52" s="80"/>
      <c r="D52" s="108"/>
      <c r="E52" s="80"/>
    </row>
    <row r="53" spans="1:5" x14ac:dyDescent="0.2">
      <c r="A53" s="80"/>
      <c r="B53" s="80"/>
      <c r="C53" s="80"/>
      <c r="D53" s="108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5:A53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G1" sqref="G1:G1048576"/>
    </sheetView>
  </sheetViews>
  <sheetFormatPr baseColWidth="10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x14ac:dyDescent="0.2">
      <c r="A5" s="71"/>
      <c r="B5" s="32"/>
      <c r="C5" s="37"/>
      <c r="D5" s="38"/>
      <c r="E5" s="103"/>
      <c r="F5" s="34"/>
    </row>
    <row r="6" spans="1:6" x14ac:dyDescent="0.2">
      <c r="A6" s="71"/>
      <c r="B6" s="32"/>
      <c r="C6" s="37"/>
      <c r="D6" s="38"/>
      <c r="E6" s="99"/>
      <c r="F6" s="34"/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2019-09-26T12:44:51Z</cp:lastPrinted>
  <dcterms:created xsi:type="dcterms:W3CDTF">2019-08-25T02:55:41Z</dcterms:created>
  <dcterms:modified xsi:type="dcterms:W3CDTF">2019-12-09T04:51:57Z</dcterms:modified>
</cp:coreProperties>
</file>