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7" i="2"/>
  <c r="T41"/>
  <c r="S41"/>
  <c r="R41"/>
  <c r="Q41"/>
  <c r="P41"/>
  <c r="O41"/>
  <c r="N41"/>
  <c r="M41"/>
  <c r="K41"/>
  <c r="J41"/>
  <c r="I41"/>
  <c r="H41"/>
  <c r="L41" s="1"/>
  <c r="F41"/>
  <c r="E41"/>
  <c r="D41"/>
  <c r="C41"/>
  <c r="U40"/>
  <c r="R40"/>
  <c r="L40"/>
  <c r="G40"/>
  <c r="U39"/>
  <c r="R39"/>
  <c r="L39"/>
  <c r="G39"/>
  <c r="U38"/>
  <c r="R38"/>
  <c r="L38"/>
  <c r="G38"/>
  <c r="G41" s="1"/>
  <c r="U41" s="1"/>
  <c r="G33"/>
  <c r="F33"/>
  <c r="E33"/>
  <c r="D33"/>
  <c r="C33"/>
  <c r="G32"/>
  <c r="G31"/>
  <c r="G30"/>
  <c r="H25"/>
  <c r="G25"/>
  <c r="F25"/>
  <c r="E25"/>
  <c r="D25"/>
  <c r="C25"/>
  <c r="I24"/>
  <c r="I23"/>
  <c r="I25" s="1"/>
  <c r="I22"/>
  <c r="H17"/>
  <c r="G17"/>
  <c r="F17"/>
  <c r="E17"/>
  <c r="I16"/>
  <c r="I15"/>
  <c r="I14"/>
  <c r="G17" i="1"/>
  <c r="H16"/>
  <c r="H15"/>
  <c r="H14"/>
  <c r="H17" s="1"/>
  <c r="U40"/>
  <c r="U39"/>
  <c r="U38"/>
  <c r="R40"/>
  <c r="R39"/>
  <c r="R38"/>
  <c r="S41"/>
  <c r="T41"/>
  <c r="L40"/>
  <c r="L39"/>
  <c r="L38"/>
  <c r="M41"/>
  <c r="R41" s="1"/>
  <c r="N41"/>
  <c r="O41"/>
  <c r="P41"/>
  <c r="Q41"/>
  <c r="G40"/>
  <c r="G39"/>
  <c r="G38"/>
  <c r="G41" s="1"/>
  <c r="H41"/>
  <c r="I41"/>
  <c r="J41"/>
  <c r="K41"/>
  <c r="L41" s="1"/>
  <c r="F41"/>
  <c r="E41"/>
  <c r="D41"/>
  <c r="C41"/>
  <c r="F33"/>
  <c r="E33"/>
  <c r="D33"/>
  <c r="C33"/>
  <c r="G32"/>
  <c r="G31"/>
  <c r="G30"/>
  <c r="H25"/>
  <c r="G25"/>
  <c r="F25"/>
  <c r="E25"/>
  <c r="D25"/>
  <c r="C25"/>
  <c r="I24"/>
  <c r="I23"/>
  <c r="I22"/>
  <c r="F17"/>
  <c r="E17"/>
  <c r="D17"/>
  <c r="C17"/>
  <c r="I17" i="2" l="1"/>
  <c r="U41" i="1"/>
  <c r="I25"/>
  <c r="G33"/>
</calcChain>
</file>

<file path=xl/sharedStrings.xml><?xml version="1.0" encoding="utf-8"?>
<sst xmlns="http://schemas.openxmlformats.org/spreadsheetml/2006/main" count="86" uniqueCount="15">
  <si>
    <t>ELECCIÓN DE DOS MIEMBROS DEL CONSEJO DIRECTIVO CENTRAL Y DE UN MIEMBRO DE CADA UNO DE LOS CONSEJOS DE EDUCACIÓN DE LA ADMINISTRACIÓN NACIONAL DE EDUCACIÓN PÚBLICA</t>
  </si>
  <si>
    <t>MONTEVIDEO</t>
  </si>
  <si>
    <t>INTERIOR</t>
  </si>
  <si>
    <t>HOJAS</t>
  </si>
  <si>
    <t>BLANCO</t>
  </si>
  <si>
    <t>ANULADO</t>
  </si>
  <si>
    <t>TOTAL VOTANTES</t>
  </si>
  <si>
    <t>TOTAL</t>
  </si>
  <si>
    <t>AL LEMA</t>
  </si>
  <si>
    <t>CONSEJO: CODICEN</t>
  </si>
  <si>
    <t>CONSEJO: CEIP</t>
  </si>
  <si>
    <t>CONSEJO: CES</t>
  </si>
  <si>
    <t>CONSEJO: CETP</t>
  </si>
  <si>
    <t>OBSERVADOS Y POR CORRESPONDENCIA</t>
  </si>
  <si>
    <t>TOTAL DEL LEMA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</si>
</sst>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180975</xdr:colOff>
      <xdr:row>9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2581275" cy="1676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9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2581275" cy="1676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tabSelected="1" view="pageBreakPreview" topLeftCell="A19" zoomScale="60" zoomScaleNormal="73" workbookViewId="0">
      <selection activeCell="M24" sqref="M24"/>
    </sheetView>
  </sheetViews>
  <sheetFormatPr baseColWidth="10" defaultRowHeight="15"/>
  <cols>
    <col min="1" max="1" width="13.140625" style="2" bestFit="1" customWidth="1"/>
    <col min="5" max="5" width="11.42578125" customWidth="1"/>
  </cols>
  <sheetData>
    <row r="2" spans="1:18" ht="15" customHeight="1">
      <c r="A2" s="1"/>
      <c r="B2" s="1"/>
      <c r="C2" s="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" customHeight="1">
      <c r="A3" s="1"/>
      <c r="B3" s="1"/>
      <c r="C3" s="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5" customHeight="1">
      <c r="A4" s="1"/>
      <c r="B4" s="1"/>
      <c r="C4" s="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>
      <c r="A5" s="1"/>
      <c r="B5" s="1"/>
      <c r="C5" s="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>
      <c r="A6" s="1"/>
      <c r="B6" s="1"/>
      <c r="C6" s="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>
      <c r="A7" s="1"/>
      <c r="B7" s="1"/>
      <c r="C7" s="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>
      <c r="A8" s="1"/>
      <c r="B8" s="1"/>
      <c r="C8" s="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5" customHeight="1">
      <c r="A9" s="1"/>
      <c r="B9" s="1"/>
      <c r="C9" s="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1" spans="1:18" ht="18.75">
      <c r="C11" s="4" t="s">
        <v>9</v>
      </c>
      <c r="D11" s="4"/>
      <c r="E11" s="4"/>
      <c r="F11" s="4"/>
      <c r="G11" s="4"/>
      <c r="H11" s="4"/>
      <c r="I11" s="5"/>
    </row>
    <row r="12" spans="1:18" s="2" customFormat="1" ht="15.75" thickBot="1"/>
    <row r="13" spans="1:18" s="3" customFormat="1" ht="27.95" customHeight="1" thickBot="1">
      <c r="A13" s="12" t="s">
        <v>3</v>
      </c>
      <c r="B13" s="13"/>
      <c r="C13" s="9">
        <v>1</v>
      </c>
      <c r="D13" s="9">
        <v>4</v>
      </c>
      <c r="E13" s="9">
        <v>37</v>
      </c>
      <c r="F13" s="9" t="s">
        <v>4</v>
      </c>
      <c r="G13" s="9" t="s">
        <v>5</v>
      </c>
      <c r="H13" s="10" t="s">
        <v>6</v>
      </c>
    </row>
    <row r="14" spans="1:18" ht="24.95" customHeight="1" thickBot="1">
      <c r="A14" s="14" t="s">
        <v>1</v>
      </c>
      <c r="B14" s="15"/>
      <c r="C14" s="7">
        <v>2997</v>
      </c>
      <c r="D14" s="7">
        <v>1727</v>
      </c>
      <c r="E14" s="7">
        <v>585</v>
      </c>
      <c r="F14" s="7">
        <v>6971</v>
      </c>
      <c r="G14" s="7">
        <v>1750</v>
      </c>
      <c r="H14" s="7">
        <f>SUM(C14:G14)</f>
        <v>14030</v>
      </c>
    </row>
    <row r="15" spans="1:18" ht="24.95" customHeight="1" thickBot="1">
      <c r="A15" s="14" t="s">
        <v>2</v>
      </c>
      <c r="B15" s="15"/>
      <c r="C15" s="7">
        <v>7857</v>
      </c>
      <c r="D15" s="7">
        <v>4198</v>
      </c>
      <c r="E15" s="7">
        <v>1362</v>
      </c>
      <c r="F15" s="7">
        <v>8966</v>
      </c>
      <c r="G15" s="7">
        <v>1320</v>
      </c>
      <c r="H15" s="7">
        <f>SUM(C15:G15)</f>
        <v>23703</v>
      </c>
    </row>
    <row r="16" spans="1:18" ht="24.95" customHeight="1" thickBot="1">
      <c r="A16" s="16" t="s">
        <v>13</v>
      </c>
      <c r="B16" s="17"/>
      <c r="C16" s="7">
        <v>1595</v>
      </c>
      <c r="D16" s="7">
        <v>786</v>
      </c>
      <c r="E16" s="7">
        <v>285</v>
      </c>
      <c r="F16" s="7">
        <v>2635</v>
      </c>
      <c r="G16" s="7">
        <v>303</v>
      </c>
      <c r="H16" s="7">
        <f>SUM(C16:G16)</f>
        <v>5604</v>
      </c>
    </row>
    <row r="17" spans="1:10" ht="24.95" customHeight="1" thickBot="1">
      <c r="A17" s="14" t="s">
        <v>7</v>
      </c>
      <c r="B17" s="15"/>
      <c r="C17" s="7">
        <f>SUM(C14:C16)</f>
        <v>12449</v>
      </c>
      <c r="D17" s="7">
        <f>SUM(D14:D16)</f>
        <v>6711</v>
      </c>
      <c r="E17" s="7">
        <f>SUM(E14:E16)</f>
        <v>2232</v>
      </c>
      <c r="F17" s="7">
        <f>SUM(F14:F16)</f>
        <v>18572</v>
      </c>
      <c r="G17" s="7">
        <f>SUM(G14:G16)</f>
        <v>3373</v>
      </c>
      <c r="H17" s="7">
        <f>SUM(H14:H16)</f>
        <v>43337</v>
      </c>
    </row>
    <row r="18" spans="1:10" s="2" customFormat="1">
      <c r="A18" s="8"/>
      <c r="B18" s="8"/>
      <c r="C18" s="8"/>
      <c r="D18" s="8"/>
      <c r="E18" s="8"/>
      <c r="F18" s="8"/>
      <c r="G18" s="8"/>
      <c r="H18" s="8"/>
    </row>
    <row r="19" spans="1:10" ht="18.75">
      <c r="C19" s="4" t="s">
        <v>10</v>
      </c>
      <c r="D19" s="4"/>
      <c r="E19" s="4"/>
      <c r="F19" s="4"/>
      <c r="G19" s="4"/>
      <c r="H19" s="4"/>
      <c r="I19" s="4"/>
      <c r="J19" s="5"/>
    </row>
    <row r="20" spans="1:10" ht="15.75" thickBot="1"/>
    <row r="21" spans="1:10" ht="30" customHeight="1" thickBot="1">
      <c r="A21" s="11" t="s">
        <v>3</v>
      </c>
      <c r="B21" s="11"/>
      <c r="C21" s="9">
        <v>100</v>
      </c>
      <c r="D21" s="9">
        <v>101</v>
      </c>
      <c r="E21" s="9">
        <v>104</v>
      </c>
      <c r="F21" s="9">
        <v>137</v>
      </c>
      <c r="G21" s="9" t="s">
        <v>4</v>
      </c>
      <c r="H21" s="9" t="s">
        <v>5</v>
      </c>
      <c r="I21" s="10" t="s">
        <v>6</v>
      </c>
    </row>
    <row r="22" spans="1:10" ht="15.75" thickBot="1">
      <c r="A22" s="11" t="s">
        <v>1</v>
      </c>
      <c r="B22" s="11"/>
      <c r="C22" s="6">
        <v>2058</v>
      </c>
      <c r="D22" s="6">
        <v>671</v>
      </c>
      <c r="E22" s="6">
        <v>197</v>
      </c>
      <c r="F22" s="6">
        <v>139</v>
      </c>
      <c r="G22" s="6">
        <v>1701</v>
      </c>
      <c r="H22" s="6">
        <v>966</v>
      </c>
      <c r="I22" s="6">
        <f>SUM(C22:H22)</f>
        <v>5732</v>
      </c>
    </row>
    <row r="23" spans="1:10" ht="15.75" thickBot="1">
      <c r="A23" s="11" t="s">
        <v>2</v>
      </c>
      <c r="B23" s="11"/>
      <c r="C23" s="6">
        <v>1641</v>
      </c>
      <c r="D23" s="6">
        <v>3396</v>
      </c>
      <c r="E23" s="6">
        <v>1543</v>
      </c>
      <c r="F23" s="6">
        <v>575</v>
      </c>
      <c r="G23" s="6">
        <v>3310</v>
      </c>
      <c r="H23" s="6">
        <v>707</v>
      </c>
      <c r="I23" s="6">
        <f>SUM(C23:H23)</f>
        <v>11172</v>
      </c>
    </row>
    <row r="24" spans="1:10" ht="26.25" customHeight="1" thickBot="1">
      <c r="A24" s="16" t="s">
        <v>13</v>
      </c>
      <c r="B24" s="17"/>
      <c r="C24" s="6">
        <v>405</v>
      </c>
      <c r="D24" s="6">
        <v>767</v>
      </c>
      <c r="E24" s="6">
        <v>267</v>
      </c>
      <c r="F24" s="6">
        <v>129</v>
      </c>
      <c r="G24" s="6">
        <v>1274</v>
      </c>
      <c r="H24" s="6">
        <v>204</v>
      </c>
      <c r="I24" s="6">
        <f>SUM(C24:H24)</f>
        <v>3046</v>
      </c>
    </row>
    <row r="25" spans="1:10" ht="15.75" thickBot="1">
      <c r="A25" s="11" t="s">
        <v>7</v>
      </c>
      <c r="B25" s="11"/>
      <c r="C25" s="6">
        <f>SUM(C22:C24)</f>
        <v>4104</v>
      </c>
      <c r="D25" s="6">
        <f>SUM(D22:D24)</f>
        <v>4834</v>
      </c>
      <c r="E25" s="6">
        <f>SUM(E22:E24)</f>
        <v>2007</v>
      </c>
      <c r="F25" s="6">
        <f>SUM(F22:F24)</f>
        <v>843</v>
      </c>
      <c r="G25" s="6">
        <f>SUM(G22:G24)</f>
        <v>6285</v>
      </c>
      <c r="H25" s="6">
        <f>SUM(H22:H24)</f>
        <v>1877</v>
      </c>
      <c r="I25" s="6">
        <f>SUM(I22:I24)</f>
        <v>19950</v>
      </c>
    </row>
    <row r="27" spans="1:10" ht="18.75">
      <c r="C27" s="4" t="s">
        <v>11</v>
      </c>
      <c r="D27" s="4"/>
      <c r="E27" s="4"/>
      <c r="F27" s="4"/>
      <c r="G27" s="4"/>
      <c r="H27" s="18"/>
    </row>
    <row r="28" spans="1:10" ht="15.75" thickBot="1"/>
    <row r="29" spans="1:10" s="2" customFormat="1" ht="30" customHeight="1" thickBot="1">
      <c r="A29" s="11" t="s">
        <v>3</v>
      </c>
      <c r="B29" s="11"/>
      <c r="C29" s="9">
        <v>201</v>
      </c>
      <c r="D29" s="9">
        <v>204</v>
      </c>
      <c r="E29" s="9" t="s">
        <v>4</v>
      </c>
      <c r="F29" s="9" t="s">
        <v>5</v>
      </c>
      <c r="G29" s="10" t="s">
        <v>6</v>
      </c>
      <c r="H29" s="19"/>
      <c r="I29" s="20"/>
    </row>
    <row r="30" spans="1:10" ht="15.75" thickBot="1">
      <c r="A30" s="11" t="s">
        <v>1</v>
      </c>
      <c r="B30" s="11"/>
      <c r="C30" s="7">
        <v>1828</v>
      </c>
      <c r="D30" s="7">
        <v>916</v>
      </c>
      <c r="E30" s="7">
        <v>2632</v>
      </c>
      <c r="F30" s="7">
        <v>526</v>
      </c>
      <c r="G30" s="7">
        <f>SUM(C30:F30)</f>
        <v>5902</v>
      </c>
    </row>
    <row r="31" spans="1:10" ht="15.75" thickBot="1">
      <c r="A31" s="11" t="s">
        <v>2</v>
      </c>
      <c r="B31" s="11"/>
      <c r="C31" s="7">
        <v>3502</v>
      </c>
      <c r="D31" s="7">
        <v>1869</v>
      </c>
      <c r="E31" s="7">
        <v>3683</v>
      </c>
      <c r="F31" s="7">
        <v>522</v>
      </c>
      <c r="G31" s="7">
        <f>SUM(C31:F31)</f>
        <v>9576</v>
      </c>
    </row>
    <row r="32" spans="1:10" ht="24" customHeight="1" thickBot="1">
      <c r="A32" s="16" t="s">
        <v>13</v>
      </c>
      <c r="B32" s="17"/>
      <c r="C32" s="6">
        <v>682</v>
      </c>
      <c r="D32" s="6">
        <v>330</v>
      </c>
      <c r="E32" s="6">
        <v>1213</v>
      </c>
      <c r="F32" s="6">
        <v>137</v>
      </c>
      <c r="G32" s="6">
        <f>SUM(C32:F32)</f>
        <v>2362</v>
      </c>
    </row>
    <row r="33" spans="1:21" ht="15.75" thickBot="1">
      <c r="A33" s="11" t="s">
        <v>7</v>
      </c>
      <c r="B33" s="11"/>
      <c r="C33" s="7">
        <f>SUM(C30:C32)</f>
        <v>6012</v>
      </c>
      <c r="D33" s="7">
        <f>SUM(D30:D32)</f>
        <v>3115</v>
      </c>
      <c r="E33" s="7">
        <f>SUM(E30:E32)</f>
        <v>7528</v>
      </c>
      <c r="F33" s="7">
        <f>SUM(F30:F32)</f>
        <v>1185</v>
      </c>
      <c r="G33" s="7">
        <f>SUM(G30:G32)</f>
        <v>17840</v>
      </c>
    </row>
    <row r="35" spans="1:21" ht="18.75">
      <c r="C35" s="4" t="s">
        <v>12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1" ht="15.75" thickBot="1"/>
    <row r="37" spans="1:21" s="2" customFormat="1" ht="30" customHeight="1" thickBot="1">
      <c r="A37" s="11" t="s">
        <v>3</v>
      </c>
      <c r="B37" s="11"/>
      <c r="C37" s="9">
        <v>301</v>
      </c>
      <c r="D37" s="9">
        <v>304</v>
      </c>
      <c r="E37" s="9">
        <v>333</v>
      </c>
      <c r="F37" s="9" t="s">
        <v>8</v>
      </c>
      <c r="G37" s="10" t="s">
        <v>14</v>
      </c>
      <c r="H37" s="9">
        <v>302</v>
      </c>
      <c r="I37" s="9">
        <v>303</v>
      </c>
      <c r="J37" s="10">
        <v>335</v>
      </c>
      <c r="K37" s="10" t="s">
        <v>8</v>
      </c>
      <c r="L37" s="10" t="s">
        <v>14</v>
      </c>
      <c r="M37" s="10">
        <v>310</v>
      </c>
      <c r="N37" s="10">
        <v>311</v>
      </c>
      <c r="O37" s="10">
        <v>312</v>
      </c>
      <c r="P37" s="10">
        <v>314</v>
      </c>
      <c r="Q37" s="10" t="s">
        <v>8</v>
      </c>
      <c r="R37" s="10" t="s">
        <v>14</v>
      </c>
      <c r="S37" s="10" t="s">
        <v>4</v>
      </c>
      <c r="T37" s="10" t="s">
        <v>5</v>
      </c>
      <c r="U37" s="10" t="s">
        <v>6</v>
      </c>
    </row>
    <row r="38" spans="1:21" ht="15.75" thickBot="1">
      <c r="A38" s="11" t="s">
        <v>1</v>
      </c>
      <c r="B38" s="11"/>
      <c r="C38" s="7">
        <v>175</v>
      </c>
      <c r="D38" s="7">
        <v>304</v>
      </c>
      <c r="E38" s="7">
        <v>337</v>
      </c>
      <c r="F38" s="7">
        <v>3</v>
      </c>
      <c r="G38" s="7">
        <f>SUM(C38:F38)</f>
        <v>819</v>
      </c>
      <c r="H38" s="7">
        <v>103</v>
      </c>
      <c r="I38" s="7">
        <v>131</v>
      </c>
      <c r="J38" s="7">
        <v>36</v>
      </c>
      <c r="K38" s="7">
        <v>2</v>
      </c>
      <c r="L38" s="7">
        <f>SUM(H38:K38)</f>
        <v>272</v>
      </c>
      <c r="M38" s="7">
        <v>87</v>
      </c>
      <c r="N38" s="7">
        <v>308</v>
      </c>
      <c r="O38" s="7">
        <v>189</v>
      </c>
      <c r="P38" s="7">
        <v>40</v>
      </c>
      <c r="Q38" s="7">
        <v>16</v>
      </c>
      <c r="R38" s="7">
        <f>SUM(M38:Q38)</f>
        <v>640</v>
      </c>
      <c r="S38" s="7">
        <v>1075</v>
      </c>
      <c r="T38" s="7">
        <v>236</v>
      </c>
      <c r="U38" s="7">
        <f>+(G38+L38+R38+S38+T38)</f>
        <v>3042</v>
      </c>
    </row>
    <row r="39" spans="1:21" ht="15.75" thickBot="1">
      <c r="A39" s="11" t="s">
        <v>2</v>
      </c>
      <c r="B39" s="11"/>
      <c r="C39" s="7">
        <v>630</v>
      </c>
      <c r="D39" s="7">
        <v>538</v>
      </c>
      <c r="E39" s="7">
        <v>665</v>
      </c>
      <c r="F39" s="7">
        <v>8</v>
      </c>
      <c r="G39" s="7">
        <f>SUM(C39:F39)</f>
        <v>1841</v>
      </c>
      <c r="H39" s="7">
        <v>242</v>
      </c>
      <c r="I39" s="7">
        <v>123</v>
      </c>
      <c r="J39" s="7">
        <v>119</v>
      </c>
      <c r="K39" s="7">
        <v>2</v>
      </c>
      <c r="L39" s="7">
        <f>SUM(H39:K39)</f>
        <v>486</v>
      </c>
      <c r="M39" s="7">
        <v>403</v>
      </c>
      <c r="N39" s="7">
        <v>376</v>
      </c>
      <c r="O39" s="7">
        <v>277</v>
      </c>
      <c r="P39" s="7">
        <v>454</v>
      </c>
      <c r="Q39" s="7">
        <v>13</v>
      </c>
      <c r="R39" s="7">
        <f>SUM(M39:Q39)</f>
        <v>1523</v>
      </c>
      <c r="S39" s="7">
        <v>1528</v>
      </c>
      <c r="T39" s="7">
        <v>246</v>
      </c>
      <c r="U39" s="7">
        <f>+(G39+L39+R39+S39+T39)</f>
        <v>5624</v>
      </c>
    </row>
    <row r="40" spans="1:21" ht="24" customHeight="1" thickBot="1">
      <c r="A40" s="16" t="s">
        <v>13</v>
      </c>
      <c r="B40" s="17"/>
      <c r="C40" s="6">
        <v>85</v>
      </c>
      <c r="D40" s="6">
        <v>92</v>
      </c>
      <c r="E40" s="6">
        <v>140</v>
      </c>
      <c r="F40" s="6">
        <v>1</v>
      </c>
      <c r="G40" s="6">
        <f>SUM(C40:F40)</f>
        <v>318</v>
      </c>
      <c r="H40" s="6">
        <v>46</v>
      </c>
      <c r="I40" s="6">
        <v>21</v>
      </c>
      <c r="J40" s="6">
        <v>23</v>
      </c>
      <c r="K40" s="6">
        <v>1</v>
      </c>
      <c r="L40" s="6">
        <f>SUM(H40:K40)</f>
        <v>91</v>
      </c>
      <c r="M40" s="6">
        <v>69</v>
      </c>
      <c r="N40" s="6">
        <v>77</v>
      </c>
      <c r="O40" s="6">
        <v>70</v>
      </c>
      <c r="P40" s="6">
        <v>68</v>
      </c>
      <c r="Q40" s="6">
        <v>5</v>
      </c>
      <c r="R40" s="6">
        <f>SUM(M40:Q40)</f>
        <v>289</v>
      </c>
      <c r="S40" s="6">
        <v>439</v>
      </c>
      <c r="T40" s="6">
        <v>56</v>
      </c>
      <c r="U40" s="7">
        <f>+(G40+L40+R40+S40+T40)</f>
        <v>1193</v>
      </c>
    </row>
    <row r="41" spans="1:21" ht="15.75" thickBot="1">
      <c r="A41" s="11" t="s">
        <v>7</v>
      </c>
      <c r="B41" s="11"/>
      <c r="C41" s="7">
        <f>SUM(C38:C40)</f>
        <v>890</v>
      </c>
      <c r="D41" s="7">
        <f>SUM(D38:D40)</f>
        <v>934</v>
      </c>
      <c r="E41" s="7">
        <f>SUM(E38:E40)</f>
        <v>1142</v>
      </c>
      <c r="F41" s="7">
        <f>SUM(F38:F40)</f>
        <v>12</v>
      </c>
      <c r="G41" s="7">
        <f>SUM(G38:G40)</f>
        <v>2978</v>
      </c>
      <c r="H41" s="7">
        <f>SUM(H38:H40)</f>
        <v>391</v>
      </c>
      <c r="I41" s="7">
        <f>SUM(I38:I40)</f>
        <v>275</v>
      </c>
      <c r="J41" s="7">
        <f>SUM(J38:J40)</f>
        <v>178</v>
      </c>
      <c r="K41" s="7">
        <f>SUM(K38:K40)</f>
        <v>5</v>
      </c>
      <c r="L41" s="7">
        <f>SUM(H41:K41)</f>
        <v>849</v>
      </c>
      <c r="M41" s="7">
        <f>SUM(M38:M40)</f>
        <v>559</v>
      </c>
      <c r="N41" s="7">
        <f>SUM(N38:N40)</f>
        <v>761</v>
      </c>
      <c r="O41" s="7">
        <f>SUM(O38:O40)</f>
        <v>536</v>
      </c>
      <c r="P41" s="7">
        <f>SUM(P38:P40)</f>
        <v>562</v>
      </c>
      <c r="Q41" s="7">
        <f>SUM(Q38:Q40)</f>
        <v>34</v>
      </c>
      <c r="R41" s="7">
        <f>SUM(M41:Q41)</f>
        <v>2452</v>
      </c>
      <c r="S41" s="7">
        <f>SUM(S38:S40)</f>
        <v>3042</v>
      </c>
      <c r="T41" s="7">
        <f>SUM(T38:T40)</f>
        <v>538</v>
      </c>
      <c r="U41" s="7">
        <f>+(G41+L41+R41+S41+T41)</f>
        <v>9859</v>
      </c>
    </row>
  </sheetData>
  <mergeCells count="26">
    <mergeCell ref="A39:B39"/>
    <mergeCell ref="A40:B40"/>
    <mergeCell ref="A41:B41"/>
    <mergeCell ref="D2:R9"/>
    <mergeCell ref="A31:B31"/>
    <mergeCell ref="A32:B32"/>
    <mergeCell ref="A33:B33"/>
    <mergeCell ref="A37:B37"/>
    <mergeCell ref="A38:B38"/>
    <mergeCell ref="C35:R35"/>
    <mergeCell ref="C11:H11"/>
    <mergeCell ref="A13:B13"/>
    <mergeCell ref="A14:B14"/>
    <mergeCell ref="A15:B15"/>
    <mergeCell ref="A16:B16"/>
    <mergeCell ref="A17:B17"/>
    <mergeCell ref="A21:B21"/>
    <mergeCell ref="A22:B22"/>
    <mergeCell ref="A23:B23"/>
    <mergeCell ref="A24:B24"/>
    <mergeCell ref="A25:B25"/>
    <mergeCell ref="C27:G27"/>
    <mergeCell ref="A29:B29"/>
    <mergeCell ref="A30:B30"/>
    <mergeCell ref="A2:C9"/>
    <mergeCell ref="C19:I19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1"/>
  <sheetViews>
    <sheetView topLeftCell="A10" zoomScale="51" zoomScaleNormal="51" workbookViewId="0">
      <selection activeCell="C14" sqref="C14:D14"/>
    </sheetView>
  </sheetViews>
  <sheetFormatPr baseColWidth="10" defaultRowHeight="15"/>
  <cols>
    <col min="1" max="1" width="13.140625" style="2" bestFit="1" customWidth="1"/>
    <col min="2" max="4" width="11.42578125" style="2"/>
    <col min="5" max="5" width="11.42578125" style="2" customWidth="1"/>
    <col min="6" max="16384" width="11.42578125" style="2"/>
  </cols>
  <sheetData>
    <row r="2" spans="1:18" ht="15" customHeight="1">
      <c r="A2" s="1"/>
      <c r="B2" s="1"/>
      <c r="C2" s="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" customHeight="1">
      <c r="A3" s="1"/>
      <c r="B3" s="1"/>
      <c r="C3" s="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5" customHeight="1">
      <c r="A4" s="1"/>
      <c r="B4" s="1"/>
      <c r="C4" s="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>
      <c r="A5" s="1"/>
      <c r="B5" s="1"/>
      <c r="C5" s="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>
      <c r="A6" s="1"/>
      <c r="B6" s="1"/>
      <c r="C6" s="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>
      <c r="A7" s="1"/>
      <c r="B7" s="1"/>
      <c r="C7" s="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>
      <c r="A8" s="1"/>
      <c r="B8" s="1"/>
      <c r="C8" s="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5" customHeight="1">
      <c r="A9" s="1"/>
      <c r="B9" s="1"/>
      <c r="C9" s="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1" spans="1:18" ht="18.75">
      <c r="C11" s="4" t="s">
        <v>9</v>
      </c>
      <c r="D11" s="4"/>
      <c r="E11" s="4"/>
      <c r="F11" s="4"/>
      <c r="G11" s="4"/>
      <c r="H11" s="4"/>
      <c r="I11" s="5"/>
    </row>
    <row r="12" spans="1:18" ht="15.75" thickBot="1"/>
    <row r="13" spans="1:18" s="3" customFormat="1" ht="27.95" customHeight="1" thickBot="1">
      <c r="A13" s="12" t="s">
        <v>3</v>
      </c>
      <c r="B13" s="13"/>
      <c r="C13" s="22">
        <v>1</v>
      </c>
      <c r="D13" s="23"/>
      <c r="E13" s="9">
        <v>4</v>
      </c>
      <c r="F13" s="9">
        <v>37</v>
      </c>
      <c r="G13" s="9" t="s">
        <v>4</v>
      </c>
      <c r="H13" s="9" t="s">
        <v>5</v>
      </c>
      <c r="I13" s="10" t="s">
        <v>6</v>
      </c>
    </row>
    <row r="14" spans="1:18" ht="24.95" customHeight="1" thickBot="1">
      <c r="A14" s="14" t="s">
        <v>1</v>
      </c>
      <c r="B14" s="15"/>
      <c r="C14" s="7">
        <v>2997</v>
      </c>
      <c r="E14" s="7">
        <v>1727</v>
      </c>
      <c r="F14" s="7">
        <v>585</v>
      </c>
      <c r="G14" s="7">
        <v>6971</v>
      </c>
      <c r="H14" s="7">
        <v>1750</v>
      </c>
      <c r="I14" s="7">
        <f>SUM(C14:H14)</f>
        <v>14030</v>
      </c>
    </row>
    <row r="15" spans="1:18" ht="24.95" customHeight="1" thickBot="1">
      <c r="A15" s="14" t="s">
        <v>2</v>
      </c>
      <c r="B15" s="15"/>
      <c r="C15" s="7">
        <v>7857</v>
      </c>
      <c r="E15" s="7">
        <v>4198</v>
      </c>
      <c r="F15" s="7">
        <v>1362</v>
      </c>
      <c r="G15" s="7">
        <v>8966</v>
      </c>
      <c r="H15" s="7">
        <v>1320</v>
      </c>
      <c r="I15" s="7">
        <f>SUM(C15:H15)</f>
        <v>23703</v>
      </c>
    </row>
    <row r="16" spans="1:18" ht="24.95" customHeight="1" thickBot="1">
      <c r="A16" s="16" t="s">
        <v>13</v>
      </c>
      <c r="B16" s="17"/>
      <c r="C16" s="7">
        <v>1595</v>
      </c>
      <c r="E16" s="7">
        <v>786</v>
      </c>
      <c r="F16" s="7">
        <v>285</v>
      </c>
      <c r="G16" s="7">
        <v>2635</v>
      </c>
      <c r="H16" s="7">
        <v>303</v>
      </c>
      <c r="I16" s="7">
        <f>SUM(C16:H16)</f>
        <v>5604</v>
      </c>
    </row>
    <row r="17" spans="1:10" ht="24.95" customHeight="1" thickBot="1">
      <c r="A17" s="14" t="s">
        <v>7</v>
      </c>
      <c r="B17" s="15"/>
      <c r="C17" s="7">
        <f>SUM(C14:C16)</f>
        <v>12449</v>
      </c>
      <c r="E17" s="7">
        <f>SUM(E14:E16)</f>
        <v>6711</v>
      </c>
      <c r="F17" s="7">
        <f>SUM(F14:F16)</f>
        <v>2232</v>
      </c>
      <c r="G17" s="7">
        <f>SUM(G14:G16)</f>
        <v>18572</v>
      </c>
      <c r="H17" s="7">
        <f>SUM(H14:H16)</f>
        <v>3373</v>
      </c>
      <c r="I17" s="7">
        <f>SUM(I14:I16)</f>
        <v>43337</v>
      </c>
    </row>
    <row r="18" spans="1:10">
      <c r="A18" s="8"/>
      <c r="B18" s="8"/>
      <c r="C18" s="8"/>
      <c r="D18" s="8"/>
      <c r="E18" s="8"/>
      <c r="F18" s="8"/>
      <c r="G18" s="8"/>
      <c r="H18" s="8"/>
    </row>
    <row r="19" spans="1:10" ht="18.75">
      <c r="C19" s="4" t="s">
        <v>10</v>
      </c>
      <c r="D19" s="4"/>
      <c r="E19" s="4"/>
      <c r="F19" s="4"/>
      <c r="G19" s="4"/>
      <c r="H19" s="4"/>
      <c r="I19" s="4"/>
      <c r="J19" s="5"/>
    </row>
    <row r="20" spans="1:10" ht="15.75" thickBot="1"/>
    <row r="21" spans="1:10" ht="30" customHeight="1" thickBot="1">
      <c r="A21" s="11" t="s">
        <v>3</v>
      </c>
      <c r="B21" s="11"/>
      <c r="C21" s="9">
        <v>100</v>
      </c>
      <c r="D21" s="9">
        <v>101</v>
      </c>
      <c r="E21" s="9">
        <v>104</v>
      </c>
      <c r="F21" s="9">
        <v>137</v>
      </c>
      <c r="G21" s="9" t="s">
        <v>4</v>
      </c>
      <c r="H21" s="9" t="s">
        <v>5</v>
      </c>
      <c r="I21" s="10" t="s">
        <v>6</v>
      </c>
    </row>
    <row r="22" spans="1:10" ht="15.75" thickBot="1">
      <c r="A22" s="11" t="s">
        <v>1</v>
      </c>
      <c r="B22" s="11"/>
      <c r="C22" s="6">
        <v>2058</v>
      </c>
      <c r="D22" s="6">
        <v>671</v>
      </c>
      <c r="E22" s="6">
        <v>197</v>
      </c>
      <c r="F22" s="6">
        <v>139</v>
      </c>
      <c r="G22" s="6">
        <v>1701</v>
      </c>
      <c r="H22" s="6">
        <v>966</v>
      </c>
      <c r="I22" s="6">
        <f>SUM(C22:H22)</f>
        <v>5732</v>
      </c>
    </row>
    <row r="23" spans="1:10" ht="15.75" thickBot="1">
      <c r="A23" s="11" t="s">
        <v>2</v>
      </c>
      <c r="B23" s="11"/>
      <c r="C23" s="6">
        <v>1641</v>
      </c>
      <c r="D23" s="6">
        <v>3396</v>
      </c>
      <c r="E23" s="6">
        <v>1543</v>
      </c>
      <c r="F23" s="6">
        <v>575</v>
      </c>
      <c r="G23" s="6">
        <v>3310</v>
      </c>
      <c r="H23" s="6">
        <v>707</v>
      </c>
      <c r="I23" s="6">
        <f>SUM(C23:H23)</f>
        <v>11172</v>
      </c>
    </row>
    <row r="24" spans="1:10" ht="26.25" customHeight="1" thickBot="1">
      <c r="A24" s="16" t="s">
        <v>13</v>
      </c>
      <c r="B24" s="17"/>
      <c r="C24" s="6">
        <v>405</v>
      </c>
      <c r="D24" s="6">
        <v>767</v>
      </c>
      <c r="E24" s="6">
        <v>267</v>
      </c>
      <c r="F24" s="6">
        <v>129</v>
      </c>
      <c r="G24" s="6">
        <v>1274</v>
      </c>
      <c r="H24" s="6">
        <v>204</v>
      </c>
      <c r="I24" s="6">
        <f>SUM(C24:H24)</f>
        <v>3046</v>
      </c>
    </row>
    <row r="25" spans="1:10" ht="15.75" thickBot="1">
      <c r="A25" s="11" t="s">
        <v>7</v>
      </c>
      <c r="B25" s="11"/>
      <c r="C25" s="6">
        <f>SUM(C22:C24)</f>
        <v>4104</v>
      </c>
      <c r="D25" s="6">
        <f>SUM(D22:D24)</f>
        <v>4834</v>
      </c>
      <c r="E25" s="6">
        <f>SUM(E22:E24)</f>
        <v>2007</v>
      </c>
      <c r="F25" s="6">
        <f>SUM(F22:F24)</f>
        <v>843</v>
      </c>
      <c r="G25" s="6">
        <f>SUM(G22:G24)</f>
        <v>6285</v>
      </c>
      <c r="H25" s="6">
        <f>SUM(H22:H24)</f>
        <v>1877</v>
      </c>
      <c r="I25" s="6">
        <f>SUM(I22:I24)</f>
        <v>19950</v>
      </c>
    </row>
    <row r="27" spans="1:10" ht="18.75">
      <c r="C27" s="4" t="s">
        <v>11</v>
      </c>
      <c r="D27" s="4"/>
      <c r="E27" s="4"/>
      <c r="F27" s="4"/>
      <c r="G27" s="4"/>
      <c r="H27" s="18"/>
    </row>
    <row r="28" spans="1:10" ht="15.75" thickBot="1"/>
    <row r="29" spans="1:10" ht="30" customHeight="1" thickBot="1">
      <c r="A29" s="11" t="s">
        <v>3</v>
      </c>
      <c r="B29" s="11"/>
      <c r="C29" s="9">
        <v>201</v>
      </c>
      <c r="D29" s="9">
        <v>204</v>
      </c>
      <c r="E29" s="9" t="s">
        <v>4</v>
      </c>
      <c r="F29" s="9" t="s">
        <v>5</v>
      </c>
      <c r="G29" s="10" t="s">
        <v>6</v>
      </c>
      <c r="H29" s="19"/>
      <c r="I29" s="20"/>
    </row>
    <row r="30" spans="1:10" ht="15.75" thickBot="1">
      <c r="A30" s="11" t="s">
        <v>1</v>
      </c>
      <c r="B30" s="11"/>
      <c r="C30" s="7">
        <v>1828</v>
      </c>
      <c r="D30" s="7">
        <v>916</v>
      </c>
      <c r="E30" s="7">
        <v>2632</v>
      </c>
      <c r="F30" s="7">
        <v>526</v>
      </c>
      <c r="G30" s="7">
        <f>SUM(C30:F30)</f>
        <v>5902</v>
      </c>
    </row>
    <row r="31" spans="1:10" ht="15.75" thickBot="1">
      <c r="A31" s="11" t="s">
        <v>2</v>
      </c>
      <c r="B31" s="11"/>
      <c r="C31" s="7">
        <v>3502</v>
      </c>
      <c r="D31" s="7">
        <v>1869</v>
      </c>
      <c r="E31" s="7">
        <v>3683</v>
      </c>
      <c r="F31" s="7">
        <v>522</v>
      </c>
      <c r="G31" s="7">
        <f>SUM(C31:F31)</f>
        <v>9576</v>
      </c>
    </row>
    <row r="32" spans="1:10" ht="24" customHeight="1" thickBot="1">
      <c r="A32" s="16" t="s">
        <v>13</v>
      </c>
      <c r="B32" s="17"/>
      <c r="C32" s="6">
        <v>682</v>
      </c>
      <c r="D32" s="6">
        <v>330</v>
      </c>
      <c r="E32" s="6">
        <v>1213</v>
      </c>
      <c r="F32" s="6">
        <v>137</v>
      </c>
      <c r="G32" s="6">
        <f>SUM(C32:F32)</f>
        <v>2362</v>
      </c>
    </row>
    <row r="33" spans="1:21" ht="15.75" thickBot="1">
      <c r="A33" s="11" t="s">
        <v>7</v>
      </c>
      <c r="B33" s="11"/>
      <c r="C33" s="7">
        <f>SUM(C30:C32)</f>
        <v>6012</v>
      </c>
      <c r="D33" s="7">
        <f>SUM(D30:D32)</f>
        <v>3115</v>
      </c>
      <c r="E33" s="7">
        <f>SUM(E30:E32)</f>
        <v>7528</v>
      </c>
      <c r="F33" s="7">
        <f>SUM(F30:F32)</f>
        <v>1185</v>
      </c>
      <c r="G33" s="7">
        <f>SUM(G30:G32)</f>
        <v>17840</v>
      </c>
    </row>
    <row r="35" spans="1:21" ht="18.75">
      <c r="C35" s="4" t="s">
        <v>12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1" ht="15.75" thickBot="1"/>
    <row r="37" spans="1:21" ht="30" customHeight="1" thickBot="1">
      <c r="A37" s="11" t="s">
        <v>3</v>
      </c>
      <c r="B37" s="11"/>
      <c r="C37" s="9">
        <v>301</v>
      </c>
      <c r="D37" s="9">
        <v>304</v>
      </c>
      <c r="E37" s="9">
        <v>333</v>
      </c>
      <c r="F37" s="9" t="s">
        <v>8</v>
      </c>
      <c r="G37" s="10" t="s">
        <v>14</v>
      </c>
      <c r="H37" s="9">
        <v>302</v>
      </c>
      <c r="I37" s="9">
        <v>303</v>
      </c>
      <c r="J37" s="10">
        <v>335</v>
      </c>
      <c r="K37" s="10" t="s">
        <v>8</v>
      </c>
      <c r="L37" s="10" t="s">
        <v>14</v>
      </c>
      <c r="M37" s="10">
        <v>310</v>
      </c>
      <c r="N37" s="10">
        <v>311</v>
      </c>
      <c r="O37" s="10">
        <v>312</v>
      </c>
      <c r="P37" s="10">
        <v>314</v>
      </c>
      <c r="Q37" s="10" t="s">
        <v>8</v>
      </c>
      <c r="R37" s="10" t="s">
        <v>14</v>
      </c>
      <c r="S37" s="10" t="s">
        <v>4</v>
      </c>
      <c r="T37" s="10" t="s">
        <v>5</v>
      </c>
      <c r="U37" s="10" t="s">
        <v>6</v>
      </c>
    </row>
    <row r="38" spans="1:21" ht="15.75" thickBot="1">
      <c r="A38" s="11" t="s">
        <v>1</v>
      </c>
      <c r="B38" s="11"/>
      <c r="C38" s="7">
        <v>175</v>
      </c>
      <c r="D38" s="7">
        <v>304</v>
      </c>
      <c r="E38" s="7">
        <v>337</v>
      </c>
      <c r="F38" s="7">
        <v>3</v>
      </c>
      <c r="G38" s="7">
        <f>SUM(C38:F38)</f>
        <v>819</v>
      </c>
      <c r="H38" s="7">
        <v>103</v>
      </c>
      <c r="I38" s="7">
        <v>131</v>
      </c>
      <c r="J38" s="7">
        <v>36</v>
      </c>
      <c r="K38" s="7">
        <v>2</v>
      </c>
      <c r="L38" s="7">
        <f>SUM(H38:K38)</f>
        <v>272</v>
      </c>
      <c r="M38" s="7">
        <v>87</v>
      </c>
      <c r="N38" s="7">
        <v>308</v>
      </c>
      <c r="O38" s="7">
        <v>189</v>
      </c>
      <c r="P38" s="7">
        <v>40</v>
      </c>
      <c r="Q38" s="7">
        <v>16</v>
      </c>
      <c r="R38" s="7">
        <f>SUM(M38:Q38)</f>
        <v>640</v>
      </c>
      <c r="S38" s="7">
        <v>1075</v>
      </c>
      <c r="T38" s="7">
        <v>236</v>
      </c>
      <c r="U38" s="7">
        <f>+(G38+L38+R38+S38+T38)</f>
        <v>3042</v>
      </c>
    </row>
    <row r="39" spans="1:21" ht="15.75" thickBot="1">
      <c r="A39" s="11" t="s">
        <v>2</v>
      </c>
      <c r="B39" s="11"/>
      <c r="C39" s="7">
        <v>630</v>
      </c>
      <c r="D39" s="7">
        <v>538</v>
      </c>
      <c r="E39" s="7">
        <v>665</v>
      </c>
      <c r="F39" s="7">
        <v>8</v>
      </c>
      <c r="G39" s="7">
        <f>SUM(C39:F39)</f>
        <v>1841</v>
      </c>
      <c r="H39" s="7">
        <v>242</v>
      </c>
      <c r="I39" s="7">
        <v>123</v>
      </c>
      <c r="J39" s="7">
        <v>119</v>
      </c>
      <c r="K39" s="7">
        <v>2</v>
      </c>
      <c r="L39" s="7">
        <f>SUM(H39:K39)</f>
        <v>486</v>
      </c>
      <c r="M39" s="7">
        <v>403</v>
      </c>
      <c r="N39" s="7">
        <v>376</v>
      </c>
      <c r="O39" s="7">
        <v>277</v>
      </c>
      <c r="P39" s="7">
        <v>454</v>
      </c>
      <c r="Q39" s="7">
        <v>13</v>
      </c>
      <c r="R39" s="7">
        <f>SUM(M39:Q39)</f>
        <v>1523</v>
      </c>
      <c r="S39" s="7">
        <v>1528</v>
      </c>
      <c r="T39" s="7">
        <v>246</v>
      </c>
      <c r="U39" s="7">
        <f>+(G39+L39+R39+S39+T39)</f>
        <v>5624</v>
      </c>
    </row>
    <row r="40" spans="1:21" ht="24" customHeight="1" thickBot="1">
      <c r="A40" s="16" t="s">
        <v>13</v>
      </c>
      <c r="B40" s="17"/>
      <c r="C40" s="6">
        <v>85</v>
      </c>
      <c r="D40" s="6">
        <v>92</v>
      </c>
      <c r="E40" s="6">
        <v>140</v>
      </c>
      <c r="F40" s="6">
        <v>1</v>
      </c>
      <c r="G40" s="6">
        <f>SUM(C40:F40)</f>
        <v>318</v>
      </c>
      <c r="H40" s="6">
        <v>46</v>
      </c>
      <c r="I40" s="6">
        <v>21</v>
      </c>
      <c r="J40" s="6">
        <v>23</v>
      </c>
      <c r="K40" s="6">
        <v>1</v>
      </c>
      <c r="L40" s="6">
        <f>SUM(H40:K40)</f>
        <v>91</v>
      </c>
      <c r="M40" s="6">
        <v>69</v>
      </c>
      <c r="N40" s="6">
        <v>77</v>
      </c>
      <c r="O40" s="6">
        <v>70</v>
      </c>
      <c r="P40" s="6">
        <v>68</v>
      </c>
      <c r="Q40" s="6">
        <v>5</v>
      </c>
      <c r="R40" s="6">
        <f>SUM(M40:Q40)</f>
        <v>289</v>
      </c>
      <c r="S40" s="6">
        <v>439</v>
      </c>
      <c r="T40" s="6">
        <v>56</v>
      </c>
      <c r="U40" s="7">
        <f>+(G40+L40+R40+S40+T40)</f>
        <v>1193</v>
      </c>
    </row>
    <row r="41" spans="1:21" ht="15.75" thickBot="1">
      <c r="A41" s="11" t="s">
        <v>7</v>
      </c>
      <c r="B41" s="11"/>
      <c r="C41" s="7">
        <f>SUM(C38:C40)</f>
        <v>890</v>
      </c>
      <c r="D41" s="7">
        <f>SUM(D38:D40)</f>
        <v>934</v>
      </c>
      <c r="E41" s="7">
        <f>SUM(E38:E40)</f>
        <v>1142</v>
      </c>
      <c r="F41" s="7">
        <f>SUM(F38:F40)</f>
        <v>12</v>
      </c>
      <c r="G41" s="7">
        <f>SUM(G38:G40)</f>
        <v>2978</v>
      </c>
      <c r="H41" s="7">
        <f>SUM(H38:H40)</f>
        <v>391</v>
      </c>
      <c r="I41" s="7">
        <f>SUM(I38:I40)</f>
        <v>275</v>
      </c>
      <c r="J41" s="7">
        <f>SUM(J38:J40)</f>
        <v>178</v>
      </c>
      <c r="K41" s="7">
        <f>SUM(K38:K40)</f>
        <v>5</v>
      </c>
      <c r="L41" s="7">
        <f>SUM(H41:K41)</f>
        <v>849</v>
      </c>
      <c r="M41" s="7">
        <f>SUM(M38:M40)</f>
        <v>559</v>
      </c>
      <c r="N41" s="7">
        <f>SUM(N38:N40)</f>
        <v>761</v>
      </c>
      <c r="O41" s="7">
        <f>SUM(O38:O40)</f>
        <v>536</v>
      </c>
      <c r="P41" s="7">
        <f>SUM(P38:P40)</f>
        <v>562</v>
      </c>
      <c r="Q41" s="7">
        <f>SUM(Q38:Q40)</f>
        <v>34</v>
      </c>
      <c r="R41" s="7">
        <f>SUM(M41:Q41)</f>
        <v>2452</v>
      </c>
      <c r="S41" s="7">
        <f>SUM(S38:S40)</f>
        <v>3042</v>
      </c>
      <c r="T41" s="7">
        <f>SUM(T38:T40)</f>
        <v>538</v>
      </c>
      <c r="U41" s="7">
        <f>+(G41+L41+R41+S41+T41)</f>
        <v>9859</v>
      </c>
    </row>
  </sheetData>
  <mergeCells count="27">
    <mergeCell ref="A40:B40"/>
    <mergeCell ref="A41:B41"/>
    <mergeCell ref="C13:D13"/>
    <mergeCell ref="A32:B32"/>
    <mergeCell ref="A33:B33"/>
    <mergeCell ref="C35:R35"/>
    <mergeCell ref="A37:B37"/>
    <mergeCell ref="A38:B38"/>
    <mergeCell ref="A39:B39"/>
    <mergeCell ref="A24:B24"/>
    <mergeCell ref="A25:B25"/>
    <mergeCell ref="C27:G27"/>
    <mergeCell ref="A29:B29"/>
    <mergeCell ref="A30:B30"/>
    <mergeCell ref="A31:B31"/>
    <mergeCell ref="A16:B16"/>
    <mergeCell ref="A17:B17"/>
    <mergeCell ref="C19:I19"/>
    <mergeCell ref="A21:B21"/>
    <mergeCell ref="A22:B22"/>
    <mergeCell ref="A23:B23"/>
    <mergeCell ref="A2:C9"/>
    <mergeCell ref="D2:R9"/>
    <mergeCell ref="C11:H11"/>
    <mergeCell ref="A13:B13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ccodicen</dc:creator>
  <cp:lastModifiedBy>ccodicen</cp:lastModifiedBy>
  <cp:lastPrinted>2015-12-28T20:21:52Z</cp:lastPrinted>
  <dcterms:created xsi:type="dcterms:W3CDTF">2015-12-28T19:10:51Z</dcterms:created>
  <dcterms:modified xsi:type="dcterms:W3CDTF">2015-12-28T20:28:31Z</dcterms:modified>
</cp:coreProperties>
</file>