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2760" yWindow="32760" windowWidth="20490" windowHeight="7530"/>
  </bookViews>
  <sheets>
    <sheet name="Hoja1" sheetId="1" r:id="rId1"/>
    <sheet name="BPC" sheetId="2" state="hidden" r:id="rId2"/>
  </sheets>
  <calcPr calcId="125725"/>
</workbook>
</file>

<file path=xl/calcChain.xml><?xml version="1.0" encoding="utf-8"?>
<calcChain xmlns="http://schemas.openxmlformats.org/spreadsheetml/2006/main">
  <c r="D10" i="1"/>
  <c r="C10"/>
  <c r="D12"/>
  <c r="C12"/>
  <c r="C13"/>
  <c r="C11"/>
  <c r="D11"/>
  <c r="D13"/>
  <c r="D14"/>
  <c r="D15"/>
  <c r="D16"/>
  <c r="D17"/>
  <c r="D18"/>
  <c r="C14"/>
  <c r="C15"/>
  <c r="C16"/>
  <c r="C17"/>
  <c r="C18"/>
  <c r="C27"/>
  <c r="C19"/>
  <c r="D19"/>
  <c r="C20"/>
  <c r="D20"/>
  <c r="C21"/>
  <c r="D21"/>
  <c r="C22"/>
  <c r="D22"/>
  <c r="C23"/>
  <c r="D23"/>
  <c r="C24"/>
  <c r="D24"/>
  <c r="C25"/>
  <c r="D25"/>
  <c r="C26"/>
  <c r="D26"/>
  <c r="D27"/>
</calcChain>
</file>

<file path=xl/sharedStrings.xml><?xml version="1.0" encoding="utf-8"?>
<sst xmlns="http://schemas.openxmlformats.org/spreadsheetml/2006/main" count="11" uniqueCount="10">
  <si>
    <t>IRPF</t>
  </si>
  <si>
    <t>Exoneración de arrendamientos de inmuebles</t>
  </si>
  <si>
    <t>Lit. J) Art. 27º Título 7 T.O 1996</t>
  </si>
  <si>
    <t>Lit. J) Art. 34º Decreto 148/007</t>
  </si>
  <si>
    <t>Año</t>
  </si>
  <si>
    <t>Arrendamientos de inmuebles anuales menores a:</t>
  </si>
  <si>
    <t>Otros rendimientos de capital anuales menores a:</t>
  </si>
  <si>
    <t>jul a dic 2007</t>
  </si>
  <si>
    <t>BPC</t>
  </si>
  <si>
    <t>2007 jul - dic</t>
  </si>
</sst>
</file>

<file path=xl/styles.xml><?xml version="1.0" encoding="utf-8"?>
<styleSheet xmlns="http://schemas.openxmlformats.org/spreadsheetml/2006/main">
  <numFmts count="2">
    <numFmt numFmtId="164" formatCode="[$$-2C0A]\ #,##0"/>
    <numFmt numFmtId="165" formatCode="_ * #,##0.00_ ;_ * \-#,##0.00_ ;_ * \-??_ ;_ @_ "/>
  </numFmts>
  <fonts count="8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2">
    <xf numFmtId="0" fontId="0" fillId="0" borderId="0"/>
    <xf numFmtId="165" fontId="7" fillId="0" borderId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7" fillId="0" borderId="0" xfId="0" applyFont="1"/>
    <xf numFmtId="0" fontId="7" fillId="2" borderId="1" xfId="0" applyFont="1" applyFill="1" applyBorder="1" applyAlignment="1">
      <alignment horizontal="center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164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1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2009775</xdr:colOff>
      <xdr:row>0</xdr:row>
      <xdr:rowOff>76200</xdr:rowOff>
    </xdr:from>
    <xdr:to>
      <xdr:col>4</xdr:col>
      <xdr:colOff>28575</xdr:colOff>
      <xdr:row>5</xdr:row>
      <xdr:rowOff>219075</xdr:rowOff>
    </xdr:to>
    <xdr:pic>
      <xdr:nvPicPr>
        <xdr:cNvPr id="1048" name="Picture 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76200"/>
          <a:ext cx="2990850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D89"/>
  <sheetViews>
    <sheetView tabSelected="1" workbookViewId="0">
      <selection activeCell="C11" sqref="C11"/>
    </sheetView>
  </sheetViews>
  <sheetFormatPr baseColWidth="10" defaultRowHeight="12.75"/>
  <cols>
    <col min="1" max="1" width="2.85546875" style="1" customWidth="1"/>
    <col min="2" max="2" width="13.5703125" style="1" customWidth="1"/>
    <col min="3" max="4" width="37.28515625" style="1" customWidth="1"/>
    <col min="5" max="16384" width="11.42578125" style="1"/>
  </cols>
  <sheetData>
    <row r="2" spans="2:4">
      <c r="B2" s="2"/>
      <c r="C2" s="2"/>
      <c r="D2" s="2"/>
    </row>
    <row r="3" spans="2:4">
      <c r="B3" s="3" t="s">
        <v>0</v>
      </c>
      <c r="C3" s="2"/>
      <c r="D3" s="2"/>
    </row>
    <row r="4" spans="2:4">
      <c r="B4" s="4" t="s">
        <v>1</v>
      </c>
      <c r="C4" s="2"/>
      <c r="D4" s="2"/>
    </row>
    <row r="5" spans="2:4" ht="16.5" customHeight="1">
      <c r="B5" s="2" t="s">
        <v>2</v>
      </c>
      <c r="C5" s="2"/>
      <c r="D5" s="2"/>
    </row>
    <row r="6" spans="2:4" ht="18.75" customHeight="1">
      <c r="B6" s="2" t="s">
        <v>3</v>
      </c>
      <c r="C6" s="2"/>
      <c r="D6" s="2"/>
    </row>
    <row r="7" spans="2:4" ht="23.25" customHeight="1">
      <c r="B7" s="2"/>
      <c r="C7" s="2"/>
      <c r="D7" s="2"/>
    </row>
    <row r="8" spans="2:4" s="5" customFormat="1" ht="10.5" customHeight="1" thickBot="1">
      <c r="B8" s="2"/>
      <c r="C8" s="2"/>
      <c r="D8" s="2"/>
    </row>
    <row r="9" spans="2:4" s="6" customFormat="1" ht="25.5" customHeight="1" thickBot="1">
      <c r="B9" s="13" t="s">
        <v>4</v>
      </c>
      <c r="C9" s="14" t="s">
        <v>5</v>
      </c>
      <c r="D9" s="15" t="s">
        <v>6</v>
      </c>
    </row>
    <row r="10" spans="2:4" s="6" customFormat="1" ht="25.5" customHeight="1">
      <c r="B10" s="16">
        <v>2024</v>
      </c>
      <c r="C10" s="17">
        <f>40*6177</f>
        <v>247080</v>
      </c>
      <c r="D10" s="18">
        <f>3*6177</f>
        <v>18531</v>
      </c>
    </row>
    <row r="11" spans="2:4" s="6" customFormat="1" ht="25.5" customHeight="1">
      <c r="B11" s="16">
        <v>2023</v>
      </c>
      <c r="C11" s="17">
        <f>40*BPC!B3</f>
        <v>226400</v>
      </c>
      <c r="D11" s="18">
        <f>3*BPC!B3</f>
        <v>16980</v>
      </c>
    </row>
    <row r="12" spans="2:4" s="6" customFormat="1" ht="25.5" customHeight="1">
      <c r="B12" s="19">
        <v>2022</v>
      </c>
      <c r="C12" s="17">
        <f>40*BPC!B4</f>
        <v>206560</v>
      </c>
      <c r="D12" s="18">
        <f>3*BPC!B4</f>
        <v>15492</v>
      </c>
    </row>
    <row r="13" spans="2:4" s="6" customFormat="1" ht="25.5" customHeight="1">
      <c r="B13" s="19">
        <v>2021</v>
      </c>
      <c r="C13" s="17">
        <f>40*BPC!B5</f>
        <v>194800</v>
      </c>
      <c r="D13" s="18">
        <f>3*BPC!B5</f>
        <v>14610</v>
      </c>
    </row>
    <row r="14" spans="2:4" s="6" customFormat="1" ht="25.5" customHeight="1">
      <c r="B14" s="19">
        <v>2020</v>
      </c>
      <c r="C14" s="17">
        <f>40*BPC!B6</f>
        <v>180760</v>
      </c>
      <c r="D14" s="18">
        <f>3*BPC!B6</f>
        <v>13557</v>
      </c>
    </row>
    <row r="15" spans="2:4" s="6" customFormat="1" ht="25.5" customHeight="1">
      <c r="B15" s="20">
        <v>2019</v>
      </c>
      <c r="C15" s="17">
        <f>40*BPC!B7</f>
        <v>166160</v>
      </c>
      <c r="D15" s="18">
        <f>3*BPC!B7</f>
        <v>12462</v>
      </c>
    </row>
    <row r="16" spans="2:4" s="6" customFormat="1" ht="25.5" customHeight="1">
      <c r="B16" s="16">
        <v>2018</v>
      </c>
      <c r="C16" s="17">
        <f>40*BPC!B8</f>
        <v>153920</v>
      </c>
      <c r="D16" s="18">
        <f>3*BPC!B8</f>
        <v>11544</v>
      </c>
    </row>
    <row r="17" spans="2:4" s="6" customFormat="1" ht="25.5" customHeight="1">
      <c r="B17" s="16">
        <v>2017</v>
      </c>
      <c r="C17" s="17">
        <f>40*BPC!B9</f>
        <v>144440</v>
      </c>
      <c r="D17" s="18">
        <f>3*BPC!B9</f>
        <v>10833</v>
      </c>
    </row>
    <row r="18" spans="2:4" s="6" customFormat="1" ht="25.5" customHeight="1">
      <c r="B18" s="16">
        <v>2016</v>
      </c>
      <c r="C18" s="17">
        <f>40*BPC!B10</f>
        <v>133600</v>
      </c>
      <c r="D18" s="18">
        <f>3*BPC!B10</f>
        <v>10020</v>
      </c>
    </row>
    <row r="19" spans="2:4" s="7" customFormat="1" ht="21" customHeight="1">
      <c r="B19" s="16">
        <v>2015</v>
      </c>
      <c r="C19" s="17">
        <f>40*BPC!B11</f>
        <v>122080</v>
      </c>
      <c r="D19" s="18">
        <f>3*BPC!B11</f>
        <v>9156</v>
      </c>
    </row>
    <row r="20" spans="2:4" s="7" customFormat="1" ht="21" customHeight="1">
      <c r="B20" s="21">
        <v>2014</v>
      </c>
      <c r="C20" s="17">
        <f>40*BPC!B12</f>
        <v>112760</v>
      </c>
      <c r="D20" s="18">
        <f>3*BPC!B12</f>
        <v>8457</v>
      </c>
    </row>
    <row r="21" spans="2:4" s="7" customFormat="1" ht="21" customHeight="1">
      <c r="B21" s="21">
        <v>2013</v>
      </c>
      <c r="C21" s="17">
        <f>40*BPC!B13</f>
        <v>103920</v>
      </c>
      <c r="D21" s="18">
        <f>3*BPC!B13</f>
        <v>7794</v>
      </c>
    </row>
    <row r="22" spans="2:4" s="7" customFormat="1" ht="21" customHeight="1">
      <c r="B22" s="21">
        <v>2012</v>
      </c>
      <c r="C22" s="17">
        <f>40*BPC!B14</f>
        <v>96680</v>
      </c>
      <c r="D22" s="18">
        <f>3*BPC!B14</f>
        <v>7251</v>
      </c>
    </row>
    <row r="23" spans="2:4" s="7" customFormat="1" ht="21" customHeight="1">
      <c r="B23" s="21">
        <v>2011</v>
      </c>
      <c r="C23" s="17">
        <f>40*BPC!B15</f>
        <v>89040</v>
      </c>
      <c r="D23" s="18">
        <f>3*BPC!B15</f>
        <v>6678</v>
      </c>
    </row>
    <row r="24" spans="2:4" s="7" customFormat="1" ht="21" customHeight="1">
      <c r="B24" s="21">
        <v>2010</v>
      </c>
      <c r="C24" s="17">
        <f>40*BPC!B16</f>
        <v>82440</v>
      </c>
      <c r="D24" s="18">
        <f>3*BPC!B16</f>
        <v>6183</v>
      </c>
    </row>
    <row r="25" spans="2:4" s="7" customFormat="1" ht="21" customHeight="1">
      <c r="B25" s="21">
        <v>2009</v>
      </c>
      <c r="C25" s="17">
        <f>40*BPC!B17</f>
        <v>77760</v>
      </c>
      <c r="D25" s="18">
        <f>3*BPC!B17</f>
        <v>5832</v>
      </c>
    </row>
    <row r="26" spans="2:4" s="7" customFormat="1" ht="21" customHeight="1">
      <c r="B26" s="21">
        <v>2008</v>
      </c>
      <c r="C26" s="17">
        <f>40*BPC!B18</f>
        <v>71000</v>
      </c>
      <c r="D26" s="18">
        <f>3*BPC!B18</f>
        <v>5325</v>
      </c>
    </row>
    <row r="27" spans="2:4" s="5" customFormat="1" ht="13.5" thickBot="1">
      <c r="B27" s="22" t="s">
        <v>7</v>
      </c>
      <c r="C27" s="23">
        <f>40/2*BPC!B19</f>
        <v>32720</v>
      </c>
      <c r="D27" s="24">
        <f>3/2*BPC!B19</f>
        <v>2454</v>
      </c>
    </row>
    <row r="28" spans="2:4" s="5" customFormat="1" ht="10.5"/>
    <row r="29" spans="2:4" s="5" customFormat="1" ht="10.5"/>
    <row r="30" spans="2:4" s="5" customFormat="1" ht="10.5"/>
    <row r="31" spans="2:4" s="5" customFormat="1" ht="10.5"/>
    <row r="32" spans="2:4" s="5" customFormat="1" ht="10.5"/>
    <row r="33" s="5" customFormat="1" ht="10.5"/>
    <row r="34" s="5" customFormat="1" ht="10.5"/>
    <row r="35" s="5" customFormat="1" ht="10.5"/>
    <row r="36" s="5" customFormat="1" ht="10.5"/>
    <row r="37" s="5" customFormat="1" ht="10.5"/>
    <row r="38" s="5" customFormat="1" ht="10.5"/>
    <row r="39" s="5" customFormat="1" ht="10.5"/>
    <row r="40" s="5" customFormat="1" ht="10.5"/>
    <row r="41" s="5" customFormat="1" ht="10.5"/>
    <row r="42" s="5" customFormat="1" ht="10.5"/>
    <row r="43" s="5" customFormat="1" ht="10.5"/>
    <row r="44" s="5" customFormat="1" ht="10.5"/>
    <row r="45" s="5" customFormat="1" ht="10.5"/>
    <row r="46" s="5" customFormat="1" ht="10.5"/>
    <row r="47" s="5" customFormat="1" ht="10.5"/>
    <row r="48" s="5" customFormat="1" ht="10.5"/>
    <row r="49" s="5" customFormat="1" ht="10.5"/>
    <row r="50" s="5" customFormat="1" ht="10.5"/>
    <row r="51" s="5" customFormat="1" ht="10.5"/>
    <row r="52" s="5" customFormat="1" ht="10.5"/>
    <row r="53" s="5" customFormat="1" ht="10.5"/>
    <row r="54" s="5" customFormat="1" ht="10.5"/>
    <row r="55" s="5" customFormat="1" ht="10.5"/>
    <row r="56" s="5" customFormat="1" ht="10.5"/>
    <row r="57" s="5" customFormat="1" ht="10.5"/>
    <row r="58" s="5" customFormat="1" ht="10.5"/>
    <row r="59" s="5" customFormat="1" ht="10.5"/>
    <row r="60" s="5" customFormat="1" ht="10.5"/>
    <row r="61" s="5" customFormat="1" ht="10.5"/>
    <row r="62" s="5" customFormat="1" ht="10.5"/>
    <row r="63" s="5" customFormat="1" ht="10.5"/>
    <row r="64" s="5" customFormat="1" ht="10.5"/>
    <row r="65" s="5" customFormat="1" ht="10.5"/>
    <row r="66" s="5" customFormat="1" ht="10.5"/>
    <row r="67" s="5" customFormat="1" ht="10.5"/>
    <row r="68" s="5" customFormat="1" ht="10.5"/>
    <row r="69" s="5" customFormat="1" ht="10.5"/>
    <row r="70" s="5" customFormat="1" ht="10.5"/>
    <row r="71" s="5" customFormat="1" ht="10.5"/>
    <row r="72" s="5" customFormat="1" ht="10.5"/>
    <row r="73" s="5" customFormat="1" ht="10.5"/>
    <row r="74" s="5" customFormat="1" ht="10.5"/>
    <row r="75" s="5" customFormat="1" ht="10.5"/>
    <row r="76" s="5" customFormat="1" ht="10.5"/>
    <row r="77" s="5" customFormat="1" ht="10.5"/>
    <row r="78" s="5" customFormat="1" ht="10.5"/>
    <row r="79" s="5" customFormat="1" ht="10.5"/>
    <row r="80" s="5" customFormat="1" ht="10.5"/>
    <row r="81" spans="2:4" s="5" customFormat="1" ht="10.5"/>
    <row r="82" spans="2:4" s="5" customFormat="1" ht="10.5"/>
    <row r="83" spans="2:4" s="5" customFormat="1" ht="10.5"/>
    <row r="84" spans="2:4" s="5" customFormat="1" ht="10.5"/>
    <row r="85" spans="2:4" s="5" customFormat="1" ht="10.5"/>
    <row r="86" spans="2:4" s="5" customFormat="1" ht="10.5"/>
    <row r="87" spans="2:4" s="5" customFormat="1" ht="10.5"/>
    <row r="88" spans="2:4" s="5" customFormat="1" ht="10.5"/>
    <row r="89" spans="2:4">
      <c r="B89" s="5"/>
      <c r="C89" s="5"/>
      <c r="D89" s="5"/>
    </row>
  </sheetData>
  <sheetProtection password="CCE5" sheet="1" objects="1" scenarios="1"/>
  <phoneticPr fontId="6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92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B19"/>
  <sheetViews>
    <sheetView workbookViewId="0">
      <selection activeCell="B13" sqref="B13"/>
    </sheetView>
  </sheetViews>
  <sheetFormatPr baseColWidth="10" defaultRowHeight="12.75"/>
  <cols>
    <col min="1" max="1" width="14.140625" style="12" customWidth="1"/>
    <col min="2" max="2" width="16.140625" style="12" customWidth="1"/>
    <col min="3" max="16384" width="11.42578125" style="9"/>
  </cols>
  <sheetData>
    <row r="2" spans="1:2" ht="15.75" customHeight="1">
      <c r="A2" s="8" t="s">
        <v>4</v>
      </c>
      <c r="B2" s="8" t="s">
        <v>8</v>
      </c>
    </row>
    <row r="3" spans="1:2" ht="15.75" customHeight="1">
      <c r="A3" s="10">
        <v>2023</v>
      </c>
      <c r="B3" s="10">
        <v>5660</v>
      </c>
    </row>
    <row r="4" spans="1:2" ht="15.75" customHeight="1">
      <c r="A4" s="10">
        <v>2022</v>
      </c>
      <c r="B4" s="10">
        <v>5164</v>
      </c>
    </row>
    <row r="5" spans="1:2" ht="15.75" customHeight="1">
      <c r="A5" s="10">
        <v>2021</v>
      </c>
      <c r="B5" s="10">
        <v>4870</v>
      </c>
    </row>
    <row r="6" spans="1:2" ht="15.75" customHeight="1">
      <c r="A6" s="10">
        <v>2020</v>
      </c>
      <c r="B6" s="10">
        <v>4519</v>
      </c>
    </row>
    <row r="7" spans="1:2" ht="15.75" customHeight="1">
      <c r="A7" s="10">
        <v>2019</v>
      </c>
      <c r="B7" s="10">
        <v>4154</v>
      </c>
    </row>
    <row r="8" spans="1:2" ht="15.75" customHeight="1">
      <c r="A8" s="10">
        <v>2018</v>
      </c>
      <c r="B8" s="10">
        <v>3848</v>
      </c>
    </row>
    <row r="9" spans="1:2" ht="15.75" customHeight="1">
      <c r="A9" s="10">
        <v>2017</v>
      </c>
      <c r="B9" s="10">
        <v>3611</v>
      </c>
    </row>
    <row r="10" spans="1:2" ht="15.75" customHeight="1">
      <c r="A10" s="10">
        <v>2016</v>
      </c>
      <c r="B10" s="10">
        <v>3340</v>
      </c>
    </row>
    <row r="11" spans="1:2" ht="15.75" customHeight="1">
      <c r="A11" s="10">
        <v>2015</v>
      </c>
      <c r="B11" s="10">
        <v>3052</v>
      </c>
    </row>
    <row r="12" spans="1:2" ht="13.5" customHeight="1">
      <c r="A12" s="10">
        <v>2014</v>
      </c>
      <c r="B12" s="11">
        <v>2819</v>
      </c>
    </row>
    <row r="13" spans="1:2" ht="13.5" customHeight="1">
      <c r="A13" s="10">
        <v>2013</v>
      </c>
      <c r="B13" s="11">
        <v>2598</v>
      </c>
    </row>
    <row r="14" spans="1:2" ht="13.5" customHeight="1">
      <c r="A14" s="10">
        <v>2012</v>
      </c>
      <c r="B14" s="11">
        <v>2417</v>
      </c>
    </row>
    <row r="15" spans="1:2" ht="13.5" customHeight="1">
      <c r="A15" s="10">
        <v>2011</v>
      </c>
      <c r="B15" s="11">
        <v>2226</v>
      </c>
    </row>
    <row r="16" spans="1:2" ht="13.5" customHeight="1">
      <c r="A16" s="10">
        <v>2010</v>
      </c>
      <c r="B16" s="11">
        <v>2061</v>
      </c>
    </row>
    <row r="17" spans="1:2" ht="13.5" customHeight="1">
      <c r="A17" s="10">
        <v>2009</v>
      </c>
      <c r="B17" s="11">
        <v>1944</v>
      </c>
    </row>
    <row r="18" spans="1:2" ht="13.5" customHeight="1">
      <c r="A18" s="10">
        <v>2008</v>
      </c>
      <c r="B18" s="11">
        <v>1775</v>
      </c>
    </row>
    <row r="19" spans="1:2" ht="13.5" customHeight="1">
      <c r="A19" s="10" t="s">
        <v>9</v>
      </c>
      <c r="B19" s="11">
        <v>1636</v>
      </c>
    </row>
  </sheetData>
  <sheetProtection password="CCE5" sheet="1"/>
  <phoneticPr fontId="6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BPC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Moraes</dc:creator>
  <cp:lastModifiedBy>0265</cp:lastModifiedBy>
  <cp:lastPrinted>2023-10-13T17:38:29Z</cp:lastPrinted>
  <dcterms:created xsi:type="dcterms:W3CDTF">2016-01-25T13:46:56Z</dcterms:created>
  <dcterms:modified xsi:type="dcterms:W3CDTF">2024-01-18T15:38:08Z</dcterms:modified>
</cp:coreProperties>
</file>