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20" windowWidth="19260" windowHeight="7230"/>
  </bookViews>
  <sheets>
    <sheet name="Relevamiento departamental 2012" sheetId="1" r:id="rId1"/>
  </sheets>
  <calcPr calcId="0"/>
</workbook>
</file>

<file path=xl/calcChain.xml><?xml version="1.0" encoding="utf-8"?>
<calcChain xmlns="http://schemas.openxmlformats.org/spreadsheetml/2006/main">
  <c r="D51" i="1" l="1"/>
  <c r="D68" i="1"/>
  <c r="D110" i="1"/>
  <c r="D212" i="1"/>
  <c r="D229" i="1"/>
  <c r="D247" i="1"/>
  <c r="D257" i="1"/>
</calcChain>
</file>

<file path=xl/sharedStrings.xml><?xml version="1.0" encoding="utf-8"?>
<sst xmlns="http://schemas.openxmlformats.org/spreadsheetml/2006/main" count="4277" uniqueCount="2800">
  <si>
    <t>1_Código de Programa</t>
  </si>
  <si>
    <t>2_Nombre del programa</t>
  </si>
  <si>
    <t>3_Objetivo general</t>
  </si>
  <si>
    <t>4_Objetivos específicos</t>
  </si>
  <si>
    <t>5_Población Objetivo</t>
  </si>
  <si>
    <t>6_Organismo principal (nombre)</t>
  </si>
  <si>
    <t>7_Organismo principal (código)</t>
  </si>
  <si>
    <t>8_Dirección_Unidad Ejecutora</t>
  </si>
  <si>
    <t>9_Año de Creación del programa</t>
  </si>
  <si>
    <t>10_Actividad 1</t>
  </si>
  <si>
    <t>11_Actividad 2</t>
  </si>
  <si>
    <t>12_Actividad 3</t>
  </si>
  <si>
    <t>13_Actividad 4</t>
  </si>
  <si>
    <t>14_Actividad 5</t>
  </si>
  <si>
    <t>15_Actividad 6</t>
  </si>
  <si>
    <t>16_Transferencia Monetaria con contraprestración</t>
  </si>
  <si>
    <t>17_Apoyo Profesional</t>
  </si>
  <si>
    <t>18_Especias o Materiales</t>
  </si>
  <si>
    <t>19_Pasantías o Becas</t>
  </si>
  <si>
    <t>20_Créditos o Garantías</t>
  </si>
  <si>
    <t>21_Infraestructura</t>
  </si>
  <si>
    <t>22_Regulación</t>
  </si>
  <si>
    <t>23_Otro instrumento de política</t>
  </si>
  <si>
    <t>24_Nombre Organismo Principal</t>
  </si>
  <si>
    <t>25_Especifique Número o Nombre de la Norma,_Ley_Decreto o Edicto</t>
  </si>
  <si>
    <t>26_Participación en Plan o sistema 1</t>
  </si>
  <si>
    <t>27_Nombre de Plan o sistema 1</t>
  </si>
  <si>
    <t>28_Participación en Plan o sistema 2</t>
  </si>
  <si>
    <t>29_Nombre de Plan o sistema 2</t>
  </si>
  <si>
    <t>30_Participación en Plan o sistema 3</t>
  </si>
  <si>
    <t>31_Nombre de Plan o sistema 3</t>
  </si>
  <si>
    <t>32_Artigas Opera</t>
  </si>
  <si>
    <t>33_Canelones Opera</t>
  </si>
  <si>
    <t>34_Cerro Largo Opera</t>
  </si>
  <si>
    <t>35_Colonia Opera</t>
  </si>
  <si>
    <t>36_Durazno Opera</t>
  </si>
  <si>
    <t>37_Flores Opera</t>
  </si>
  <si>
    <t>38_Florida Opera</t>
  </si>
  <si>
    <t>39_Lavalleja Opera</t>
  </si>
  <si>
    <t>40_Maldonado Opera</t>
  </si>
  <si>
    <t>41_Montevideo Opera</t>
  </si>
  <si>
    <t>42_Paysandú Opera</t>
  </si>
  <si>
    <t>43_Rio Negro Opera</t>
  </si>
  <si>
    <t>44_Rivera Opera</t>
  </si>
  <si>
    <t>45_Rocha Opera</t>
  </si>
  <si>
    <t>46_Salto Opera</t>
  </si>
  <si>
    <t>47_San José Opera</t>
  </si>
  <si>
    <t>48_Soriano Opera</t>
  </si>
  <si>
    <t>49_Tacuarembó Opera</t>
  </si>
  <si>
    <t>50_Treinta y Tres Opera</t>
  </si>
  <si>
    <t>51_Primera Infancia 0 a 3 años</t>
  </si>
  <si>
    <t>52_Infancia 4 a 11 años</t>
  </si>
  <si>
    <t>53_Adolescencia 12 a 17 años</t>
  </si>
  <si>
    <t>54_Juventud 18 a 29 años</t>
  </si>
  <si>
    <t>55_Adultez 30 a 64 años</t>
  </si>
  <si>
    <t>56_Adulto Mayor 65 y más</t>
  </si>
  <si>
    <t>57_No Corresponde_edad</t>
  </si>
  <si>
    <t>58_De género femenino</t>
  </si>
  <si>
    <t>59_De género masculino</t>
  </si>
  <si>
    <t>60_Personas trans</t>
  </si>
  <si>
    <t>61_No se establecen condiciones de género</t>
  </si>
  <si>
    <t>62_Indique si existen condiciones de etnia_raza para acceder al Programa</t>
  </si>
  <si>
    <t>63_Que raza_etnia</t>
  </si>
  <si>
    <t>64_El programa establece criterios económicos o de ingresos para el acceso a sus prestaciones</t>
  </si>
  <si>
    <t>65_El Programa dispone de cupos destinados a determinadas poblaciones específicas</t>
  </si>
  <si>
    <t>66_Especifique cupos</t>
  </si>
  <si>
    <t>67_El marco normativo del programa</t>
  </si>
  <si>
    <t>68_AÑO</t>
  </si>
  <si>
    <t>69_Organismo coejecutor 1</t>
  </si>
  <si>
    <t>70_Organismo coejecutor 2</t>
  </si>
  <si>
    <t>71_Organismo coejecutor 3</t>
  </si>
  <si>
    <t>72_Organismo coejecutor 4</t>
  </si>
  <si>
    <t>73_Organismo coejecutor 5</t>
  </si>
  <si>
    <t>74_Programas en los que participan organismos nacionales</t>
  </si>
  <si>
    <t>75_Área educación</t>
  </si>
  <si>
    <t>76_Subtemas educación</t>
  </si>
  <si>
    <t>77_Área especial vulneración de derechos</t>
  </si>
  <si>
    <t>78_Subáreas especial vulneración de derechos</t>
  </si>
  <si>
    <t>79_Módulo Precariedad laboral</t>
  </si>
  <si>
    <t>80_Módulo Infancia y adolescencia</t>
  </si>
  <si>
    <t>81_Módulo Juventudes</t>
  </si>
  <si>
    <t>82_Módulo Adulto mayor</t>
  </si>
  <si>
    <t>83_Módulo Transferencias</t>
  </si>
  <si>
    <t>84_Módulo Género</t>
  </si>
  <si>
    <t>85_Módulo Consumo problemático</t>
  </si>
  <si>
    <t>86_Area</t>
  </si>
  <si>
    <t>87_Módulo Cuidados</t>
  </si>
  <si>
    <t>88_Módulo Discapacidad</t>
  </si>
  <si>
    <t>89_Módulo Desvinculación educativa</t>
  </si>
  <si>
    <t>90_Área trabajo y empleo</t>
  </si>
  <si>
    <t>91_Subtemas trabajo y empleo</t>
  </si>
  <si>
    <t>92_Área salud</t>
  </si>
  <si>
    <t>93_Subtemas salud</t>
  </si>
  <si>
    <t>94_Área participación social y cultura</t>
  </si>
  <si>
    <t>95_Subtemas participación social y cultura</t>
  </si>
  <si>
    <t>96_Área deporte</t>
  </si>
  <si>
    <t>97_Subtemas deporte</t>
  </si>
  <si>
    <t>98_Área alimentación</t>
  </si>
  <si>
    <t>99_Subtemas alimentación</t>
  </si>
  <si>
    <t>100_Área vivienda y hábitat</t>
  </si>
  <si>
    <t>101_Subtemas vivienda y hábitat</t>
  </si>
  <si>
    <t>Ciudades de los Niños</t>
  </si>
  <si>
    <t>Propiciar la participación activa y la autonomía de los niños y niñas del departamento para abordar los temas de los distintos Municipios, mediante la creación de Consejos de Participación Infantil, comprometidos activamente en su promoción como sujetos de derechos.</t>
  </si>
  <si>
    <t>1. Elaborar en conjunto con los niños y las niñas proyectos para el Municipio, desde una perspectiva metodológica que propicie el protagonismo infantil. 2. Favorecer la integración armónica de los niños en las diversas localidades del departamento. 3. Crear espacios pensado por ellos dónde puedan desarrollar y potenciar sus habilidades. 4. Promover un Municipio amable e inclusivo de la niñez.</t>
  </si>
  <si>
    <t>Niños y niñas que concurran a 4to, 5to o 6to año de instituciones educativas (públicas o privadas) de la ciudad o zonas aledaneas a las ciudad en la que se desarrolla la actividad</t>
  </si>
  <si>
    <t>Intendencia de Canelones</t>
  </si>
  <si>
    <t>Dirección General de Desarrollo y Cohesión Social</t>
  </si>
  <si>
    <t>Realización de consejos de Participación Infantil de los Municipios de Canelones funcionando (a ese consejo concurren niños representantes de cada una de las escuelas de la zona)</t>
  </si>
  <si>
    <t>Elaboración de un proyecto seleccionado y formulado por los niños y niñas</t>
  </si>
  <si>
    <t>Implementación del proyecto de los niños y niñas tomando en cuenta la accesibilidad</t>
  </si>
  <si>
    <t>Educación - Complemento a la educ formal-Fortalecimineto de las áreas de conocimineto  habilidades específicas</t>
  </si>
  <si>
    <t>Dispositivo con base comunitaria</t>
  </si>
  <si>
    <t>Atender situaciones de riesgo en adolescentes y jóvenes desvinculados de los sistemas educativos buscando reducir riesgos y daños.</t>
  </si>
  <si>
    <t>Adolescentes y jóvenes en situación de vulnerabilidad, desvinculados de los sistemas educativos</t>
  </si>
  <si>
    <t>Talleres de aprendizajes de oficios</t>
  </si>
  <si>
    <t>Cursos de idiomas</t>
  </si>
  <si>
    <t>Entrevistas con técnicos de la salud y el área social</t>
  </si>
  <si>
    <t>Trabajo de cercanía, acompañamiento y coordinación con otras instituciones de la zona</t>
  </si>
  <si>
    <t>Centro de escucha que atiende la problemática vinculada al consumo de sustancias legales e ilegales</t>
  </si>
  <si>
    <t>Educación - Educación no formal-Capacitación laboral, Salud - Atención a poblaciones o problemátias específicas, Participación social y cultura - Inclusión e integración social</t>
  </si>
  <si>
    <t>Programa adolescente</t>
  </si>
  <si>
    <t>Promover el desarrollo integral y pleno de los y las adolescentes, como sujetos de derechos, contando con sus propias capacidades y creatividad para el logro de una mejor calidad de vida y estimular la participación en la construcción de un espacio propio.</t>
  </si>
  <si>
    <t>- Favorecer la construcción de ciudadanía. - Apoyar los procesos educativos formales y no formales - Generar un espacio de encuentro e integración. - Operar como centro de referencia, de orientación, información y participación. - Llevar adelante las dife</t>
  </si>
  <si>
    <t>Adolescentes de 12 a 17 años</t>
  </si>
  <si>
    <t>Intendencia de Montevideo</t>
  </si>
  <si>
    <t>Políticas Sociales</t>
  </si>
  <si>
    <t>Priorizar estrategias de salud</t>
  </si>
  <si>
    <t>Circulación artística</t>
  </si>
  <si>
    <t>Acceso a la formación informática</t>
  </si>
  <si>
    <t>Apoyo Educativo</t>
  </si>
  <si>
    <t>Cursos de informática</t>
  </si>
  <si>
    <t>Circulación Cultural</t>
  </si>
  <si>
    <t>Y</t>
  </si>
  <si>
    <t>Mesa de Articulación de Políticas de Juventud</t>
  </si>
  <si>
    <t>Participación social y cultura - Participación social, Educación - Educación no formal-Formación socioeducativa</t>
  </si>
  <si>
    <t>Ní ahí con la violencia</t>
  </si>
  <si>
    <t>Sensibilizar a través de diferentes formas de expresión (afiches, video-spot publicitario o canción) sobre la problemática de la Violencia Doméstica.  Incentivar a la población joven, de entre 12 y 18 años de edad, a conocer y reflexionar sobre la Violencia Doméstica.  Difundir el derecho de mujeres, niñas y niños a vivir una vida libre de Violencia Doméstica.  Impulsar y dar cuenta de la existencia de otras formas de relación entre mujeres y varones, basada en la equidad de genero</t>
  </si>
  <si>
    <t>Adolescentes del departamento de Canelones.</t>
  </si>
  <si>
    <t>Talleres de prevención de noviazgo violento en liceos</t>
  </si>
  <si>
    <t>Talleres Género y vínculo en los Liceos</t>
  </si>
  <si>
    <t>Concursos de expresiones creativas en la linea de prevención de violencia de género</t>
  </si>
  <si>
    <t>Talleres en Cabildos Jóvenes</t>
  </si>
  <si>
    <t>Talleres en el Campamento Hace lo Tuyo</t>
  </si>
  <si>
    <t>Educación - Educación no formal-Formación socioeducativa, Participación social y cultura - Información, orientación y consulta</t>
  </si>
  <si>
    <t>Solidaridad intergeneracional</t>
  </si>
  <si>
    <t>Promover la sensibilización de vecinos y vecinas integrantes de diferentes organizaciones a nivel comunitario, teniendo como objetivos el fortalecimiento de los derechos de las personas adultas mayores y la prevención de la violencia hacia éstas.</t>
  </si>
  <si>
    <t>A toda la población adulta mayor de 60 años del departamento de Montevideo</t>
  </si>
  <si>
    <t>Cursos y talleres donde se brinda herramientas a las personas, organizaciones e instituciones herramientas en la temática del cuidado de adultos mayores</t>
  </si>
  <si>
    <t>Promoción del aprendizaje a nivel teórico como a través de intercambio de experiencias</t>
  </si>
  <si>
    <t>Derivación a distintas organizaciones e instituciones ante la constatación de maltrato o violencia contra el adulto mayor</t>
  </si>
  <si>
    <t>Hábitos de vida saludable</t>
  </si>
  <si>
    <t>Colaborar en el desarrollo humano y social de los adolescentes y jóvenes de Canelones junto a otras iniciativas públicas, privadas y comunitarias. Contribuir a reducir en el departamento los daños individuales, sociales y comunitarios asociados al consumo de drogas en jóvenes y adolescentes.</t>
  </si>
  <si>
    <t>Promover y reforzar actitudes críticas y reflexivas en referencia a la salud y al consumo de sustancias; adquirir y practicar habilidades para hacer frente a las presiones sociales; estimular el crecimiento a los servicio que ofrece el territorio.</t>
  </si>
  <si>
    <t>Adolescentes y jóvenes</t>
  </si>
  <si>
    <t>Talleres de prevención en centros educativos y promoción de hábitos de vida saludables</t>
  </si>
  <si>
    <t>Capacitación de promotores juveniles</t>
  </si>
  <si>
    <t>Campamentos juveniles</t>
  </si>
  <si>
    <t>Participación en dispositivos de base comunitaria</t>
  </si>
  <si>
    <t>Actividades de educación permanente</t>
  </si>
  <si>
    <t>Promover la formación continua de los adultos mayores a través de varios dispositivos educativos, el acceso a nuevos conocimientos y tecnologías, el fortalecimiento de las capacidades de recreación y agrupación, así como el desarrollo de hábitos saludables desde una perspectiva integral</t>
  </si>
  <si>
    <t>- Fortalecer la capacidad permanente de aprender que todos tenemos_x000D_
- Facilitar el encuentro de adultos mayores que participan en grupos de distintos barrios de Montevideo y acercarlos a los espacios públicos de la ciudad.</t>
  </si>
  <si>
    <t>Jornadas educativas de seminarios, talleres, charlas, etc., sobre diversos temas de interés</t>
  </si>
  <si>
    <t>Talleres de memoria teóricos-prácticos destinados al adiestramiento, mediante ejercicios específicos de las funciones relacionadas con la memoria</t>
  </si>
  <si>
    <t>Realización de talleres sobre la temática de género a demanda de los adultos mayores y organizaciones de la sociedad civil</t>
  </si>
  <si>
    <t>Cursos de informática para el uso de las herramientas básicas informáticas</t>
  </si>
  <si>
    <t>Biblioteca circulante apuntando al fomento de hábitos de lectura entre los adultos mayores haciendo circular libros entre sus integrantes, estimulando la lectura y el compartirla en grupo</t>
  </si>
  <si>
    <t>Verano al Juego</t>
  </si>
  <si>
    <t>Promover el Desarrollo Integral de la Niñez al generar un ámbito sensibilizador y lúdico recreativo-educativo para  que el niño/a disfrute del juego aprendiendo.</t>
  </si>
  <si>
    <t>-Desarrollar el pleno conocimiento de sus Derechos y Responsabilidades._x000D_
-Estimular la actividad grupal y el trabajo cooperativo._x000D_
-Fomentar actividades que promuevan y fortalezcan la integración grupal._x000D_
-Promover el protagonismo y el compromiso para con</t>
  </si>
  <si>
    <t>Niños de 4 a 11 años de escuelas de contexto desfavorables del departamento de Canelones.</t>
  </si>
  <si>
    <t>Almuerzos y meriendas</t>
  </si>
  <si>
    <t>Promoción de los Derechos del Niño Proyección de videos. Trabajo con cuentos.</t>
  </si>
  <si>
    <t>Implementación y ejecución de  actividades lúdico-recreativas y talleres socio educativos.</t>
  </si>
  <si>
    <t>Alimentación - Apoyo alimentario, Educación - Educación no formal-Formación socioeducativa, Participación social y cultura - Inclusión e integración social</t>
  </si>
  <si>
    <t>Espacio de Inclusión Digital</t>
  </si>
  <si>
    <t>-Emplear la Alfabetización Digital como herramienta de calidad al servicio del Desarrollo Territorial, Social, Político y Económico.-Contribuir a una Educación en valores, brindando oportunidades de acceso a información variada en diversos campos. -Propic</t>
  </si>
  <si>
    <t xml:space="preserve">-Promover la inclusión y la igualdad de oportunidades. -Difundir las actividades gubernamentales en las áreas de salud, educación, cultura, turismo, medio ambiente, entre otras. -Brindar educación en herramientas digitales apuntando al desarrollo humano. </t>
  </si>
  <si>
    <t>A toda la población de las distintas zonas de influencia de cada uno de los barrios en los que se encuentran los espacios de inclusión digital.</t>
  </si>
  <si>
    <t>Intendencia de Río Negro</t>
  </si>
  <si>
    <t>Departamento de Educación y Cultura</t>
  </si>
  <si>
    <t>Talleres de informática, cursos de operador pc</t>
  </si>
  <si>
    <t>Talleres sobre salud, alimentación y cáncer de útero</t>
  </si>
  <si>
    <t>Talleres de murga</t>
  </si>
  <si>
    <t>Capacitación en Educación No formal</t>
  </si>
  <si>
    <t>Campeonato de fútbol y futsal</t>
  </si>
  <si>
    <t>Clasificación y reciclaje de residuos</t>
  </si>
  <si>
    <t>Voluntariado juvenil</t>
  </si>
  <si>
    <t>Propiciar y fortalecer actividades de voluntariado juvenil que incentiven las prácticas solidarias de los/as jóvenes del departamento de San José brindándoles la oportunidad de participación social y fomentando la construcción de la ciudadanía.</t>
  </si>
  <si>
    <t>Jóvenes de 14 a 22 años del departamento de San José</t>
  </si>
  <si>
    <t>Intendencia de San José</t>
  </si>
  <si>
    <t>Área de Deporte y Juventud</t>
  </si>
  <si>
    <t>Participación en campañas solidarias y donaciones</t>
  </si>
  <si>
    <t>Liderazgo de actividades recreativas para la población en días festivos -día del niño, del abuelo-</t>
  </si>
  <si>
    <t>Capacitación en voluntariado</t>
  </si>
  <si>
    <t>Ayudas técnicas</t>
  </si>
  <si>
    <t>Garantizar la libertad de circulación de las personas con discapacidad.</t>
  </si>
  <si>
    <t>Desarrollar el servicio de Atenciones Técnicas para permitir la movilidad personal.</t>
  </si>
  <si>
    <t>A personas con discapacidad con necesidad de ayudas técnicas.</t>
  </si>
  <si>
    <t>Recibir donaciones y cumplir con las solicitudes de ayudas técnicas</t>
  </si>
  <si>
    <t>Entrega de ayudas técnicas sillas de ruedas, estándar y postural, bastones simples y canadienses, triciclos, coches, bicis, alguna que otra cama articulada, bipedestadores supinos y pronos, sillas para niños, andadores la mayoría con rudas y frenos en el manubrio, trumblesform, sobrewater, colchones antiescaras, etc</t>
  </si>
  <si>
    <t>Reducir los plazos de entrega de ayuda técnica</t>
  </si>
  <si>
    <t>Difusión del programa a la ciudadanía</t>
  </si>
  <si>
    <t>Participación en la construcción del Centro Nacional de Ayuda Técnica</t>
  </si>
  <si>
    <t>Participación social y cultura - Inclusión e integración social</t>
  </si>
  <si>
    <t>Accesibilidad e integración</t>
  </si>
  <si>
    <t>Atención y promoción de accesibilidad y los hábitos de vida saludable para las personas discapacitadas.</t>
  </si>
  <si>
    <t>Actividades para la superación de las barreras actitudinales ante la discapacidad._x000D_
_x000D_
Concientizar y sensibilizar a la población en tema de accesibilidad y discapacidad._x000D_
_x000D_
Atención y asesoramiento a las personas con discapacidad.</t>
  </si>
  <si>
    <t>Personas discapacitadas del departamento de San José.</t>
  </si>
  <si>
    <t>Servicio Social</t>
  </si>
  <si>
    <t>Campañas de sensibilización y concientización en discapacidad</t>
  </si>
  <si>
    <t>Entregas de insumos ortopédicos y bastones.</t>
  </si>
  <si>
    <t>Traslados gratuitos permanentes de personas con discapacidad</t>
  </si>
  <si>
    <t>Comisión Nacional Honoraria del Discapacitado</t>
  </si>
  <si>
    <t>Salud - Atención a poblaciones o problemátias específicas, Participación social y cultura - Inclusión e integración social</t>
  </si>
  <si>
    <t>Espacios Adolescentes</t>
  </si>
  <si>
    <t>Promover el pleno desarrollo e integración social de las y los adolescentes canarios  desde una perspectiva de derechos sociales y ciudadanos.</t>
  </si>
  <si>
    <t>1- Implementar un Programa orientado a fortalecer capacidades para la Participación Adolescente 2- Implementar un Programa de Desarrollo Expresivo y Animación Sociocultural  3- Favorecer la permanencia en el sistema educativo formal y el acceso efectivo a dispositivos de interfase para su inserción,  re-vinculación y permanencia educativa articulando con propuestas específicas existentes (Aulas Comunitarias, Dispositivos de Alfabetización adulta, Acreditación) 4- Implementar un programa de Promoción de habilidades y competencias orientadas al Mundo del Trabajo 5- Desarrollar una línea de intervención específica en el marco de la propuesta general, de reducción de los factores de vulnerabilidad social, para los y las adolescentes que se encuentran en situaciones más críticas (situación de calle y/o extrema vulnerabilidad social). 6-Co-construir y potenciar con familias y adultos referentes, entramados vinculares de sostén para la etapa vital que transitan</t>
  </si>
  <si>
    <t>Adolescentes que residan en la zona de influencia de dónde funciona el Espacio Adolescente.</t>
  </si>
  <si>
    <t>Promoción y acompañamiento en generación de iniciativas diseñadas y elaboradas por grupos de adolescentes</t>
  </si>
  <si>
    <t>Talleres temáticos de participación adolescente</t>
  </si>
  <si>
    <t>Dispositivo de evaluación participativa al final de cada espacio en el que los adolescentes participan</t>
  </si>
  <si>
    <t>Diseño de micro-proyectos</t>
  </si>
  <si>
    <t>Organización de campañas, acciones masivas de impacto comunitario en temáticas a definir con los participantes</t>
  </si>
  <si>
    <t>Participación en actividades de intercambio juvenil, paseos, campamentos</t>
  </si>
  <si>
    <t>Participación social y cultura - Participación social, Educación - Complemento a la educ formal-Fortalecimineto de las áreas de conocimineto  habilidades específicas</t>
  </si>
  <si>
    <t>Servicio Telefónico de Orientación y Ayuda a Mujeres en Situación de Violencia Doméstica (0800 4141)</t>
  </si>
  <si>
    <t>Prestar un servicio gratuito y confidencial telefónico de asesoramiento, orientación y ayuda a mujeres en situación de violencia doméstica a partir de su demanda</t>
  </si>
  <si>
    <t>A todas las mujeres víctimas de violencia doméstica</t>
  </si>
  <si>
    <t>Asesoramiento en materia de los derechos de la mujeres</t>
  </si>
  <si>
    <t>Asesoramiento en materia de violencia doméstica</t>
  </si>
  <si>
    <t>Servicio de orientación y ayuda a las mujeres víctimas de la violencia doméstica</t>
  </si>
  <si>
    <t>Situaciones de especial vulneración - Maltrato, abuso y violencia</t>
  </si>
  <si>
    <t>Centro de atención a la violencia domestica</t>
  </si>
  <si>
    <t>Brindar un espacio abierto de información, asesoramiento y atención integral en temas de igualdad de género.</t>
  </si>
  <si>
    <t>-Brindar servicio de atención a víctimas de violencia doméstica. - brindar asesoramiento jurídico y orientación_x000D_
-brindar asesoramiento en temas integrales de la política de género de la intendencia de canelones</t>
  </si>
  <si>
    <t>Mujeres víctimas de violencia doméstica, que busquen asesoramiento o atención de cualquier tipo.</t>
  </si>
  <si>
    <t>Dirección general de Desarrollo y Cohesión Social</t>
  </si>
  <si>
    <t>Atención primaria a víctimas de violencia doméstica</t>
  </si>
  <si>
    <t>Asesoramientos jurídicos e integrales en temas de género</t>
  </si>
  <si>
    <t>Mesa interdepartamental de género del Consejo de Intendentes</t>
  </si>
  <si>
    <t>Programa de atención a la violencia doméstica</t>
  </si>
  <si>
    <t>Atención de mujeres y hombres en aspectos sociales, problemáticas de familia y de violencia.</t>
  </si>
  <si>
    <t>Toda la población, fundamentalmente del departamento de Durazno, pero también de la región.</t>
  </si>
  <si>
    <t>Intendencia de Durazno</t>
  </si>
  <si>
    <t>Departamento de Promoción Social</t>
  </si>
  <si>
    <t>Atención, acompañamiento y derivación</t>
  </si>
  <si>
    <t>Organizar concursos sobre violencia o igualdad de género para promover y visibilizar las temáticas</t>
  </si>
  <si>
    <t>Consejo Consultivo sobre Violencia Doméstica</t>
  </si>
  <si>
    <t>Comuna Mujer</t>
  </si>
  <si>
    <t>Consolidar espacios locales de participación, encuentro y propuestas entre mujeres, que potencien el desarrollo de iniciativas, fortalezcan sus derechos y den respuestas a necesidades específicas a través de servicios priorizados por las propias participantes y los gobiernos locales, a través de estrategias de prevención y atención: jurídica en derecho de familia y servicios psico sociales para mujeres en situación de violencia domésticas</t>
  </si>
  <si>
    <t>- Actuar directamente en el fomento de la participación y empoderamiento ciudadano de las mujeres._x000D_
- Asesorar a la mujeres en situación de vulnerabilidad y en situación de violencia doméstica a través de dos ejes: atención psicosocial y atención jurídica</t>
  </si>
  <si>
    <t>- Mujeres de diferentes edades, en situación de vulnerabilidad social y situación de violencia doméstica como en   litigio en diversos temas vinculados al derecho de familia (tenencia,alimentos, patria potestad, entre otros)</t>
  </si>
  <si>
    <t>Servicios de atención psicosocial</t>
  </si>
  <si>
    <t>Grupos de autoayuda</t>
  </si>
  <si>
    <t>Intregración de redes barriales</t>
  </si>
  <si>
    <t>Talleres de sensibilización y capacitación en prevención de violencia, salud, derechos en general, ejercicio de ciudadanía</t>
  </si>
  <si>
    <t>Promoción de los derechos de las mujeres</t>
  </si>
  <si>
    <t>Servicios de atención jurídica</t>
  </si>
  <si>
    <t>Participación social y cultura - Participación social, Situaciones de especial vulneración - Maltrato, abuso y violencia</t>
  </si>
  <si>
    <t>Servicios de atención a casos de violencia doméstica</t>
  </si>
  <si>
    <t>Acompañar acciones departamentales en pos de mejorar la calidad de vida de víctimas y victimarios de violencia doméstica. Funcionar como nexo ante instituciones que trabajen la temática de capacidades diferentes. Apoyar al personal de la Intendencia de Tacuarembó</t>
  </si>
  <si>
    <t>-Contener a personas que concurren en búsqueda de apoyo por temáticas de violencia doméstica. _x000D_
-Asesorar en cuestión de dicha temática. -Derivar, cuando el caso lo amerita a la institución conveniente perteneciente al Consejo Consultivo de Violencia Domé</t>
  </si>
  <si>
    <t>Toda persona del departamento de Tacuarembó afectada de algún modo por situaciones de violencia doméstica, violencia de género, violencia laboral etc.</t>
  </si>
  <si>
    <t>Intendencia de Tacuarembó</t>
  </si>
  <si>
    <t>Dirección General de Desarrollo Social</t>
  </si>
  <si>
    <t>Asesoramiento psicológico</t>
  </si>
  <si>
    <t>Asesoramiento legal</t>
  </si>
  <si>
    <t>Apoyo y Derivación</t>
  </si>
  <si>
    <t>Consejo Consultivo de Violencia Doméstica</t>
  </si>
  <si>
    <t>Comisión Interdepartamental de Género</t>
  </si>
  <si>
    <t>Situaciones de especial vulneración - Maltrato, abuso y violencia, Participación social y cultura - Información, orientación y consulta</t>
  </si>
  <si>
    <t>Secretaria Departamental de la Mujer y la Familia</t>
  </si>
  <si>
    <t>Mejorar la calidad de vida de las mujeres fortaleciendo su integración y dando apoyo psicológico y jurídico.</t>
  </si>
  <si>
    <t>A la población del departamento.</t>
  </si>
  <si>
    <t>Intendencia de Treinta y Tres</t>
  </si>
  <si>
    <t>Asesoramiento juridico</t>
  </si>
  <si>
    <t>Atencion psicológica</t>
  </si>
  <si>
    <t>Seguimiento social</t>
  </si>
  <si>
    <t>Acompañamiento en situaciones de violencia doméstica</t>
  </si>
  <si>
    <t>Talleres de prevención de violencia doméstica y limites parentales</t>
  </si>
  <si>
    <t>Talleres de derecho laboral</t>
  </si>
  <si>
    <t>Programa Lucha contra la Violencia</t>
  </si>
  <si>
    <t>Contribuir al desarrollo del políticas públicas contra la violencia de género, promoviendo la cohesión social con equidad de género, dando cumplimiento al derecho de vivir una vida libre de violencia de género.</t>
  </si>
  <si>
    <t>- Creación y fortalecimiento de servicios que otorguen una adecuada atención y prevención de la violencia de género en las localidades de Pando y Toledo. _x000D_
- Facilitar el acceso a la información y los mecanismos de derivación en casos de violencia de géne</t>
  </si>
  <si>
    <t>Focalizada en las mujeres de las localidades de Pando y Toledo.</t>
  </si>
  <si>
    <t>Instalación de servicio de prevención y asistencia</t>
  </si>
  <si>
    <t>Capacitación de referentes comunitarias</t>
  </si>
  <si>
    <t>Talleres de sensibilización</t>
  </si>
  <si>
    <t>Convenio Marco -100 ciudades Italia y Brasil-</t>
  </si>
  <si>
    <t>Oficina Familia Equidad y Género</t>
  </si>
  <si>
    <t>El objetivo de la oficina es centralizar las actividades y prestaciones con temáticas referentes a derechos humanos en el más amplio sentido con enfoque en políticas de equidad e integradoras.</t>
  </si>
  <si>
    <t>-Abordar problemáticas en tema género._x000D_
-Abordar problemáticas en tema familia._x000D_
-Abordar y atender los casos en violencia doméstica._x000D_
-Abordaje y capacitaciones en hábitos de vida saludable._x000D_
-Abordaje en el uso indebido de drogas._x000D_
-Abordaje y promoción</t>
  </si>
  <si>
    <t>Toda la población del departamento de San José.</t>
  </si>
  <si>
    <t>Campañas informativas de prevención en área urbana y rural.</t>
  </si>
  <si>
    <t>Apoyo y contención en la atención de casos de violencia doméstica</t>
  </si>
  <si>
    <t>Apoyo y contención en caso de adicciones</t>
  </si>
  <si>
    <t>Derivaciones a otras organizaciones en caso de ser pertinente</t>
  </si>
  <si>
    <t>Proyecto  Mujer, pareja y familia</t>
  </si>
  <si>
    <t>Dar contención, respuesta y herramientas a madres, jefas de hogares monoparentales.</t>
  </si>
  <si>
    <t>Madres jefas de hogares monoparentales priorizando aquellas de bajos recursos y en situación de exclusión.</t>
  </si>
  <si>
    <t>Intendencia de Lavalleja</t>
  </si>
  <si>
    <t>Dirección de Servicios Sociales</t>
  </si>
  <si>
    <t>Recreación (bailoterapia, piscina, acrobacia en telas)</t>
  </si>
  <si>
    <t>Talleres de capacitación.</t>
  </si>
  <si>
    <t>Asesoría a la violencia doméstica.</t>
  </si>
  <si>
    <t>Asesoría psicológica</t>
  </si>
  <si>
    <t>Actividades recreativas para los niños</t>
  </si>
  <si>
    <t>Situaciones de especial vulneración - Maltrato, abuso y violencia, Participación social y cultura - Inclusión e integración social</t>
  </si>
  <si>
    <t>Consultorio Jurídico</t>
  </si>
  <si>
    <t>Brindar protección jurídica a la población de menores recursos mediante asesoramiento legal y patrocinio judicial</t>
  </si>
  <si>
    <t>A la población mayor de 18 años de bajos recursos.</t>
  </si>
  <si>
    <t>Asesoramiento, evacuación de consultas y patrocinio en materia legal sobre familia, laboral, civil ( divorcios, partidas, prórrogas de desalojo, en temas de familia, etc.</t>
  </si>
  <si>
    <t>Mujer sana, vida sana</t>
  </si>
  <si>
    <t>Brindar un espacio en el que atender a las problemáticas de género y ayudar así las mujeres del departamento de Soriano</t>
  </si>
  <si>
    <t>A todas las mujeres de la capital del departamento(Mercedes).</t>
  </si>
  <si>
    <t>Intendencia de Soriano</t>
  </si>
  <si>
    <t>Departamento de Acción Social</t>
  </si>
  <si>
    <t>Actividades recreativas, gimnasia</t>
  </si>
  <si>
    <t>Charlas sobre violencia de género</t>
  </si>
  <si>
    <t>Participación social y cultura - Actividades recreativas</t>
  </si>
  <si>
    <t>Participación Cultura y Comunidad en Género</t>
  </si>
  <si>
    <t>Fortalecer la participación, la organización, y la cultura de la comunidad con enfoque de género.</t>
  </si>
  <si>
    <t>Integrar la participación como herramienta favorecedora de organización, autogestión y facilitadora de la comunicación entre nivel institucional y social.</t>
  </si>
  <si>
    <t>Mujeres de todo el departamento de canelones.</t>
  </si>
  <si>
    <t>Reuniones Grupales 'mujeres unidas se puede'</t>
  </si>
  <si>
    <t>Participación de la unidad de género en ferias y fiestas de los municipios</t>
  </si>
  <si>
    <t>Participación social y cultura - Participación social</t>
  </si>
  <si>
    <t>Centros escucha</t>
  </si>
  <si>
    <t>El objetivo de los centros es atender, contener y derivar a las personas que se acercan planteando distintas problemáticas.</t>
  </si>
  <si>
    <t>Todas las personas que se acerquen a los centros de escucha y que presenten problemáticas graves (adicciones, violencia doméstica).</t>
  </si>
  <si>
    <t>Intendencia de Maldonado</t>
  </si>
  <si>
    <t>Dirección General de Integración y Desarrollo Social</t>
  </si>
  <si>
    <t>Entrevistas para escuchar el problema de las personas</t>
  </si>
  <si>
    <t>Derivación en base a la problemática que posee la persona</t>
  </si>
  <si>
    <t>Participación social y cultura - Información, orientación y consulta</t>
  </si>
  <si>
    <t>Centros Diurnos</t>
  </si>
  <si>
    <t>Estimular la inclusión social de adultos mayores, en situación de vulnerabilidad psicosocial, mediante actividades de corte recreativo, artístico y socializador.</t>
  </si>
  <si>
    <t>- Facilitar a los adultos mayores con problemas socio familiares el acercamiento a  espacios de convivencia e interacción.  -Posibilitar un proceso de integración grupal, a través de un adecuado programa de actividades.  -Mantener contacto con organizacio</t>
  </si>
  <si>
    <t>Adultos mayores a partir de 60 años de edad, autoválidos y en situación de vulnerabilidad psicosocial.</t>
  </si>
  <si>
    <t>Actividades física-psicomotriz y estimulación cognitiva</t>
  </si>
  <si>
    <t>Actividades recreativas y de desarollo psicosociales</t>
  </si>
  <si>
    <t>Actividades artísticas, talleres de música, arte, literatura, etc.</t>
  </si>
  <si>
    <t>Apoyo a personas con discapacidad visual</t>
  </si>
  <si>
    <t>Promover la participación de niños, jóvenes y adultos con discapacidad visual._x000D_
Lograr la apropiación por parte de niños, jóvenes y adultos con ceguera o baja visión de técnicas y recursos que les faciliten una mayor autonomía funcional y equilibrio psico-emocional.</t>
  </si>
  <si>
    <t>Reforzar vínculos con las familias para acompañar y asesorar en circunstancias de vulnerabilidad a las personas con discapacidad visual._x000D_
Promover la comunicación e personas con discapacidad visual a través del dominio de Braile y programa informático JAWS y sus aplicaciones. _x000D_
Proporcionar técnicas que permitan una buena postura corporal, un desplazamiento seguro e independiente y desarrollo de habilidades manuales. _x000D_
Proporcionar al alumno con discapacidad visual un sentimiento de confianza para el manejo de diferentes situaciones.  _x000D_
Asesorar en materia de accesibilidad.</t>
  </si>
  <si>
    <t>Niños, jóvenes y adultos con discapacidad visual, ceguera y baja visión de Flores.</t>
  </si>
  <si>
    <t>Intendencia de Flores</t>
  </si>
  <si>
    <t>Departamento de Cultura</t>
  </si>
  <si>
    <t>Asesoramiento a las familias para tratar la autoestima y estrategias de desempeño en la vida cotidiana de su familiar participante del programa</t>
  </si>
  <si>
    <t>Instancias de orientación y movilidad a través de interpretación sensorial , rodeo de obstáculos, rampas y manejo del espacio</t>
  </si>
  <si>
    <t>Capacitación en el sistema Braile y uso de medios informáticos</t>
  </si>
  <si>
    <t>Coordinación de actividades en donde se muestren las sugerencias indicadas por profesionales del área psico-social y médica</t>
  </si>
  <si>
    <t>Coordinación de actividades en centros educativos donde participan alumnos del programa (seguimiento de proceso de aprendizaje, trámites, etc.)</t>
  </si>
  <si>
    <t>Observación y asesoramiento de los espacios físicos que usa la persona con discapacidad visual (casa, trabajo, centro de estudio)</t>
  </si>
  <si>
    <t>Apoyo a beneficiarios TELETON</t>
  </si>
  <si>
    <t>El objetivo del programa es apoyar a las personas con discapacidad y a sus familiares para la realizar su tratamiento en el Centro TELETÓN de Fray Bentos</t>
  </si>
  <si>
    <t>A las personas con discapacidad del Departamento de Paysandú que realizan su tratamiento en el Centro TELETÓN de Fray Bentos</t>
  </si>
  <si>
    <t>Intendencia de Paysandú</t>
  </si>
  <si>
    <t>Promoción Social</t>
  </si>
  <si>
    <t>Pasajes a las personas con discapacidad y sus familiares para el Centro TELETON</t>
  </si>
  <si>
    <t>Traslados desde y hacia el interior del Departamento para las personas con discapacidad</t>
  </si>
  <si>
    <t>Ayuda con materiales para la vivienda para adaptaciones y accesibilidad</t>
  </si>
  <si>
    <t>Apoyo en todas las actividades asociadas a la concurrencia de la TELETON</t>
  </si>
  <si>
    <t>Salud - Atención a poblaciones o problemátias específicas</t>
  </si>
  <si>
    <t>Atención a la persona con discapacidad</t>
  </si>
  <si>
    <t>- Brindar apoyo, contención, asesoramiento y seguimiento a todas las personas con discapacidad del Departamento de Rivera.  - Lograr imponer el tema de las discapacidad de manera transversal a todas las decisiones y actividades desarrolladas por la Intend</t>
  </si>
  <si>
    <t>A toda la población con diferentes discapacidades del Departamento de Rivera</t>
  </si>
  <si>
    <t>Intendencia de Rivera</t>
  </si>
  <si>
    <t>Dirección General de Promoción y Desarrollo</t>
  </si>
  <si>
    <t>Cursos para personas con discapacidad, talleres y jornadas de sensibilización</t>
  </si>
  <si>
    <t>Gestión y creación de infraestructura para una mejor accesibilidad y circulación</t>
  </si>
  <si>
    <t>Pases libres</t>
  </si>
  <si>
    <t>Ofrece un ómnibus para traslados al centro de la ciudad de Rivera y a los distintos centros de rehabilitación</t>
  </si>
  <si>
    <t>Apoyo y asesoramiento en la gestión de materiales y ayudas con otras entidades e instituciones</t>
  </si>
  <si>
    <t>Apoyo a personas con problemas de vivienda, traslados a Montevideo</t>
  </si>
  <si>
    <t>Jugarte por la discapacidad</t>
  </si>
  <si>
    <t>Generar y desarrollar instancias  de participación, integración, recreación y deportes dirigidas a población con y sin discapacidad</t>
  </si>
  <si>
    <t>- Crear espacios de encuentro e integración entre las diferentes escuelas especiales y las organizaciones sociales que trabajan en el tema en las distintas microregiones del departamento._x000D_
- Instituir estas instancias en forma anual_x000D_
- Trabajar con técnic</t>
  </si>
  <si>
    <t>Personas con discapacidad y población en general.</t>
  </si>
  <si>
    <t>Actividad de integración con escuelas e instituciones</t>
  </si>
  <si>
    <t>Talleres puntuales en las diferentes instituciones</t>
  </si>
  <si>
    <t>Cinco Encuentros anuales (uno por microregiòn )de integración e inclusión</t>
  </si>
  <si>
    <t>Juegos deportivos,lúdico-recreativos e inclusivos</t>
  </si>
  <si>
    <t>Talleres de estimulación e integración</t>
  </si>
  <si>
    <t>Plan Nacional  de Discapacidad</t>
  </si>
  <si>
    <t>Promotores de inclusión</t>
  </si>
  <si>
    <t>- Crear y consolidar grupos de voluntarios que promuevan instancias de sensibilización, formación y visibilización de la temática discapacidad en el territorio. - Promover instancias de formación y sensibilización en la temática discapacidad al plano soci</t>
  </si>
  <si>
    <t>- Dar visibilidad al tema de la discapacidad. - Formar a los y las jóvenes voluntarios en temas relativos a la discapacidad. - Generar una experiencia innovadora, promoviendo un nuevo paradigma de trabajo comunitario. - Instalar en lo social el concepto d</t>
  </si>
  <si>
    <t>A todas los jóvenes y personas de Montevideo vinculados al tema de la discapacidad</t>
  </si>
  <si>
    <t>Actividades formativas de jóvenes en el tema de discapacidad (legislación, conocimientos, herramientas y saberes, etc.)</t>
  </si>
  <si>
    <t>Actividades que permitan visibilizar el tema de discapacidad y sensibilizar a la población</t>
  </si>
  <si>
    <t>Identificar las demandas de los jóvenes en temas de discapacidad</t>
  </si>
  <si>
    <t>Actividades que permitan vivenciar situaciones de discapacidad, como barreras arquitectónicas, actitudinales, etc., a través de juegos y situaciones</t>
  </si>
  <si>
    <t>Actividades lúdicas (deportes, juegos) adaptados e inclusivos</t>
  </si>
  <si>
    <t>Focalización de acciones y actividades en la vulnerabilidad de las personas con discapacidad</t>
  </si>
  <si>
    <t>Programa de accesibilidad en la información y en la comunicación (interprete de señas)</t>
  </si>
  <si>
    <t>Generar accesibilidad a la información y a la comunicación a las personas sordas.</t>
  </si>
  <si>
    <t>Fomentar el acceso de las personas sordas  a la información sobre los servicios para poder satisfacer sus necesidades y ejercer sus derechos.</t>
  </si>
  <si>
    <t>Personas sordas, sus familias y la comunidad.</t>
  </si>
  <si>
    <t>Interpretación a lenguas de señas del informativo del Canal 11 a medio día</t>
  </si>
  <si>
    <t>Apoyo en escuela especial con discapacidad auditiva (apoyo en aula y trabajo con grupo de familiares en la introducción de la lengua de señas)</t>
  </si>
  <si>
    <t>Interpretación de material para espacio televisivo de intendencia 'Maldonado TV' emitido una vez a la semana</t>
  </si>
  <si>
    <t>Apoyo del interprete en la gestiones, tramites consultas médicas, entrevistas laborales que deben realizar personas sordas</t>
  </si>
  <si>
    <t>Ley No 18.561 y Ley No 17.378</t>
  </si>
  <si>
    <t>Comisión Departamental de Discapacidad</t>
  </si>
  <si>
    <t>Programa de accesibilidad en la información y en la comunicación (servicio de producción de material braile)</t>
  </si>
  <si>
    <t>Generar accesibilidad a la información y a la comunicación a las personas ciegas.</t>
  </si>
  <si>
    <t>Fomentar el acceso de las personas ciegas  a la información sobre los servicios para poder satisfacer sus necesidades y ejercer sus derechos.</t>
  </si>
  <si>
    <t>Personas ciegas residentes en Maldonado.</t>
  </si>
  <si>
    <t>Converción de textos a Braille</t>
  </si>
  <si>
    <t>Impresión de los texos convertidos a Braille</t>
  </si>
  <si>
    <t>Producción de audiolibros</t>
  </si>
  <si>
    <t>Capacitación en el uso del programa lector de pantalla</t>
  </si>
  <si>
    <t>Ley No 18.651 Protección Integral de Personas con Discapacidad</t>
  </si>
  <si>
    <t>Comisón Departamental de la Discapacidad</t>
  </si>
  <si>
    <t>Exoneración de patentes</t>
  </si>
  <si>
    <t>Brindar la exoneración del costo de la patente a las personas con discapacidad certificadas para fomentar una mejor calidad de vida de dichas personas.</t>
  </si>
  <si>
    <t>Personas con algún tipo de discapacidad o algún representante de la persona con discapacidad que se encargue del traslado del beneficiario</t>
  </si>
  <si>
    <t>Evaluación de las solicitudes</t>
  </si>
  <si>
    <t>Se realiza una consulta médica con el solicitante para cerficar su discapacidad</t>
  </si>
  <si>
    <t>Realización de los tramites correspondiente para la exoneración de los costos de la patente</t>
  </si>
  <si>
    <t>Exoneración de costos de la patente de rodados</t>
  </si>
  <si>
    <t>Ley No 13.102 \</t>
  </si>
  <si>
    <t>Carné de Libre Tránsito</t>
  </si>
  <si>
    <t>Otorgamiento del beneficio del carné de Libre Tránsito para el transporte colectivo para personas con discapacidad,HIV, laringetomizados, dialisados, sordos, psiquiátricos, y algunas otras discapacidades contempladas en el Decreto Nº 24.582</t>
  </si>
  <si>
    <t>Personas con discapacidad,HIV, laringetomizados, dialisados, sordos, psiquiátricos y algunas otras discapacidades</t>
  </si>
  <si>
    <t>Otorgamiento del carné de Libre Tránsito</t>
  </si>
  <si>
    <t>carné libre transito</t>
  </si>
  <si>
    <t>Decreto Nº 24.582</t>
  </si>
  <si>
    <t>Vehículos</t>
  </si>
  <si>
    <t>Brindar traslados a personas en situación de vulnerabilidad social, fundamentalmente por razones de salud.</t>
  </si>
  <si>
    <t>Personas que necesiten el servicio y cumplan con los perfiles admitidos.</t>
  </si>
  <si>
    <t>Traslados de personas mayores discapacitadas</t>
  </si>
  <si>
    <t>Traslado de niños con discapacidad</t>
  </si>
  <si>
    <t>Traslado a niños del INAU</t>
  </si>
  <si>
    <t>Traslados a Teletón</t>
  </si>
  <si>
    <t>Traslado de comida para los estudiantes de CECAP</t>
  </si>
  <si>
    <t>Traslado de visitas sociales de técnicos de la intendencia</t>
  </si>
  <si>
    <t>Transporte</t>
  </si>
  <si>
    <t>Atención social</t>
  </si>
  <si>
    <t>Abordar, orientar y derivar a las personas con discapacidad con el fin de brindar una atención integral y garantizar su acceso a la información.</t>
  </si>
  <si>
    <t>Desarrollar un servicio de atención integral que pueda orientar la demanda.</t>
  </si>
  <si>
    <t>A las personas con discapacidad, como a sus familiares e instituciones</t>
  </si>
  <si>
    <t>Abordaje, orientación y derivación a distintas instituciones de atención a la discapacidad</t>
  </si>
  <si>
    <t>Atención personal y telefónica</t>
  </si>
  <si>
    <t>Articulación con instituciones referentes en el tema de discapacidad</t>
  </si>
  <si>
    <t>Pases libres municipales</t>
  </si>
  <si>
    <t>Facilitar el transporte a personas discapacitadas, a personas con enfermedades crónicas o temporales y_x000D_
discapacidad no crónica.</t>
  </si>
  <si>
    <t>Personas con discapacidad permanente y discapacidad transitoria, personas  con enfermedades crónicas de discapacidad en situación de vulnerabilidad para acompañantes cuando la persona no puede manejarse sola y se encuentra la familia en situación de vulnerabilidad y adultos mayores en situación de vulnerabilidad socio económica.</t>
  </si>
  <si>
    <t>Direccion General de Integración y Desarrollo Social</t>
  </si>
  <si>
    <t>Conceder un pase para transporte a las personas beneficiarias</t>
  </si>
  <si>
    <t>Pases libres en transporte</t>
  </si>
  <si>
    <t>Ley No 18.561 Protección Integral de Personas con Discapacidad</t>
  </si>
  <si>
    <t>Programa de Adultos Mayores</t>
  </si>
  <si>
    <t>El programa tiene como objetivo apoyar la formación, integración y consolidación de grupos de adultos mayores, promoviendo la organización e implementación de espacios gratuitos para la práctica de la actividad física y la recreación, en áreas técnicas como la gimnasia, la hidro-gimnasia, los deportes adaptados, los paseos, juegos de salón</t>
  </si>
  <si>
    <t>- Apoyar la formación y/o consolidación de grupos de adultos mayores_x000D_
- Contribuir a incrementar el conocimiento del hecho social "envejecimiento" e incentivar el debate del rol desde y hacia el adulto mayor y su socialización_x000D_
- Favorecer el vínculo entr</t>
  </si>
  <si>
    <t>A todos los adultos mayores del departamento de Montevideo</t>
  </si>
  <si>
    <t>División Cultura</t>
  </si>
  <si>
    <t>Gimnasia en Playas</t>
  </si>
  <si>
    <t>Gimnasia en Parques</t>
  </si>
  <si>
    <t>Hidrogimnasia</t>
  </si>
  <si>
    <t>Participación social y cultura - Participación social, Deporte - Promoción de actividades físicas y deportivas</t>
  </si>
  <si>
    <t>Pasaporte Dorado</t>
  </si>
  <si>
    <t>Brindar una tarjeta a los adultos mayores para acceder a beneficios con diversas empresas de rubros tales como turismo, educación, alimentación, salud, recreación, etc.</t>
  </si>
  <si>
    <t>A todos los adultos mayores de 60 años del departamento de Montevideo</t>
  </si>
  <si>
    <t>Entrega de una tarjeta de beneficios y descuentos en varios servicios (turismo, recreación, salud, etc.)</t>
  </si>
  <si>
    <t>Bonificaciones en compras</t>
  </si>
  <si>
    <t>Adulto Mayor</t>
  </si>
  <si>
    <t>Programa dirigido al adulto mayor con la finalidad de otorgar espacios para una mayor apertura social con actividades de recreación, acompañamiento y esparcimiento que fomenten su integración social</t>
  </si>
  <si>
    <t>A todos los adultos mayores del Departamento de Rivera</t>
  </si>
  <si>
    <t>Espacios y actividades de recreación y esparcimiento</t>
  </si>
  <si>
    <t>Talleres y exposiciones varias de artesanías</t>
  </si>
  <si>
    <t>Cursos de gimnasia, danza, teatro, informática, etc</t>
  </si>
  <si>
    <t>Festejo de días conmemorativos como el Día del Adulto Mayor (1 de octubre), el Día del Abuelo, etc.</t>
  </si>
  <si>
    <t>Brinda materiales para las artesanías, amplificación y música para las distintas actividades</t>
  </si>
  <si>
    <t>Brinda una casa para los encuentros y desarrollos de las distintas actividades</t>
  </si>
  <si>
    <t>Programa dirigido al adulto mayor con la finalidad de otorgar espacios para la participación, lograr una mayor apertura social con actividades de recreación, acompañamiento y esparcimiento que fomenten su integración social</t>
  </si>
  <si>
    <t>A todos los adultos mayores del Departamento de Paysandú</t>
  </si>
  <si>
    <t>Talleres de danza, coros, manualidades, música, etc</t>
  </si>
  <si>
    <t>Actividades, recreativas, lúdicas y de esparcimiento a través de excursiones, paseos e intercambios con distintos grupos de adultos mayores del país</t>
  </si>
  <si>
    <t>Tarjeta edad Dorada</t>
  </si>
  <si>
    <t>Este programa está pensado para que los adultos mayores, de forma rápida y transparente, accedan a diversos beneficios y descuentos con el único fin de garantizarles el acceso a distintos productos y servicios mejorando su calidad de vida.</t>
  </si>
  <si>
    <t>Beneficios y descuentos en varios comercios, servicios y prestaciones</t>
  </si>
  <si>
    <t>Descuentos</t>
  </si>
  <si>
    <t>Promoción cultural y social del adulto mayor</t>
  </si>
  <si>
    <t>Promover acciones para la participación y acompañamiento en el proceso de envejecimiento activo y saludable, ofreciendo alternativas de integración ,capacitación  y recreación que tiendan a mejorar su calidad de vida</t>
  </si>
  <si>
    <t>- Recuperar, valorar y potenciar la riqueza interna del adulto mayor  mediante la integración con identidad_x000D_
- Promover y ejecutar actividades culturales, lúdicas-recreativas e integradoras</t>
  </si>
  <si>
    <t>Adultos mayores (personas de 60 años o más) del departamento de Canelones</t>
  </si>
  <si>
    <t>Concurso Gastronómico. Abierto a todos los Adultos Mayores en general.</t>
  </si>
  <si>
    <t>Concurso Litearario“Te cuento mi cuento”.Abierto a todos los Adultos Mayores en general.</t>
  </si>
  <si>
    <t>Muestra de fotografías, artesanías, objetos antiguos,, ferias, encuentros abiertos a todas las instituciones que trabajan con Adultos Mayores.</t>
  </si>
  <si>
    <t>Encuentros de coros y Festival de danzas. Convocatoria a todos los Coros de Adultos Mayores del Departamento</t>
  </si>
  <si>
    <t>Turismo Social</t>
  </si>
  <si>
    <t>Tarjeta Dorada (una tarjeta que puede solicitar cualquier adulto mayor del departamento y con la cuàl accede a descuentos en tiendas y comercios asociados)</t>
  </si>
  <si>
    <t>Oficina del Adulto Mayor</t>
  </si>
  <si>
    <t>Brindar atención y contención al adulto mayor del departamento de Tacuarembó.</t>
  </si>
  <si>
    <t>-Organizar talleres de prevención de enfermedades del adulto mayor _x000D_
-Mantener activa a la población de adultos mayores tacuaremboenses mediante actividades recreativas y capacitaciones -Promover actividades de interacción y solidaridad intergeneracional</t>
  </si>
  <si>
    <t>Adultos mayores del departamento de tacuarembó.</t>
  </si>
  <si>
    <t>Ropero solidario</t>
  </si>
  <si>
    <t>Préstamo permanente de ortopedia</t>
  </si>
  <si>
    <t>Actividades de capacitación</t>
  </si>
  <si>
    <t>Redam</t>
  </si>
  <si>
    <t>Sociedad Latinoamericana de Geriatría y Gerontología.</t>
  </si>
  <si>
    <t>Boletos diferenciales</t>
  </si>
  <si>
    <t>Facilitar el transporte a personas jubiladas o pensionistas que se encuentran en situación de vulnerabilidad socio económica.</t>
  </si>
  <si>
    <t>Adultos mayores jubilados o pensionistas que perciban ingresos menores de 2061 pesos (clases A) o menores a 4122(clase B).</t>
  </si>
  <si>
    <t>Evaluación de las personas que se postulan</t>
  </si>
  <si>
    <t>Entrega de pases a los seleccionados en la evaluación</t>
  </si>
  <si>
    <t>bonos de transporte</t>
  </si>
  <si>
    <t>Mesa Departamental del Adulto Mayor</t>
  </si>
  <si>
    <t>Actividades de participación recreación y arte</t>
  </si>
  <si>
    <t>Busca potenciar el desarrollo de los adultos mayores mediante su participación activa, la expresión y el acceso a espacios recreativos, culturales y artísticos.</t>
  </si>
  <si>
    <t>El programa está dirigido a adultos mayores de 60 años de la ciudad de Montevideo</t>
  </si>
  <si>
    <t>Promoción de redes a través de reuniones con los grupos de adultos mayores y las organizaciones a nivel territorial, se promueve el intercambio de experiencias y saberes así como el desarrollo de proyectos y actividades en conjunto</t>
  </si>
  <si>
    <t>Talleres de canto colectivo en diferentes zonas de Montevideo a cargo de docentes del Taller Uruguayo de Música Popular (TUMP)</t>
  </si>
  <si>
    <t>Festival de coros</t>
  </si>
  <si>
    <t>Muestra de artes plásticas anual con exposición en el Atrio de la Intendencia</t>
  </si>
  <si>
    <t>Paseos y actividades recreativas apuntando a fortalecer los procesos de organización de los adultos mayores en las zonas, realizando actividades recreativas y paseos por la ciudad de Montevideo y área metropolitana</t>
  </si>
  <si>
    <t>Concurso de cuentos buscando promover las vocaciones literarias de los adultos mayores de Montevideo y área Metropolitana</t>
  </si>
  <si>
    <t>Participación social y cultura - Actividades artísticas y culturales</t>
  </si>
  <si>
    <t>Unidad temática por los afro descendientes</t>
  </si>
  <si>
    <t>Tiene como objetivos generar políticas contra el racismo, que favorezcan la inclusión social de este sector de la sociedad y mejoren los indicadores de la comunidad general.</t>
  </si>
  <si>
    <t>A toda la población, con énfasis en la afrodescendiente</t>
  </si>
  <si>
    <t>Campañas de sensibilización y aprendizaje sobre enfermedades con propensión étnica</t>
  </si>
  <si>
    <t>Desarrollar espacios de inclusión y participación para generar vínculos e incidir en las políticas públicas</t>
  </si>
  <si>
    <t>Desde la territorialidad local desarrollar y profundizar los derechos sociales, económicos y culturales de los afrodescendientes</t>
  </si>
  <si>
    <t>Generar ciudadanía afro a través de la sensibilización e información</t>
  </si>
  <si>
    <t>Promoción de circuitos afroturísticos incluyen visitas a los sitios de memoria y apoyo a guías de turismo</t>
  </si>
  <si>
    <t>Servicios a personas víctimas de acciones racistas o discriminatorias por su pertenencia étnica</t>
  </si>
  <si>
    <t>Dirigido a la población afrodescendiente</t>
  </si>
  <si>
    <t>Centros de Barrio</t>
  </si>
  <si>
    <t>Brindar a todos los barrios de influencia del Centro infraestructura de servicios tendientes a satisfacer necesidades de la población favoreciendo la participación activa de los vecinos, instituciones y organizaciones del medio.</t>
  </si>
  <si>
    <t>Vecinos de la ciudad de Tacuarembó del área de influencia de los centros de barrio.</t>
  </si>
  <si>
    <t>Prestación de servicios primarios de atención a la salud</t>
  </si>
  <si>
    <t>Promoción y realización de actividades deportivas</t>
  </si>
  <si>
    <t>Implementar cursos de capacitación</t>
  </si>
  <si>
    <t>Coordinación de mesas ejecutivas con  la intendencia</t>
  </si>
  <si>
    <t>Realización de actividades culturales y de participación</t>
  </si>
  <si>
    <t>Reglamento de Funcionamiento de Centros de Barrio</t>
  </si>
  <si>
    <t>Casa Joven</t>
  </si>
  <si>
    <t>Contribuir al desarrollo de los derechos de los jóvenes como ciudadanos mediante la creación de espacios que promuevan su participación.</t>
  </si>
  <si>
    <t>Trabajar en coordinación con los demás actores locales y nacionales para asesorar, capacitar y apoyar la participación política y social.</t>
  </si>
  <si>
    <t>Jóvenes entre 14 y 29 años del departamento de Artigas</t>
  </si>
  <si>
    <t>Intendencia de Artigas</t>
  </si>
  <si>
    <t>Desarrollo Social</t>
  </si>
  <si>
    <t>Opera como centro de referencia para distintas iniciativas de la Intendencia y de otras Instituciones orientadas al desarrollo de la juventud (Programa Impulsa y Tarjeta Joven del INJU, Programa Yo Estudio y Trabajo y Programa Compromiso Educativo, aloja las actividades de la Casa de la Cultura de la IDA, entre otros)</t>
  </si>
  <si>
    <t>Realización de talleres (orientación vocacional, cocina, panadería artesanal, bordado en tela y accesorios, teatro)</t>
  </si>
  <si>
    <t>Organización de actividades de voluntariado juvenil</t>
  </si>
  <si>
    <t>Organización de actividades recreativas y culturales públicas</t>
  </si>
  <si>
    <t>Asesoramiento jurídico gratuito</t>
  </si>
  <si>
    <t>Asesoramiento en becas estudiantiles</t>
  </si>
  <si>
    <t>Asesoramiento y apoyo a pequeñas localidades</t>
  </si>
  <si>
    <t>Prestar servicios educativos, actividades recreativas, artísticas, culturales que sirvan de integración a la sociedad.</t>
  </si>
  <si>
    <t>A todas las personas del departamento sin condición de edad.</t>
  </si>
  <si>
    <t>Curos de Informática</t>
  </si>
  <si>
    <t>Maestra de apoyo en tareas escolares</t>
  </si>
  <si>
    <t>Transporte a los centros vecinales</t>
  </si>
  <si>
    <t>Almuerzos en la oficina de la juventud</t>
  </si>
  <si>
    <t>Clases de inglés particular</t>
  </si>
  <si>
    <t>Actividades de deportivas</t>
  </si>
  <si>
    <t>Identificación civil</t>
  </si>
  <si>
    <t>Universalizar la identificación civil en la población.</t>
  </si>
  <si>
    <t>Acceso a la cédula de identidad, a la_x000D_
partida de nacimiento-defunción y a la certificación de hogar constituido.</t>
  </si>
  <si>
    <t>Población que se encuentre en situación de  vulnerabilidad socioeconómica.</t>
  </si>
  <si>
    <t>Gestión para la obtención de documentos de identidad civil.</t>
  </si>
  <si>
    <t>Soriano Joven</t>
  </si>
  <si>
    <t>Promover la participación de los jóvenes del departamento a través del apoyo a actividades de voluntariado</t>
  </si>
  <si>
    <t>A todos los jóvenes del departamento de Soriano que tienen entre 12 y 29 años.</t>
  </si>
  <si>
    <t>Actividades de voluntariado</t>
  </si>
  <si>
    <t>Jornadas de pintura, arreglos</t>
  </si>
  <si>
    <t>Actividades didácticas, juegos</t>
  </si>
  <si>
    <t>Tener un espacio físico donnde pueda reunirse la comunidad, plantear las inquietudes de la zona y buscar alternativas de solución. Además de constituirse como un espacio donde poder brindar servicios en un marco interinstitucional</t>
  </si>
  <si>
    <t>Población que resida en la zona de influencia del centro de barrio</t>
  </si>
  <si>
    <t>Intendencia de Florida</t>
  </si>
  <si>
    <t>Dirección de Desarrollo Social</t>
  </si>
  <si>
    <t>Cursos (peluquería, cocina, etc)</t>
  </si>
  <si>
    <t>Actividades sociales (eventos, cumpleaños)</t>
  </si>
  <si>
    <t>Reuniones de vecinos (reuniones de productores de la zona, reunión de cooperativas)</t>
  </si>
  <si>
    <t>Trabajo y empleo - Orientación, capacitación e inserción laboral, Participación social y cultura - Participación social</t>
  </si>
  <si>
    <t>Cabildo Joven</t>
  </si>
  <si>
    <t>El objetivo es establecer una red juvenil con todos los municipios, donde los jóvenes participen de las discusiones y direcciones de las políticas para jóvenes del departamento.</t>
  </si>
  <si>
    <t>Jóvenes de entre 12 y 29 años de todo el departamento de Canelones.</t>
  </si>
  <si>
    <t>Realización de encuentros (cabildos) entre los jóvenes para que puedan discutir  y proponer políticas para jóvenes</t>
  </si>
  <si>
    <t>Reglamentación de Consejos Municipales</t>
  </si>
  <si>
    <t>Plan Nacional de Juventudes</t>
  </si>
  <si>
    <t>Espacios de Encuentro</t>
  </si>
  <si>
    <t>El objetivo del programa es nuclear a jóvenes del departamento que trabajan organizados en temáticas comunes, como derechos humanos, salud, género, promoviendo así el intercambio entre ellos.</t>
  </si>
  <si>
    <t>Jóvenes del departamento de Canelones que estén nucleados trabajando temáticas varias en común.</t>
  </si>
  <si>
    <t>Encuentros de jóvenes con iguales intereses (temáticas) dispersos en el departamento</t>
  </si>
  <si>
    <t>Fondo Social de Barrios</t>
  </si>
  <si>
    <t>Generar participación de la sociedad civil  en el destino de fondos municipales de interés social para su barrios.</t>
  </si>
  <si>
    <t>-Mejorar la calidad de vida de los vecinos_x000D_
-Mayor integración y compromiso social._x000D_
-Motivar la participación de referentes vecinales._x000D_
-Mejorar la comunicación entre vecinos_x000D_
-Profundizar los nexos entre la intendencia y la comunidad.</t>
  </si>
  <si>
    <t>Población en general.</t>
  </si>
  <si>
    <t>Talleres de proyectos sociales</t>
  </si>
  <si>
    <t>Presentacion de proyectos vecinales</t>
  </si>
  <si>
    <t>Abrigo Solidario</t>
  </si>
  <si>
    <t>Brindar abrigo a personas en situación de vulnerabilidad y extrema vulnerabilidad.</t>
  </si>
  <si>
    <t>Población en situación de vulnerabilidad y extrema vulnerabilidad del departamento de Canelones.</t>
  </si>
  <si>
    <t>Entrega de equipos polares e indumentaria recibida en donaciones y pañales a las familias con niños.</t>
  </si>
  <si>
    <t>Entrega de Colchones y Frazadas</t>
  </si>
  <si>
    <t>Alimentación - Apoyo alimentario, Participación social y cultura - Inclusión e integración social</t>
  </si>
  <si>
    <t>Trabajo Comunitario en Merenderos y Comedores</t>
  </si>
  <si>
    <t>Potenciar los servicios de merenderos y comedores como espacio de socialización y aprendizaje.</t>
  </si>
  <si>
    <t>Aportar al desarrollo de niños, niñas y adolescentes._x000D_
_x000D_
Apoyar a las funciones socio-educativas familiares y escolares.</t>
  </si>
  <si>
    <t>Niños/as y adolescentes asistentes a los comedores y merenderos de todo el departamento.</t>
  </si>
  <si>
    <t>Actividades lúdico recreativas.</t>
  </si>
  <si>
    <t>Actividades de aprendizaje no formal en habilidades para la vida</t>
  </si>
  <si>
    <t>Capacitación en proyectos de vida</t>
  </si>
  <si>
    <t>Educación - Educación no formal-Formación socioeducativa, Participación social y cultura - Inclusión e integración social</t>
  </si>
  <si>
    <t>Hacelo Tuyo</t>
  </si>
  <si>
    <t>Generar un ámbito de encuentro, reflexión, intercambio de experiencias y aportes a partir de la participación en diversos espacios, tanto desde lo artístico/cultural, como desde variados ejes temáticos.</t>
  </si>
  <si>
    <t>Jóvenes entre 12 y 19 años de todo el departamento de Canelones.</t>
  </si>
  <si>
    <t>Realización de un campamento anual o bianual</t>
  </si>
  <si>
    <t>Talleres de hábitos de vida saludable</t>
  </si>
  <si>
    <t>Evento musical- desfile inaugural (5 C- Cinco cuadras canarias- )y exposición de obras teatrales.</t>
  </si>
  <si>
    <t>Cabildo Joven Departamental- actividad de cierre de los cabildos jóvenes anuales-</t>
  </si>
  <si>
    <t>Participación social y cultura - Actividades recreativas, Educación - Educación no formal-Formación socioeducativa</t>
  </si>
  <si>
    <t>Programa playa accesible</t>
  </si>
  <si>
    <t>Fomentar la recreación y esparcimiento de las personas con discapacidad y a adultos mayores.</t>
  </si>
  <si>
    <t>Generar espacios accesibles desde el punto de vista físico en las playas, con la finalidad de que las personas que participan puedan disfrutar de los recursos naturales.  Realizar actividades que promuevan la socialización.</t>
  </si>
  <si>
    <t>Personas adultas mayores o con discapacidad.</t>
  </si>
  <si>
    <t>Se incriben a las personas que quieren participar del programa</t>
  </si>
  <si>
    <t>Actividades recreativas y físicas en agua y areana orientadas por un profesor de educación física</t>
  </si>
  <si>
    <t>Se realizan los traslados de las personas</t>
  </si>
  <si>
    <t>Comite Departamental de Discapacidad</t>
  </si>
  <si>
    <t>Participación social y cultura - Actividades recreativas, Deporte - Promoción de actividades físicas y deportivas</t>
  </si>
  <si>
    <t>El programa está dirigido a toda la población joven del Departamento de Paysandú, con el fin de brindar servicios educativos, culturales, recreativos, así también, diversos cursos de capacitación laboral</t>
  </si>
  <si>
    <t>Accionar sobre dos pilares: _x000D_
- Educativo a través de cursos, ayuda en materias curriculares, charlas, seminarios y conferencias_x000D_
- Actividades culturales y deportivas</t>
  </si>
  <si>
    <t>A todos los adolescentes y jóvenes de 12 a  29 años del Departamento de Paysandú</t>
  </si>
  <si>
    <t>Promoción Social - Secretaria de la Juventud</t>
  </si>
  <si>
    <t>Apoyo educativo curricular</t>
  </si>
  <si>
    <t>Cursos de computación gratuitos</t>
  </si>
  <si>
    <t>Charlas seminarios informativos sobre cuestiones de género, sexualidad, talleres de salud, etc.</t>
  </si>
  <si>
    <t>Actividades en centros educativos</t>
  </si>
  <si>
    <t>Eventos culturales y musicales, con apoyo en infraestructura y materiales</t>
  </si>
  <si>
    <t>Actividades recreativas físico deportivas en distintas disciplinas (fútbol, judo, etc.)</t>
  </si>
  <si>
    <t>Participación social y cultura - Actividades artísticas y culturales, Educación - Educación no formal-Formación socioeducativa</t>
  </si>
  <si>
    <t>Formación y capacitación para personas con discapacidad</t>
  </si>
  <si>
    <t>Ofrecer propuestas socioeducativas y laborales para las personas con discapacidad, principalmente para aquellas que presentan dificultades para su inserción social con el propósito de profundizar habilidades y vínculos sociales para una mejor calidad de vida e integración social</t>
  </si>
  <si>
    <t>A toda la población con discapacidad del departamento de Montevideo</t>
  </si>
  <si>
    <t>Cursos, talleres de capacitación laboral y procuración de inserción laboral</t>
  </si>
  <si>
    <t>Cursos y talleres lúdicos recreativo y de expresión artística: música, canto, danza</t>
  </si>
  <si>
    <t>Actividades de psicomotricidad</t>
  </si>
  <si>
    <t>Educación - Educación no formal-Capacitación laboral, Participación social y cultura - Inclusión e integración social</t>
  </si>
  <si>
    <t>Apoyo a las escuelas rurales</t>
  </si>
  <si>
    <t>Brindar apoyo a las escuelas rurales favoreciendo la actividad física de los niños que concurren a estas escuelas y que no cuentan con otro espacio para realizar esta actividad.</t>
  </si>
  <si>
    <t>Niños de escuelas rurales de Colonia</t>
  </si>
  <si>
    <t>Intendencia de Colonia</t>
  </si>
  <si>
    <t>Dirección de Deportes</t>
  </si>
  <si>
    <t>Brinda clases de actividad fìsica en las escuelas</t>
  </si>
  <si>
    <t>Organiza encuentros de escuelas en 4 zonas del departamento dónde se realizan competencias deportivas</t>
  </si>
  <si>
    <t>Educación - Complemento a la educ formal-Fortalecimineto de las áreas de conocimineto  habilidades específicas, Deporte - Promoción de actividades físicas y deportivas</t>
  </si>
  <si>
    <t>Centros de barrios</t>
  </si>
  <si>
    <t>Promover la vida de los habitantes del Barrio, respetando su dinámica particular e impulsando la información, formación y participación de los mismos en actividades, servicios y programas que abarcan áreas sociales, educativas, recreativas, informativas, formativas y culturales, contemplando las distintas edades y/o niveles culturales.</t>
  </si>
  <si>
    <t>Habitantes de los distintos barrios de influencia del Centro y zonas aledañas.</t>
  </si>
  <si>
    <t>Departamento de Políticas Sociales</t>
  </si>
  <si>
    <t>Gimnasia recreativa para adultos</t>
  </si>
  <si>
    <t>Talleres de coro, dibujo, computación, tango y costura</t>
  </si>
  <si>
    <t>Charlas formativas e informativas para la comunidad</t>
  </si>
  <si>
    <t>Funciona un Merendero</t>
  </si>
  <si>
    <t>Alimentación - Apoyo alimentario, Participación social y cultura - Participación social, Educación - Educación no formal-Formación socioeducativa</t>
  </si>
  <si>
    <t>Faroles Comunitarios</t>
  </si>
  <si>
    <t>Es un programa de educación no formal, cuyo objetivo es la socialización, educación y esparcimiento de niños/as mayores de seis años, adolescentes, jóvenes, adultos y adultos mayores</t>
  </si>
  <si>
    <t>A toda las población del Departamento de Paysandú</t>
  </si>
  <si>
    <t>Dirección de Promoción Social</t>
  </si>
  <si>
    <t>Actividades lúdicas, recreativas y de esparcimiento que favorezcan la socialización</t>
  </si>
  <si>
    <t>Juegos y actividades de ajedrez, talleres de carpintería artesanal, costura y tejidos, danzas, pintura, reciclado, fútbol, etc</t>
  </si>
  <si>
    <t>Actividades inter-faroles</t>
  </si>
  <si>
    <t>Proyecto carcel</t>
  </si>
  <si>
    <t>- Valorar el efecto que provoca un proyecto de actividades físico-deportivas recreativas sobre algunos indicadores asociados a la calidad de vida en la población penal del Centro de Rehabilitación "LAS ROSAS"_x000D_
- Fomentar espacios de integración social, bu</t>
  </si>
  <si>
    <t>- Mejorar la condición física de los usuarios_x000D_
- Mejorar sus niveles de higiene y alimentación_x000D_
- Compensar y reducir las consecuencias de la inactividad y el sedentarismo_x000D_
- Eliminar tensiones psíquicas reduciendo la ansiedad y el estrés_x000D_
- Fomentar la i</t>
  </si>
  <si>
    <t>A toda las población (hombres y mujeres), privada de libertad de la cárcel de "LAS ROSAS"</t>
  </si>
  <si>
    <t>Dirección General de Deporte</t>
  </si>
  <si>
    <t>Actividades de fútbol, handball, volleyball, etc.</t>
  </si>
  <si>
    <t>Campeonatos en los distintos juegos de pelota</t>
  </si>
  <si>
    <t>Mejoramiento de la infraestructura y equipamiento para la realización de los deportes</t>
  </si>
  <si>
    <t>Reacondicionar el 'viejo lugar' de visitar en un gimnasioº</t>
  </si>
  <si>
    <t>Actividades y talleres de recreación y esparcimiento de los Privados de libertad</t>
  </si>
  <si>
    <t>Jornadas de juegos con los familiares de los Privados de Libertad</t>
  </si>
  <si>
    <t>Situaciones de especial vulneración - Conflictividad con la ley, Educación - Educación no formal-Formación socioeducativa, Deporte - Promoción de actividades físicas y deportivas</t>
  </si>
  <si>
    <t>Actividades deportivas y recreativas para personas con discapacidad</t>
  </si>
  <si>
    <t>El programa ofrece actividades físicas, deportivas y recreativas con juegos de psicomotricidad, que permitan la rehabilitación y una mejor calidad de vida, de las personas con discapacidades</t>
  </si>
  <si>
    <t>Dirigido a niños y jóvenes con alguna discapacidad</t>
  </si>
  <si>
    <t>Gimnasia de estimulación psicomotriz</t>
  </si>
  <si>
    <t>Equinoterapia</t>
  </si>
  <si>
    <t>Materiales y juegos didácticos de rehabilitación psicomotriz</t>
  </si>
  <si>
    <t>Deporte - Promoción de actividades físicas y deportivas, Salud - Atención a poblaciones o problemátias específicas, Participación social y cultura - Inclusión e integración social</t>
  </si>
  <si>
    <t>Becas de piscina</t>
  </si>
  <si>
    <t>Posibilitar el acceso a la piscina a aquellas personas de bajos recursos que la necesiten para rehabilitar una patología.</t>
  </si>
  <si>
    <t>Personas residentes en hogares con ingresos iguales o inferiores a 13UR, que presenten una patología (acreditada por un mèdico) cuyo tratamiento requiera el uso de la piscina. Personas pertenecientes a instituciones con las que la Intendencia tiene convenios, como CAIFS u organizaciones de discapacitados.</t>
  </si>
  <si>
    <t>Becas de acceso a la piscina.</t>
  </si>
  <si>
    <t>Apoyo profesional en la realización de ejercicios.</t>
  </si>
  <si>
    <t>Becas de transporte para ir a la piscina para el usuario y un acompañante.</t>
  </si>
  <si>
    <t>Ficha médica.</t>
  </si>
  <si>
    <t>Decreto 395, de 1995</t>
  </si>
  <si>
    <t>Deporte - Promoción de actividades físicas y deportivas, Salud - Atención a poblaciones o problemátias específicas</t>
  </si>
  <si>
    <t>Programa de actividad física y obesidad</t>
  </si>
  <si>
    <t>Detección, evaluación y seguimiento de las personas con sobrepeso y obesidad intentando realizar cambios cualitativos y cuantitativos en su alimentación, para lograr una mejor calidad de vida.</t>
  </si>
  <si>
    <t>- Lograr un ámbito donde las personas con problemas de sobrepeso y/u obesidad se sientan cómodos para el trabajo que implica una mejora en el Estado Nutricional (EN)._x000D_
- Lograr un cambio de hábitos alimentarios y de actividad de estos._x000D_
- Mejorar el EN de</t>
  </si>
  <si>
    <t>Adultos  diagnosticados con sobrepeso y/u obesidad, con certificado  médico de aptitud para el trabajo físico a realizar</t>
  </si>
  <si>
    <t>Dirección General de Deportes</t>
  </si>
  <si>
    <t>Consulta Nutricional individual. Frecuencia semanal o quincenal, según necesidades</t>
  </si>
  <si>
    <t>Charlas Educativas Nutricionales. Frecuencia mensual o según necesidades.</t>
  </si>
  <si>
    <t>Clases de Educación Física orientada al descenso de peso, frecuencia</t>
  </si>
  <si>
    <t>Plan de Alimentación</t>
  </si>
  <si>
    <t>Reuniones de evaluación del Equipo de trabajo</t>
  </si>
  <si>
    <t>Programa Montevideo Ciudad Saludable</t>
  </si>
  <si>
    <t>El programa tiene como objetivo la promoción de hábitos para una vida saludable, para combatir el sedentarismo y patologías donde este factor de riesgo se hace presente, considerando la actividad física y la recreación como vínculo para la interacción y socialización de las personas</t>
  </si>
  <si>
    <t>- Construir una red de articulación con la base del marco conceptual definido, que normatice y planifique la aplicación de políticas interinstitucionales que promueva la actividad física para una vida saludable en la ciudad de Montevideo - Elaborar proyec</t>
  </si>
  <si>
    <t>A toda la población del departamento de Montevideo</t>
  </si>
  <si>
    <t>Promoción de hábitos de vida saludable</t>
  </si>
  <si>
    <t>Actividades físicas deportivas y recreativas</t>
  </si>
  <si>
    <t>Combatir el sedentarismo y patologías donde ese factor de riesgo se hace presente</t>
  </si>
  <si>
    <t>Control de Alimentación en manos de nutricionistas</t>
  </si>
  <si>
    <t>Deporte - Promoción de actividades físicas y deportivas, Salud - Atención general a la salud, Participación social y cultura - Información, orientación y consulta</t>
  </si>
  <si>
    <t>Programa de Ayuda a la Drogadicción</t>
  </si>
  <si>
    <t>Prevención e información sobre adicciones y tema drogas.</t>
  </si>
  <si>
    <t>Prevención dirigida a distintos barrios de Durazno.</t>
  </si>
  <si>
    <t>Habitantes del departamento de Durazno</t>
  </si>
  <si>
    <t>Talleres de prevención</t>
  </si>
  <si>
    <t>Actividades recreativas</t>
  </si>
  <si>
    <t>Actividades deportivas</t>
  </si>
  <si>
    <t>Actividades educativas</t>
  </si>
  <si>
    <t>Políticas de Adicciones</t>
  </si>
  <si>
    <t>Programa de Atención a las Personas con Discapacidad</t>
  </si>
  <si>
    <t>El programa tiene como objetivo brindar servicios gratuitos de natación y deportes adaptados para todas las discapacidades, realizando convenios con instituciones deportivas, realizando actividades recreativas y promoviendo acciones para favorecer la participación y la igualdad de oportunidades.</t>
  </si>
  <si>
    <t>- Promover y concretar acciones dirigidas a la población específica tendientes a lograr igualdad de oportunidades para la plena participación de la vida social - Desarrollar actividades recreativas y deportivas para mejorar la salud integral de la persona</t>
  </si>
  <si>
    <t>Dirigido a todas las personas con discapacidad del departamento de Montevideo</t>
  </si>
  <si>
    <t>Actividades de natación, gimnasia, musculación, etc.</t>
  </si>
  <si>
    <t>Deporte - Promoción de actividades físicas y deportivas, Participación social y cultura - Inclusión e integración social</t>
  </si>
  <si>
    <t>Gimnasia para el Adulto Mayor</t>
  </si>
  <si>
    <t>El programa tiene como objetivo la práctica recreativa de la gimnasia para el adulto mayor sirviendo como espacio de esparcimiento, participación y socialización</t>
  </si>
  <si>
    <t>A toda la población de adultos mayores de ciudad de Rivera</t>
  </si>
  <si>
    <t>Materiales y equipamiento para la práctica de gimnasia</t>
  </si>
  <si>
    <t>Programa de educación física para adultos mayores</t>
  </si>
  <si>
    <t>Promover una vida más saludable y activa en los adultos mayores.</t>
  </si>
  <si>
    <t>Generar actividad física para los adultos mayores._x000D_
_x000D_
Generar instancias de recreación y encuentro entre adultos mayores.</t>
  </si>
  <si>
    <t>Adultos mayores que estén en organizaciones o instituciones de adultos mayores.</t>
  </si>
  <si>
    <t>Clases de educación física</t>
  </si>
  <si>
    <t>Encuentros entre los adultos mayores de diferentes organizaciones</t>
  </si>
  <si>
    <t>Paseos para los adultos mayores</t>
  </si>
  <si>
    <t>Espacio de coordinación del adulto mayor</t>
  </si>
  <si>
    <t>Programa de deporte del Adulto Mayor</t>
  </si>
  <si>
    <t>Promover la integracion social del adulto mayor.</t>
  </si>
  <si>
    <t>-Intregarlos en aspectos educativos y sociales._x000D_
-Promover la actividad física y los controles de salud.</t>
  </si>
  <si>
    <t>Población de mayores de 60 años residentes en la ciudad de Treinta y Tres.</t>
  </si>
  <si>
    <t>Educación Física</t>
  </si>
  <si>
    <t>Talleres nutricionales</t>
  </si>
  <si>
    <t>Talleres de salud</t>
  </si>
  <si>
    <t>Asesoramiento jurídico</t>
  </si>
  <si>
    <t>Verano saludable para todos</t>
  </si>
  <si>
    <t>Generar actividades deportivas en verano para los/as niños y jóvenes del departamento de Soriano.</t>
  </si>
  <si>
    <t>A personas de 6 a 18 años de edad.</t>
  </si>
  <si>
    <t>Dirvisión de Deportes y Recreación</t>
  </si>
  <si>
    <t>Clases de natación, canotaje, remo, fútbol playa, volleyball, atletismo, basketball, gimnasia artística, artes circenses</t>
  </si>
  <si>
    <t>Se brinda el desayuno</t>
  </si>
  <si>
    <t>Alimentación - Apoyo alimentario, Participación social y cultura - Actividades recreativas, Deporte - Promoción de actividades físicas y deportivas</t>
  </si>
  <si>
    <t>Escuela de Judo</t>
  </si>
  <si>
    <t>El programa está dirigido a buscar y lograr la recuperación integral de niños, adolescentes y jóvenes de la ciudad de Rivera a través de la práctica del judo</t>
  </si>
  <si>
    <t>A jóvenes de 6 a 25 años de la ciudad de Rivera, principalmente en situación de vulnerabilidad social</t>
  </si>
  <si>
    <t>Formación, entrenamiento y práctica en Judo</t>
  </si>
  <si>
    <t>Implementos y equipos para la práctica del deporte</t>
  </si>
  <si>
    <t>Piscina comunitaria</t>
  </si>
  <si>
    <t>Lograr como compromiso social la integración de los niños de todos los barrios a través de actividades de piscina</t>
  </si>
  <si>
    <t>A todos los niños de la ciudad de Maldonado y cercanías, con especial atención en aquellos de contextos vulnerables</t>
  </si>
  <si>
    <t>Enseñanza de natación y actividades recreativas asociadas a la piscina</t>
  </si>
  <si>
    <t>Actividad física en asentamientos</t>
  </si>
  <si>
    <t>Fomentar la actividad física recreativa de los niños de los asentamientos</t>
  </si>
  <si>
    <t>Instancias de integración y recreación social de los niños de asentamientos</t>
  </si>
  <si>
    <t>A niños de 6 a 13 años de asentamientos.</t>
  </si>
  <si>
    <t>Actividades físicas recreativas (fútbol, handball, etc.)</t>
  </si>
  <si>
    <t>Encuentros deportivos de natación</t>
  </si>
  <si>
    <t>Realizar encuentros de participación e integración social a través de deportes en pileta</t>
  </si>
  <si>
    <t>Generar instancias de integración social de los jóvenes de todo el departamento de Maldonado</t>
  </si>
  <si>
    <t>A todos los jóvenes de 7 a 13 años del departamento de Maldonado</t>
  </si>
  <si>
    <t>Actividades recreativas y físico deportivas en pileta</t>
  </si>
  <si>
    <t>Encuentros deportivos de deporte con pelota</t>
  </si>
  <si>
    <t>Realizar encuentros de participación e integración social a través de deportes con pelota.</t>
  </si>
  <si>
    <t>Generar instancias de integración social   de los jóvenes de todo el departamento de Maldonado.</t>
  </si>
  <si>
    <t>A todos los jóvenes de 7 a 13 años del departamento de Maldonado.</t>
  </si>
  <si>
    <t>Deportes de Pelota (Fútbol, basketball, volleyball, handball, etc)</t>
  </si>
  <si>
    <t>Escuela de Boxeo</t>
  </si>
  <si>
    <t>El programa toma la práctica del boxeo como herramienta educativa formativa intentando motivar la actividad física de la población, principalmente dentro de los jóvenes de los estamentos más carenciados, con el fin alejarlos de incurrir en problemas sociales</t>
  </si>
  <si>
    <t>A toda la población, principalmente a niños y jóvenes de sectores vulnerables</t>
  </si>
  <si>
    <t>Formación en la práctica del boxeo</t>
  </si>
  <si>
    <t>Materiales e implementos para la práctica del boxeo</t>
  </si>
  <si>
    <t>Programa Escuelas de Iniciación Deportiva</t>
  </si>
  <si>
    <t>Tiene como principal objetivo posibilitar el acceso real de niños y niñas a la práctica deportiva más allá de su poder adquisitivo o lugar de residencia. Implementar a través de la Intendencia, las Federaciones Deportivas, la DINADE e instituciones asociadas al programa permite estimular el desarrollo de hábitos y destrezas físicas a través de la práctica de: básquetbol, handball, atletismo, ciclismo, pelota, canotaje, ajedrez, tenis de mesa, etc.</t>
  </si>
  <si>
    <t>- Aumentar la cantidad de niños y niñas de la ciudad de Montevideo, que practican un deporte y lograr el acceso regular de este; en especial a aquellos niños que no practican deporte alguno, así como la reorganización y reestauración del uso de infraestru</t>
  </si>
  <si>
    <t>A todos los niños y niñas del departamento de Montevideo entre 6 y 14 años.</t>
  </si>
  <si>
    <t>Llevar propuestas deportivas no accesibles a todos los barrios</t>
  </si>
  <si>
    <t>Realización de prácticas deportivas, de recreación y esparcimiento</t>
  </si>
  <si>
    <t>Torneos deportivos de distintas disciplinas (fútbol, basketball, handball, ajedrez, etc.)</t>
  </si>
  <si>
    <t>Festejos en días de especiales, por ejemplo: día del niño</t>
  </si>
  <si>
    <t>Traslado desde los barrios periféricos a las playas en la época estival</t>
  </si>
  <si>
    <t>Escuelas `Sueños de Fútbol´</t>
  </si>
  <si>
    <t>Generar inclusión a través de la práctica del deporte, como espacio de socialización en distintos barrios de Durazno.</t>
  </si>
  <si>
    <t>- Brindar actividades a los niños para que ocupen su tiempo libre._x000D_
- Facilitar la integración entre niños de diversos contextos, así como también sus familia._x000D_
- Promover el juego, la diversión y la creatividad._x000D_
- Inculcar valores (respeto, compañerismo</t>
  </si>
  <si>
    <t>Niños de los barrios donde se conforman las Escuelas de Fútbol</t>
  </si>
  <si>
    <t>Desarrollo de actividades deportivas con los niños</t>
  </si>
  <si>
    <t>Actividades de integración para los niños</t>
  </si>
  <si>
    <t>Juguemos todos</t>
  </si>
  <si>
    <t>Se intenta lograr la participación de actividades deportivas durante el verano que permitan la intregación social de los niños de todos los barrios.</t>
  </si>
  <si>
    <t>A niños de todo el departamento de Maldonado</t>
  </si>
  <si>
    <t>Actividades físico deportivas recreativas en la playa como en canchas de baby fútbol</t>
  </si>
  <si>
    <t>Creación y desarrollos de campeonatos de fútbol</t>
  </si>
  <si>
    <t>Programa Barrial</t>
  </si>
  <si>
    <t>El programa tiene como objetivo trabajar en la promoción de la actividad física, la práctica deportiva y la recreación, incentivando la participación organizada de los vecinos y vecinas.</t>
  </si>
  <si>
    <t>- Promover y consolidar grupos de trabajo en deporte comunitario y recreación barrial_x000D_
- Ampliar la base de participación en actividades deportivo-recreativas_x000D_
- Ayudad en el proceso de descentralización que promueve el gobierno municipal_x000D_
- Incidir en el</t>
  </si>
  <si>
    <t>A toda la población del departamento de Montevideo entre 6 y 14 años.</t>
  </si>
  <si>
    <t>Acciones técnicas como el fortalecimiento de las ligas barriales de deportes (voley, fútbol, handball, mini atletismo, cometas, etc.</t>
  </si>
  <si>
    <t>Actividades especiales de jornada celebrativas (día del niño)</t>
  </si>
  <si>
    <t>Traslados a la playa desde los barrios periféricos</t>
  </si>
  <si>
    <t>Escuelas Deportivas</t>
  </si>
  <si>
    <t>Incorporar masivamente a los niños del deporte con una metodología común de forma tal de contribuir al desarrollo del mismo en todo el departamento.</t>
  </si>
  <si>
    <t>Fomentar la iniciación deportiva de todos los niños del departamento de Artigas_x000D_
Elaborar una línea común de trabajo en deportes con todas las Intendencias</t>
  </si>
  <si>
    <t>A todos los niños y jóvenes mayores de 6 años del departamento de Artigas</t>
  </si>
  <si>
    <t>Atletismo</t>
  </si>
  <si>
    <t>Handball</t>
  </si>
  <si>
    <t>Fútbol Femenino</t>
  </si>
  <si>
    <t>Boxeo</t>
  </si>
  <si>
    <t>Volleyball</t>
  </si>
  <si>
    <t>Basketball</t>
  </si>
  <si>
    <t>Deporte - Promoción de actividades físicas y deportivas</t>
  </si>
  <si>
    <t>Escuela Fútbol</t>
  </si>
  <si>
    <t>Promover la practica de deporte a la población de bajos recursos que esta fuera del circuito deportivo.</t>
  </si>
  <si>
    <t>-Enseñanza de fútbol_x000D_
-Promoción de la integración_x000D_
-Promoción de la salud a partir del deporte.</t>
  </si>
  <si>
    <t>Niños que residen en barrios de bajos recursos.</t>
  </si>
  <si>
    <t>Intendencia de Rocha</t>
  </si>
  <si>
    <t>Área Deportes</t>
  </si>
  <si>
    <t>Recreación y clases de futbol</t>
  </si>
  <si>
    <t>Clases y charlas sobre salud</t>
  </si>
  <si>
    <t>Excursiones</t>
  </si>
  <si>
    <t>Escuela Basketball</t>
  </si>
  <si>
    <t>Promover el basketball en la población de barrios de bajos recursos.</t>
  </si>
  <si>
    <t>Promoción del deporte y la salud.</t>
  </si>
  <si>
    <t>Población infantil que reside en barrios de bajos recursos.</t>
  </si>
  <si>
    <t>Area Deportes</t>
  </si>
  <si>
    <t>Clases de Basketball</t>
  </si>
  <si>
    <t>Programa de Desarrollo de Fútbol y Hockey en poblaciones menores del interior</t>
  </si>
  <si>
    <t>Brindar actividad deportiva a niños/as y jóvenes de localidades del interior del departamento de Río Negro en la franja de 6 a 16 años. Aumentar la frecuencia de asistencia a las distintas localidades y elevar el  nivel técnico individual en los deportes que se enseñan para una mejor práctica del deporte.</t>
  </si>
  <si>
    <t>Inculcar el sentido de integración y Solidaridad a través del trabajo en conjunto padres-hijos para lograr fondos que posibiliten la compra de equipos para la práctica de los deportes y su transferencia a la vida social.</t>
  </si>
  <si>
    <t>Jóvenes de 6 a 16 años del interior del departamento de Río Negro</t>
  </si>
  <si>
    <t>Dirección de Deporte y Juventud</t>
  </si>
  <si>
    <t>Talleres de enseñanza de hockey</t>
  </si>
  <si>
    <t>Talleres de enseñanza de fútbol</t>
  </si>
  <si>
    <t>Escuelas deportivas</t>
  </si>
  <si>
    <t>Fomentar el desarrollo de actividades deportivas en todas las localidades del departamento de Durazno con énfasis en la descentralización y participación de la comunidad.</t>
  </si>
  <si>
    <t>A toda la población del Departamento de Durazno entre 6 y 18 años</t>
  </si>
  <si>
    <t>Oficina de Deporte</t>
  </si>
  <si>
    <t>Escuela de Atletismo</t>
  </si>
  <si>
    <t>Escuela de Básquetbol</t>
  </si>
  <si>
    <t>Escuela de Balónmano</t>
  </si>
  <si>
    <t>Escuela de Gimnasia Artística</t>
  </si>
  <si>
    <t>Escuela de Triatlón</t>
  </si>
  <si>
    <t>Escuela de Voleibol</t>
  </si>
  <si>
    <t>Escuelitas de Iniciación Deportiva</t>
  </si>
  <si>
    <t>Mejorar las destrezas de los jóvenes en las diferentes disciplinas practicadas, a la vez que inculcar valores de fraternidad, espíritu deportivo y juego limpio.</t>
  </si>
  <si>
    <t>Niños y adolescentes de entre 6 y 14 años.</t>
  </si>
  <si>
    <t>Intendencia de Cerro Largo</t>
  </si>
  <si>
    <t>Gestión Social</t>
  </si>
  <si>
    <t>Brinda clases en diferentes disciplinas deportivas (fútbol, volleyball, handball y artes marciales)</t>
  </si>
  <si>
    <t>Organiza campeonatos deportivos locales y regionales</t>
  </si>
  <si>
    <t>Escuelitas Deportivas</t>
  </si>
  <si>
    <t>Captar niños para introducirlos al mundo del deporte, generándoles un espacio en el cual ocupar su tiempo libre en una actividad saludable</t>
  </si>
  <si>
    <t>Niños y niñas de entre 7 y 14 años</t>
  </si>
  <si>
    <t>Entrenamiento en las diferentes disciplinas (fùtbol, volleyball, atletismo, ciclismo, nataciòn)</t>
  </si>
  <si>
    <t>Escuelas de Iniciación Deportivas</t>
  </si>
  <si>
    <t>Explotar las fases sensibles del niño dándole un marco en el cual pueda desarrollar actividades deportivas.  Desarrollar las capacidades psicomotrices a través del deporte_x000D_
Disminuir los índices de sedentarismo de la población.</t>
  </si>
  <si>
    <t>Niños/as y jóvenes de 6 a 12 años.</t>
  </si>
  <si>
    <t>Escuelas de enseñanza de rugby, basketball, fútbol, volleyball, judo, tenis de mesa, remo, gimnasia artística</t>
  </si>
  <si>
    <t>Escuelas de deporte</t>
  </si>
  <si>
    <t>El objetivo del programa es aumentar la práctica deportiva en niños y adolescentes de todo el departamento, de ambos géneros, abocados en el desarrollo deportivo del fútbol, basketball, natación, volleyball, atletismo, gimnasia artística, ciclismo y patín artístico</t>
  </si>
  <si>
    <t>- Trabajar en coordinación con las distintas ligas y clubes deportivos_x000D_
- Promover un trabajo conjunto con las direcciones de Turismo, Cultura, Promoción Social y Secretaría de la Juventud</t>
  </si>
  <si>
    <t>A todos los/as niños/as y adolescentes del  departamento de Paysandú que tengan entre 8 y 15 años.</t>
  </si>
  <si>
    <t>Secretaria de Deportes</t>
  </si>
  <si>
    <t>Formación deportiva, actividades recreativas, campeonatos de fútbol, basketball, gimnasia artísitica, etc.</t>
  </si>
  <si>
    <t>Actividades barriales y de integración deportiva departamental</t>
  </si>
  <si>
    <t>Clases de fundamentos técnicos, tácticos y reglamentarios</t>
  </si>
  <si>
    <t>Becas de deporte</t>
  </si>
  <si>
    <t>Tiene como cometido el desarrollo de las condiciones deportivas de las personas en el club que elija.</t>
  </si>
  <si>
    <t>A todos los niños y jóvenes del departamento de Paysandú que tengan entre 8 y 15 años.</t>
  </si>
  <si>
    <t>Departamento de Promoción y Desarrollo</t>
  </si>
  <si>
    <t>Entrega de becas a deportistas</t>
  </si>
  <si>
    <t>Supervisión y seguimientos de los becarios</t>
  </si>
  <si>
    <t>Seguimiento a nivel de educativo (escuela o liceo),</t>
  </si>
  <si>
    <t>Apoyo a instituciones deportivas que reciben a los deportistas becados a través de cursos, talleres, materiales deportivos, mejora edilicias</t>
  </si>
  <si>
    <t>Programa comunitario</t>
  </si>
  <si>
    <t>Acercar las actividades físico-deportivas a los niños de la Ciudad de San Carlos y sus cercanías.</t>
  </si>
  <si>
    <t>- Fomentar la actividad física y deportiva _x000D_
- Brindar las instalaciones para incorporar y realizar la higiene de los niñoz y jóvenes de contextos vulnerables</t>
  </si>
  <si>
    <t>A niños y jóvenes de la Ciudad de San Carlos</t>
  </si>
  <si>
    <t>Actividades de pista, fútbol, basquetball, piscina, etc</t>
  </si>
  <si>
    <t>Entrega de implementos para la actividades físicas</t>
  </si>
  <si>
    <t>Entrega de gorras de baño, toalla, jabón y cierta indumentaria</t>
  </si>
  <si>
    <t>Colonia de vacaciones</t>
  </si>
  <si>
    <t>Generar espacios de recreación y diversión en el parque del Río Olimar destinado a niños y jóvenes. Asimismo, darle al parque actividad que vuelva a posicionarlo en una opción de esparcimiento para toda la población.</t>
  </si>
  <si>
    <t>Destinados a niños de 7 a 13 años.</t>
  </si>
  <si>
    <t>Fútbol, natación, volleyball, handball</t>
  </si>
  <si>
    <t>Talleres de música, pintura, fotografía</t>
  </si>
  <si>
    <t>Exposiciones</t>
  </si>
  <si>
    <t>Espectáculos que propicien la sensibilidad artística de los niños</t>
  </si>
  <si>
    <t>Se entregan camisetas a los niños</t>
  </si>
  <si>
    <t>Deporte Comunitario</t>
  </si>
  <si>
    <t>Promover la practica del deporte en la comunidad, a través de la formación desde temprana edad hasta las personas mayores.</t>
  </si>
  <si>
    <t>Población en general del departamento de Lavalleja.</t>
  </si>
  <si>
    <t>Escuela formativas de deporte (futbol, basketball, volleyball y atletismo)</t>
  </si>
  <si>
    <t>Deporte para diferentes edades.</t>
  </si>
  <si>
    <t>Actividades de promoción de deporte (caminatas, carreras, acondicionamiento físico).</t>
  </si>
  <si>
    <t>Becas a deportistas de alto rendimiento.</t>
  </si>
  <si>
    <t>Capacitación en formación de profesores.</t>
  </si>
  <si>
    <t>Talleres de salud, alimentación y deporte.</t>
  </si>
  <si>
    <t>Ordenanza municipal</t>
  </si>
  <si>
    <t>Gimnasio Municipal</t>
  </si>
  <si>
    <t>Brindar un espacio físico de uso compartido para la realización de distintos deportes_x000D_
Promover la realización de actividades recreativas _x000D_
Dar funcionamiento a las Escuelas de Iniciación Deportiva</t>
  </si>
  <si>
    <t>A toda la población del departamento de Artigas</t>
  </si>
  <si>
    <t>Funcionamiento de las Escuelas Deportivas</t>
  </si>
  <si>
    <t>Funcionamiento Escuela de Judo</t>
  </si>
  <si>
    <t>Realización de eventos deportivos, campeonatos estudiantiles y campeonatos de entrenamiento</t>
  </si>
  <si>
    <t>Trabajo con pacientes psiquiátricos</t>
  </si>
  <si>
    <t>Educación física con escuelas y liceos</t>
  </si>
  <si>
    <t>Verano a Pleno</t>
  </si>
  <si>
    <t>Ofrecer espacios de esparcimiento con actividades de recreación y deportivas, que mantengan y fomenten la integración comunitaria durante el verano.</t>
  </si>
  <si>
    <t>A toda la población del departamento de Durazno de 14 a 29 años.</t>
  </si>
  <si>
    <t>Oficina de la Juventud</t>
  </si>
  <si>
    <t>Actividades de recreación y deportivas a orillas del Río Yí durante el verano</t>
  </si>
  <si>
    <t>Campeonatos en distintas disciplinas deportivas</t>
  </si>
  <si>
    <t>Entrega de premios y regalos durante las actividades y torneos deportivos</t>
  </si>
  <si>
    <t>Eventos musicales durante el verano</t>
  </si>
  <si>
    <t>Centros deportivos</t>
  </si>
  <si>
    <t>Propender la promoción de actividades físico-deportivas y el uso de los centros municipales del departamento de Maldonado como espacios de integración social</t>
  </si>
  <si>
    <t>A toda la población del departamento de Maldonado</t>
  </si>
  <si>
    <t>Actividades diarias en distintas disciplinas deportivas</t>
  </si>
  <si>
    <t>Actividades socio recreativas</t>
  </si>
  <si>
    <t>Ciudad saludable</t>
  </si>
  <si>
    <t>Proyectar y difundir la actividad física  auto-gestionada en el departamento de Maldonado, con fines de salud, recreación, sano esparcimiento, aprovechamiento del tiempo libre, propiciando diferentes actividades que  permitan a los habitantes revalorizar el  ejercicio físico en contacto con el paisaje urbano</t>
  </si>
  <si>
    <t>- Fomentar la actividad física organizada, en forma masiva, con carácter de auto-gestión, como complemento a las propuestas formales en los centros deportivos, tanto públicos como privados _x000D_
- Revisar y potenciar la promoción que se hace de la actividad f</t>
  </si>
  <si>
    <t>A toda la población de Maldonado-Punta del Este y a los turista que las visiten.</t>
  </si>
  <si>
    <t>Creación de una red de ciclo-vías y bici-sendas, conectadas a nivel inter-barrial, con paradas en estaciones de ejercicios y llegada a centros deportivos, conjuntamente con planes de actividad física asistida en forma comunitaria</t>
  </si>
  <si>
    <t>Revitalizar el circuito de ciclo-vías o bici-sendas  existente, tanto en Maldonado como Punta del Este, y crearlas en San Carlos y La Barra, dotándolas de una serie de estaciones complementarias de ejercitación</t>
  </si>
  <si>
    <t>Establecer publicidad estática donde se brinde  información sobre  como ejercitarse, distancia cubierta en los recorridos, consejos sobre condición física, etc</t>
  </si>
  <si>
    <t>Creación de circuitos de condición física, cercanos a las ciclo vías donde las personas puedan realizar ejercicios físicos generales y específicos</t>
  </si>
  <si>
    <t>Se orientará al usuario de los circuitos de condición física a través de explicaciones simples, sobre cómo proceder en la ejercitación, en el volumen de carga (series o tandas y repeticiones) y otras recomendaciones complementarias</t>
  </si>
  <si>
    <t>Tratar de modificar una serie de hábitos y conductas no saludables así como de preservar el medio ambiente</t>
  </si>
  <si>
    <t>Semana de la Juventud</t>
  </si>
  <si>
    <t>Incetivar la realización de actividades recreativas, deportivas y culturales, en las que fundamentalmente participen los jóvenes del departamento.</t>
  </si>
  <si>
    <t>Realización de actividades recreativas, deportivas y culturales</t>
  </si>
  <si>
    <t>Torneos de deportivos</t>
  </si>
  <si>
    <t>Actividades recreativas y de esparcimiento</t>
  </si>
  <si>
    <t>Eventos musicales</t>
  </si>
  <si>
    <t>Actividades Barriales</t>
  </si>
  <si>
    <t>Llevar alegría al barrio con actividades recreativas que sirvan de integración barrial y de toda la sociedad.</t>
  </si>
  <si>
    <t>A la sociedad en general priorizando las personas en situación de vulnerabilidad.</t>
  </si>
  <si>
    <t>Carreras de embolsados</t>
  </si>
  <si>
    <t>Campeonatos de Fútbol</t>
  </si>
  <si>
    <t>Carreras de la naranja</t>
  </si>
  <si>
    <t>Actividades de diversa índole como crear las bufanda más larga</t>
  </si>
  <si>
    <t>Recreación y Actividades comunitarias</t>
  </si>
  <si>
    <t>Realizar intervenciones recreativas comunitarias dirigidas a todas las personas y de todas las edades en los distintos barrios de la ciudad de Durazno, localidades del interior y poblaciones del medio rural</t>
  </si>
  <si>
    <t>- Apropiación de espacios públicos y deportivos por parte de la población_x000D_
- Generar espacios de integración y participación social de los sectores vulnerables _x000D_
- Atender la demanda creciente de actividades comunitarias</t>
  </si>
  <si>
    <t>A toda la población del departamento de Durazno.</t>
  </si>
  <si>
    <t>Oficina de Deportes</t>
  </si>
  <si>
    <t>Actividades de gimnasia</t>
  </si>
  <si>
    <t>Gimnasia para adultos mayores</t>
  </si>
  <si>
    <t>Jornadas de recreación</t>
  </si>
  <si>
    <t>Recreación y Deporte en los centros de reclusión para mujeres y hombres</t>
  </si>
  <si>
    <t>Recreación con jóvenes</t>
  </si>
  <si>
    <t>Captación y capacitación de líderes referentes en cada localidad del departamento</t>
  </si>
  <si>
    <t>Becas Polideportivo</t>
  </si>
  <si>
    <t>Promover el deporte en todas sus ramas.</t>
  </si>
  <si>
    <t>Población en general del departamento de Rocha.</t>
  </si>
  <si>
    <t>Becas Escuelas</t>
  </si>
  <si>
    <t>Becas Liceos</t>
  </si>
  <si>
    <t>Becas INAU</t>
  </si>
  <si>
    <t>Becas Discapacidad</t>
  </si>
  <si>
    <t>Actividades Deportivas Barriales</t>
  </si>
  <si>
    <t>- Estimular la participación de los jóvenes en la actividad física deportiva, recreativa y formativa, planificando y organizando diferentes eventos destinados a la interacción social, el mejoramiento del relacionamiento con la comunidad a través de activi</t>
  </si>
  <si>
    <t>- Realizar actividades deportivas en distintos barrios de Rivera, con fines no competitivos dirigida a brindar oportunidades aquellos jóvenes que por su situación socioeconómica, no pueden concurrir a institucionales sociales deportivas</t>
  </si>
  <si>
    <t>A toda los jóvenes del Departamento de Rivera que no pertenezcan a instituciones deportivas o federaciones deportivas</t>
  </si>
  <si>
    <t>Actividades físico deportivas recreativas barriales</t>
  </si>
  <si>
    <t>Torneos infantiles de fútbol para niños y niñas</t>
  </si>
  <si>
    <t>Torneos infantiles de atletismo</t>
  </si>
  <si>
    <t>Entrega de materiales para las actividades deportivas recreativas</t>
  </si>
  <si>
    <t>Entrega de premios</t>
  </si>
  <si>
    <t>Juventud celeste</t>
  </si>
  <si>
    <t>Cumplir con los lineamientos  generales  de una  Planificación  Estratégica basada en la  Masificación del Deporte y la Descentralización, sustentada en los principios de inclusión e integración. social.</t>
  </si>
  <si>
    <t>- Potenciar el proceso de formación de los futbolistas, disminuyendo el vacío que existe en la participación competitiva de los chicos comprendidos entre los 13, 14 y 15 años._x000D_
- Formar deportistas con una concepción integral, donde se integren valores, d</t>
  </si>
  <si>
    <t>A los jóvenes jugadores de fútbol (no federados) de 13 a 15 años del departamento de Maldonado.</t>
  </si>
  <si>
    <t>Realización y organización de un torneo coordinado con las ligas de fútbol de maldonado y las instalaciones deportivas del las alcaldías</t>
  </si>
  <si>
    <t>Seguimiento y evaluación del rendimiento deportivos de los jóvenes durante el campeonato</t>
  </si>
  <si>
    <t>Potenciar a los jugadores buscando elevar su potencial y su formación integral para las instancias de competencias</t>
  </si>
  <si>
    <t>Programa Verano</t>
  </si>
  <si>
    <t>Realizado durante la temporada estival, el programa tiene como objetivos generales: - Democratizar el uso del espacio público para el esparcimiento, la socialización y el disfrute de propuestas deportivas y culturales - Promover el buen uso del tiempo libre - Generar actividades deportivas, sociales y culturales en espacios de buena accesibilidad en toda la ciudad de  Montevideo</t>
  </si>
  <si>
    <t>- Ampliar la oferta de actividades más allá de las playas. Incorporar propuesta deportivas y culturales en parques de la ciudad y en algunos sitios periféricos que no tengan acceso a servicios similares_x000D_
- Articular fuertemente dentro de la IM, las difere</t>
  </si>
  <si>
    <t>A toda la población de Montevideo.</t>
  </si>
  <si>
    <t>Activiades deportivas recreativas durante la época estival</t>
  </si>
  <si>
    <t>Práctica de gimnasia, tai-chi, yoga, deportes como fútbol, volley</t>
  </si>
  <si>
    <t>Escuelas Deportivas Municipales</t>
  </si>
  <si>
    <t>Desarrollar a través del deporte el deseo de superación individual y mejora del autoestima de los/as jóvenes del departamento de Río Negro.</t>
  </si>
  <si>
    <t>Despertar el interés en los/as jóvenes por la actividad física y los deportes para encontrar en ellos mismos los posibles monitores locales que posibiliten la continuidad del programa en el tiempo y una mejora en la calidad del mismo.</t>
  </si>
  <si>
    <t>A todos los/as jóvenes del departamento de Río Negro</t>
  </si>
  <si>
    <t>Enseñanza de ajedrez</t>
  </si>
  <si>
    <t>Clases de boxeo</t>
  </si>
  <si>
    <t>Clases de patín</t>
  </si>
  <si>
    <t>Enseñanza de fútbol femenino en INAU</t>
  </si>
  <si>
    <t>Remo</t>
  </si>
  <si>
    <t>Playas deportivas</t>
  </si>
  <si>
    <t>Incrementar la atención a mayor cantidad de usuarios en actividades deportivas fuera de los centros y fundamentalmente ofrecer instancias de práctica deportiva  al turista.</t>
  </si>
  <si>
    <t>Para toda la población que concurra a Maldonado durante el verano.</t>
  </si>
  <si>
    <t>Desarrollar diversas actividades físico deportivas recreativas en las playas durante el verano</t>
  </si>
  <si>
    <t>Instalación de elementos como arcos, soportes para voleibol, gazebos para sombra, etc</t>
  </si>
  <si>
    <t>Promoción de la actividad física</t>
  </si>
  <si>
    <t>Procuran tener una incidencia social, mediante una actividad desarrollada en tres áreas: lo comunitario, lo formativo y lo competitivo.  Promover la inclusión social, abarcando el trabajo con poblaciones con diferentes niveles socio-económicos y con diferentes capacidades motrices e intelectuales.</t>
  </si>
  <si>
    <t>Abiertas a todo público dependiendo de la actividad.</t>
  </si>
  <si>
    <t>Dirección de Cultura</t>
  </si>
  <si>
    <t>Desarrollo de actividades físicas en escuelas deportivas (volleyball, basketbol, fùtbol, handbol, karate y gimnasia artistica)</t>
  </si>
  <si>
    <t>Becas de piscina a aquellas personas que no puedan pagar la cuota mensual</t>
  </si>
  <si>
    <t>Participación en campeonatos locales, regionales y nacionales (se gestiona la participaciòn y se financia el traslado y eventualmente la comida)</t>
  </si>
  <si>
    <t>Organización de eventos deportivos anuales abiertos a toda la comunidad (Correcaminatas u otro tipo de actividades recreativas)</t>
  </si>
  <si>
    <t>Programa de Gimnasia</t>
  </si>
  <si>
    <t>Mejorar la calidad de vida de la población, combatiendo el sedentarismo y previniendo la hipertensión.</t>
  </si>
  <si>
    <t>El programa está abierto a hombres y mujeres de 15 años en adelante (aunque mayoritariamente son mujeres las que concurren a las clases), que residan en zonas periféricas, dónde no tienen acceso a otro tipo de actividad física.</t>
  </si>
  <si>
    <t>Clases de gimnasia</t>
  </si>
  <si>
    <t>Programa de asistencia para deportistas becarios PADEBE</t>
  </si>
  <si>
    <t>La finalidad del Programa de Asistencia para Deportistas Becarios (PADEBE), es  favorecer con el desarrollo deportivo en deportistas federados del departamento de Maldonado</t>
  </si>
  <si>
    <t>- Solucionar parte de los problemas económicos que surjan en la preparación de los deportistas destacados, hacia las competencias de nivel nacional e internacional._x000D_
- Asegurar continuidad para el atleta y su carrera deportiva, para que su participación e</t>
  </si>
  <si>
    <t>Deportistas que participen tanto en disciplinas individuales como en modalidades de conjunto, en deportes federados a través de instituciones constituidas y reconocidas en el departamento de Maldonado, que estén afiliadas a la Federación Nacional respectiva, siendo éstas reconocidas por el Ministerio de Turismo y Deportes, así como el Comité Olímpico Uruguayo.</t>
  </si>
  <si>
    <t>Implementación de un sistema de asistencia y supervisión con el fin de asesorar a los  deportistas becarios, en cuestiones alimenticias, cobertura médica, asistencia social, psicológica y académica, así como el permanente contacto con los respectivos técnicos responsables de la gestión deportiva de los mismos</t>
  </si>
  <si>
    <t>Establecer anualmente el número de becas de cada tipo, de acuerdo a la disponibilidad financiera    otorgada para este programa</t>
  </si>
  <si>
    <t>Aprobar la selección de deportistas becarios inscriptos para el programa, sustentada en la información deportiva, académica y personal de los solicitantes de becas</t>
  </si>
  <si>
    <t>Aprobar y elevar informes trimestrales realizados por este Comité, sobre el desarrollo del Programa a la Dirección General de Deportes</t>
  </si>
  <si>
    <t>Evaluaciones periódicas de los becarios y eventualmente, aprobar las suspensiones de becas por las causas establecidas en este reglamento</t>
  </si>
  <si>
    <t>Control y el seguimiento de las actividades educativas curriculares formativas (liceales, terciarias, etc.)</t>
  </si>
  <si>
    <t>Apoyo a deportistas destacados</t>
  </si>
  <si>
    <t>El programa tiene como objetivo apoyar aquellos deportistas destacados del departamento de Paysandú.</t>
  </si>
  <si>
    <t>Jóvenes deportistas destacados del departamento de Paysandú.</t>
  </si>
  <si>
    <t>Promoción y Desarrollo / Secretaría de Deportes</t>
  </si>
  <si>
    <t>Ayudas en los traslados, análisis médicos, vestimenta deportiva, materiales deportivos, etc</t>
  </si>
  <si>
    <t>Apoyo en competencias nacionales, sudamericana, panamericana, mundiales y juegos olímpicos</t>
  </si>
  <si>
    <t>Campamento Jóvenes en Kiyú</t>
  </si>
  <si>
    <t>Fortalecer las habilidades para la vida como forma de aportar al desarrollo integral, físico psiquico y social de los/as jóvenes.</t>
  </si>
  <si>
    <t>Lograr la participación para intercambios de saberes entre jóvenes y adultos._x000D_
_x000D_
Lograr compartir experiencias entre jóvenes y adultos participantes.</t>
  </si>
  <si>
    <t>Adolescentes del departamento de San José.</t>
  </si>
  <si>
    <t>Realización de campamentos</t>
  </si>
  <si>
    <t>Talleres de promoción de hábitos saludables</t>
  </si>
  <si>
    <t>Juegos integradores</t>
  </si>
  <si>
    <t>Campamentos</t>
  </si>
  <si>
    <t>Estudiantina</t>
  </si>
  <si>
    <t>Trabajar con los jóvenes -y los adultos a cargo de ellos- del departamento de Soriano en la generación de actividades sanas.</t>
  </si>
  <si>
    <t>Incentivar y promover el voluntariado en el departamento</t>
  </si>
  <si>
    <t>Liceales de 1º a 4º del departamento de Soriano.</t>
  </si>
  <si>
    <t>Campeonatos entre estudiantes</t>
  </si>
  <si>
    <t>Juegos, actividades didácticas</t>
  </si>
  <si>
    <t>Se organizan viajes didácticos</t>
  </si>
  <si>
    <t>Encuentros de agrupamientos de Escuelas Rurales</t>
  </si>
  <si>
    <t>El objetivo del programa es llevar a las distintas escuelas rurales del Departamento de Paysandú, actividades para los niños, padres, familiares y vecinos, que sirvan como instancias de participación e integración social</t>
  </si>
  <si>
    <t>- Llevar a distintos agrupamientos de escuelas rurales actividades de recreación y expresión artística, como teatro, arte, música, etc.</t>
  </si>
  <si>
    <t>A todos los niños de las escuelas rurales del Departamento de Paysandú, como a sus familiares y entorno cercano.</t>
  </si>
  <si>
    <t>Promoción Social - División Cultura</t>
  </si>
  <si>
    <t>Actividades de recreación, participación, esparcimiento e integración</t>
  </si>
  <si>
    <t>Actividades musicales, teatrales, dibujo, lectura de libros, etc.</t>
  </si>
  <si>
    <t>Traslados a los profesores de la División Cultura a las distintas localidades de Paysandú</t>
  </si>
  <si>
    <t>Coordinación de la Inspección de Escuelas de la agenda de actividades a desarrollar</t>
  </si>
  <si>
    <t>Escuelas anfitrionas</t>
  </si>
  <si>
    <t>Generar espacios de intercambio, de participación e integración social entre los escolares a través de la extensión museística y circuitos turísticos en las distintas ciudades del Departamento de Maldonado</t>
  </si>
  <si>
    <t>A dirigido a todos los escolares del Departamento de Maldonado</t>
  </si>
  <si>
    <t>Dirección General de Cultura</t>
  </si>
  <si>
    <t>Generar instancias de intercambio de recorridos históricos-turísticos entre escolares de distintas ciudades del departamento de Maldonado</t>
  </si>
  <si>
    <t>Recorridas por sitios históricos y museos de las distintas localidades del departamento</t>
  </si>
  <si>
    <t>Coordinación con la Inspección Departamental de Enseñanza Primaria las escuelas participantes</t>
  </si>
  <si>
    <t>Intercambio de experiencias entre las escuelas rurales y las escuelas del departamento</t>
  </si>
  <si>
    <t>Entrega de meriendas y almuerzo en los distintos recorridos</t>
  </si>
  <si>
    <t>Promoción de una cultura pedagógica en materia museística</t>
  </si>
  <si>
    <t>Participación social y cultura - Actividades artísticas y culturales, Educación - Complemento a la educación formal-Fortalecimiento del proceso pedagógico en los centros</t>
  </si>
  <si>
    <t>Programa Lectores</t>
  </si>
  <si>
    <t>Llevar el libro a los niños, que de otras maneras no accederían a una biblioteca.</t>
  </si>
  <si>
    <t>Niños de escuelas alejadas de los centros poblados. Mayoritariamente son escuelas rurales, pero no necesariamente.</t>
  </si>
  <si>
    <t>Donar libros infantiles y para adultos, para formar una pequeña biblioteca en aquellas escuelas que están alejadas de un centro poblado que cuente con este servicio.</t>
  </si>
  <si>
    <t>Participación social y cultura - Actividades artísticas y culturales, Educación - Complemento a la educ formal-Fortalecimineto de las áreas de conocimineto  habilidades específicas</t>
  </si>
  <si>
    <t>Teatro en el Aula</t>
  </si>
  <si>
    <t>Se busca propiciar acciones y situaciones que consideren al adolescente como sujeto cultural y no objeto de "cultura". Para ello, se generan espacios de participación y apropiación de contenidos, a través de la palabra y la acción, contribuyendo a; estimular una actitud perceptiva y crítica, fortaleciendo la autovaloración, desarrollando la conciencia de su potencialidad creativa y valorizando instancias colectivas desde el respeto, la escucha y el intercambio.</t>
  </si>
  <si>
    <t>A todos los alumnos de enseñanza media de 3º a 6º año (y otras instituciones afines)</t>
  </si>
  <si>
    <t>Actividades teatrales en las aulas liceales</t>
  </si>
  <si>
    <t>Presentación de espectáculos en los lugares de estudio</t>
  </si>
  <si>
    <t>Formación de grupos de teatro en el liceo</t>
  </si>
  <si>
    <t>Transporte a estudiantes de bachillerato artístico</t>
  </si>
  <si>
    <t>Acercar el arte a aquellos estudiantes que se encuentran haciendo bachillerato artístico en San José.</t>
  </si>
  <si>
    <t>-Difusión de las artes._x000D_
-Brindar oportunidades a  los estudiantes</t>
  </si>
  <si>
    <t>Estudiantes de bachillerato artístico.</t>
  </si>
  <si>
    <t>Visitas al CCE</t>
  </si>
  <si>
    <t>Visitas al Museo Gurvich</t>
  </si>
  <si>
    <t>Visitas al Museo Figari</t>
  </si>
  <si>
    <t>Visitas al Solís - Ensayos generales, estrenos de la temporada de ópera</t>
  </si>
  <si>
    <t>Visitas a la Sala Adela Reta</t>
  </si>
  <si>
    <t>Ballet Nacional</t>
  </si>
  <si>
    <t>Productos culturales</t>
  </si>
  <si>
    <t>Educación - Complemento a la educación formal-Programa de apoyo material a estudiantes, Participación social y cultura - Inclusión e integración social</t>
  </si>
  <si>
    <t>Escuela Municipal de Artes y Artesanías: Talleres para el Interior</t>
  </si>
  <si>
    <t>Capacitar a las personas en una actividad artesanal, con un enfoque social, integrador, recreativo y en algunos casos con una orientados al área productiva.</t>
  </si>
  <si>
    <t>Generar espacios de formación y recreación._x000D_
Brindar cursos con diferente durabilidad  que habiliten un certificado de participación en el curso.</t>
  </si>
  <si>
    <t>Dependiendo del curso puede estar orientado a niños, jóvenes o adultos del departamento de Florida.</t>
  </si>
  <si>
    <t>Ofrece talleres de formación en diferentes áreas a un costo bonificado (danza, teatro, artesanias, etc.).</t>
  </si>
  <si>
    <t>Brinda becas para aquellas personas que no pueden pagar el costo bonificado de los talleres.</t>
  </si>
  <si>
    <t>Participación social y cultura - Actividades artísticas y culturales, Educación - Educación no formal-Capacitación laboral</t>
  </si>
  <si>
    <t>Taller de Teatro</t>
  </si>
  <si>
    <t>El programa tiene como cometido fomentar el gusto por el teatro y facilitar el acceso a las personas cuyo interés sea la formación artística teatral y aquellas actividades asociadas a las mismas</t>
  </si>
  <si>
    <t>Está dirigido a toda las población del Departamento de Paysandú que tenga entre 9 y 29 años.</t>
  </si>
  <si>
    <t>Clases de teatro, mimo, clown, creación de obras, presentaciones y representaciones teatrales, etc</t>
  </si>
  <si>
    <t>Se brinda infraestructura y materiales para el desarrollo de las actividades necesarias para la formación</t>
  </si>
  <si>
    <t>Cursos de maquillaje</t>
  </si>
  <si>
    <t>Participación social y cultura - Actividades artísticas y culturales, Educación - Educación no formal-Formación cultural</t>
  </si>
  <si>
    <t>Escuela Municipal de Ballet Clásico</t>
  </si>
  <si>
    <t>Promover el baile y fomentar el aprendizaje de una disciplina que requiere una actitud responsable y comprometida.</t>
  </si>
  <si>
    <t>Dirigido a niños, adolescentes y jóvenes, de entre 5 y 20 años</t>
  </si>
  <si>
    <t>Clases de ballet bonificadas</t>
  </si>
  <si>
    <t>Becas para las clases de ballet</t>
  </si>
  <si>
    <t>Actividades de promoción del ballet entre los alumnos (por ej. paseos al teatro Solis, entradas para ver el Ballet del Sodre en Colonia, etc.)</t>
  </si>
  <si>
    <t>Indumentaria necesaria para practicar la disciplina</t>
  </si>
  <si>
    <t>Clases abiertas con los padres</t>
  </si>
  <si>
    <t>Banda Escuela de Música</t>
  </si>
  <si>
    <t>El programa ofrece la enseñanza musical básica con una orientación teórica, metodológica y práctica brindando a los estudiantes la necesaria y adecuada preparación técnico-musical.</t>
  </si>
  <si>
    <t>Personas residentes en el departamento de Paysandú que poseen entre 8 y 25 años.</t>
  </si>
  <si>
    <t>Clases de introducción y enseñanza musical</t>
  </si>
  <si>
    <t>Clases de canto, de varios instrumentos (piano, violín, guitarra, etc.)</t>
  </si>
  <si>
    <t>Orquesta Juvenil - Escuela de Música.</t>
  </si>
  <si>
    <t>Orquesta Juvenil que busca promover las capacidades de los niños a través de talleres y el aprendizaje de música. Para esto, se realizan jornadas en donde se incita a los niños a familiarizarse con los instrumentos y se les otorgan los mismos en préstamo.</t>
  </si>
  <si>
    <t>Niños de entre 7 y 17 años del departamento.</t>
  </si>
  <si>
    <t>Talleres de música.</t>
  </si>
  <si>
    <t>Préstamo de instrumentos</t>
  </si>
  <si>
    <t>Actividades con la Orquesta Juvenil (presentaciones, clases)</t>
  </si>
  <si>
    <t>Clases de Música</t>
  </si>
  <si>
    <t>Intendencia de Lavalleja.</t>
  </si>
  <si>
    <t>Coro de niños</t>
  </si>
  <si>
    <t>Desarrollar el arte en los niños, mediante la generación de un espacio de recreación y expresión.</t>
  </si>
  <si>
    <t>Niños de entre 7 a 12 años del departamento de Colonia</t>
  </si>
  <si>
    <t>Clases de canto</t>
  </si>
  <si>
    <t>Conciertos didácticos a los que se invita a participar a todos los estudiantes de 3ero a 6to de las escuelas públicas de Colonia</t>
  </si>
  <si>
    <t>Presentaciones del coro</t>
  </si>
  <si>
    <t>Otorgamiento de instrumentos (flauta dulce y piano) e indumentaria para el coro</t>
  </si>
  <si>
    <t>Cursos de música</t>
  </si>
  <si>
    <t>Brindar capacitación en el área de la música y permitir el desarrollo de una actividad placentera que contribuya al desarrollo personal.</t>
  </si>
  <si>
    <t>Personas de entre 7 y 18 años del departamento de Cerro Largo.</t>
  </si>
  <si>
    <t>Dirección de Educación</t>
  </si>
  <si>
    <t>Cursos de ejecución de instrumentos musicales (violin, violonchelo, contarabajo, piano, percusión y guitarra)</t>
  </si>
  <si>
    <t>Cursos de canto</t>
  </si>
  <si>
    <t>Escuela de Música</t>
  </si>
  <si>
    <t>Los nuevos planes de estudio pretenden formar músicos conscientes del rol de la música dentro de la sociedad y del suyo propio en tanto actores directos de la actividad musical, asumiendo de manera permanente un compromiso con la cultura de su pueblo y la defensa y_x000D_
reafirmación de elementos que apunten a la formación de nuestra identidad nacional y latinoamericana. En tanto transformador de la conciencia (individual y colectiva), y por lo_x000D_
tanto de la realidad, el músico debe ser consciente de las consecuencias de sus actos y de la medida en que ellos modifican la vida de todos. Su conducta ética y universitaria debe imprimirles un comportamiento social y profesional que los prestigie y valore dentro de la_x000D_
sociedad</t>
  </si>
  <si>
    <t>A toda la población de 8 a 30 años</t>
  </si>
  <si>
    <t>Actividades docentes y de enseñanza de la música como arte</t>
  </si>
  <si>
    <t>Enseñanza en varios instrumentos musicales</t>
  </si>
  <si>
    <t>'La Montevideana' Banda Sinfónica Juvenil</t>
  </si>
  <si>
    <t>Realización de conciertos y festivales durante todo el año</t>
  </si>
  <si>
    <t>Bibliomúsica, Historia de la Música</t>
  </si>
  <si>
    <t>Arpa, Armonía, Bandoneón, Canto Lírico, Clarinete, Contrabajo, Corno, Coro, Fagot, Flauta Traversa, Guitarra, Música de Cámara, Música Popular, Oboe, Percusión, Piano, Saxofón, Solfeo, Trombón, Trompeta, Tuba, Viola, Violín</t>
  </si>
  <si>
    <t>Educación - Educación no formal-Formación cultural</t>
  </si>
  <si>
    <t>Escuelas de Arte</t>
  </si>
  <si>
    <t>El programa está orientado a fomentar el desarrollo de habilidades para la interpretación, la composición, la apreciación y formación en distintas disciplinas artísticas</t>
  </si>
  <si>
    <t>A toda la población del Departamento de Rivera</t>
  </si>
  <si>
    <t>Escuela de Teatro</t>
  </si>
  <si>
    <t>Escuela de Tango</t>
  </si>
  <si>
    <t>Escuela de Danza Moderna</t>
  </si>
  <si>
    <t>Conservatorio Departamental</t>
  </si>
  <si>
    <t>Consolidar un espacio significativo para la creación, preservación, promoción y difusión de la cultura y los espectáculos en la región, en un medio donde lo que escasea son precisamente los espacios para la promoción de la cultura.</t>
  </si>
  <si>
    <t>i) Proporcionar un aumento considerable en la oferta de las actividades culturales y de espectáculos ii) Facilitar el acceso, aunque sea en mínima parte, de los beneficios de la cultura nacional e internacional. iii)Representar la oportunidad para promover a los artistas locales, mediante exposiciones, lecturas, presentaciones, etc.</t>
  </si>
  <si>
    <t>A toda la población del departamento de Tacuarembó</t>
  </si>
  <si>
    <t>Clases de Solfeo, Piano, Acordeón, Guitarra, Trompeta, flauta dulce y saxo, flauta traversa, cerámica computación, entre otros</t>
  </si>
  <si>
    <t>Apoyo y difusión de acciones culturales</t>
  </si>
  <si>
    <t>Exposiciones de distintas obras</t>
  </si>
  <si>
    <t>Talleres del depto. de Educación y Cultura de la IRN</t>
  </si>
  <si>
    <t>Facilitar el acceso a la cultura promoviendo el arte a través de la educación no formal.</t>
  </si>
  <si>
    <t>Desarrollar espacios de formación artística gratuitos para todos/as los/as habitantes del departamento así como también para distintas instituciones educativas del mismo.</t>
  </si>
  <si>
    <t>A toda la población del departamento de Río Negro.</t>
  </si>
  <si>
    <t>Talleres de confección de tambores, murga, danza y plástica en el INAU</t>
  </si>
  <si>
    <t>Talleres de producción literaria en la Biblioteca Municipal</t>
  </si>
  <si>
    <t>Talleres de expresión plática, tapíz y telar, piano y coro en la Casa de las Artes</t>
  </si>
  <si>
    <t>Taller de Guitarra, coro, corte y confección y gimnasia integral en los Centros de Barrio</t>
  </si>
  <si>
    <t>Taller de Macramé, tallado en madera, violín en Casa de la Cultura de Young</t>
  </si>
  <si>
    <t>Taller de manualidades, tejido, guitarra y artesanías en azúcar en la Escuela del Hogar Nuevo Berlín</t>
  </si>
  <si>
    <t>Fomentar el desarrollo de habilidades para interpretación, composición y apreciación de la música que permitan satisfacer las inquietudes de personas con escasa o ninguna formación musical sistemática previa.</t>
  </si>
  <si>
    <t>Cumplir con su formación pedagógica en las disciplinas de artes.</t>
  </si>
  <si>
    <t>A toda la población del departamento de Maldonado mayor de 7 años.</t>
  </si>
  <si>
    <t>Escuela de Canto Lírico</t>
  </si>
  <si>
    <t>Escuela de Danza</t>
  </si>
  <si>
    <t>Escuela de Arte Plástica y Visuales</t>
  </si>
  <si>
    <t>Escuela de Arte Escénico</t>
  </si>
  <si>
    <t>Taller Literario</t>
  </si>
  <si>
    <t>Centro Cultural</t>
  </si>
  <si>
    <t>Promover la cultura y el desarrollo en las localidades de todo el departamento, a través de cursos y actividades de interés, a demanda.</t>
  </si>
  <si>
    <t>La población en general del departamento.</t>
  </si>
  <si>
    <t>Dirección de cultura</t>
  </si>
  <si>
    <t>Cursos de música (piano, guitarra, solfeo)</t>
  </si>
  <si>
    <t>Cursos de Idiomas (inglés, portugues)</t>
  </si>
  <si>
    <t>Cursos de Dibujo y manualidades.</t>
  </si>
  <si>
    <t>Actividades de promoción de cultura (presentaciones de libros, exposiciones).</t>
  </si>
  <si>
    <t>Cursos de Fotografía.</t>
  </si>
  <si>
    <t>Escuelas de arte</t>
  </si>
  <si>
    <t>Promover la educación cultural formal y recreativa en la población del departamento.</t>
  </si>
  <si>
    <t>Población del departamento Rocha.</t>
  </si>
  <si>
    <t>Escuela de Ballet</t>
  </si>
  <si>
    <t>Escuela de Arte Dramático</t>
  </si>
  <si>
    <t>Escuela de Dibujo y Pintura</t>
  </si>
  <si>
    <t>Becas y semibecas de escuelas</t>
  </si>
  <si>
    <t>Talleres puntuales</t>
  </si>
  <si>
    <t>Casa de la Cultura</t>
  </si>
  <si>
    <t>Fomentar la cultura y la educación de forma descentralizada en el departamento. Promover la realización de cursos de capacitación así como también eventos culturales.</t>
  </si>
  <si>
    <t>A toda la población del departamento de Soriano.</t>
  </si>
  <si>
    <t>Cine en el Anfiteatro</t>
  </si>
  <si>
    <t>Muestras, exposiciones y charlas</t>
  </si>
  <si>
    <t>Funciona el Conservatorio Cultural</t>
  </si>
  <si>
    <t>Se dictan talleres culturales</t>
  </si>
  <si>
    <t>Talleres y clases Municipales de Arte</t>
  </si>
  <si>
    <t>El programa ofrece una serie de clases y talleres de expresión artística y cultural que sirvan a la formación, expresión y esparcimiento de las personas del Departamento de Paysandú</t>
  </si>
  <si>
    <t>A toda la población del Departamento de Paysandú a partir de los 9 años.</t>
  </si>
  <si>
    <t>Clases de Ritmo y Expresión Corporal</t>
  </si>
  <si>
    <t>Clases de Manualidades</t>
  </si>
  <si>
    <t>Clases de Dibujo y Caricaturas</t>
  </si>
  <si>
    <t>Clases de Maquillaje Estético y Artístico</t>
  </si>
  <si>
    <t>Clases de Danzas Latinas</t>
  </si>
  <si>
    <t>Clases de Peluquería</t>
  </si>
  <si>
    <t>Taller Departamental de Artes Plásticas</t>
  </si>
  <si>
    <t>Educación a través de las Artes Plásticas en modalidad de taller. Incluyendo lo lúdico y terapéutico.</t>
  </si>
  <si>
    <t>- Dentro de la práctica de taller, atender lo lúdico y lo terapéutico._x000D_
- Formación y apoyo a artesanos._x000D_
- Descentralizar las prácticas artísticas a nivel barrial.</t>
  </si>
  <si>
    <t>Población en general a partir de los 4 años de edad, sin formación artística previa.</t>
  </si>
  <si>
    <t>Departamento de Promoción social</t>
  </si>
  <si>
    <t>Talleres de artes plásticas</t>
  </si>
  <si>
    <t>Salón de exposiciones</t>
  </si>
  <si>
    <t>Cursos cultura</t>
  </si>
  <si>
    <t>Fomentar la preservación cultural del departamento a través de la generación y promoción de cursos gratuitos.</t>
  </si>
  <si>
    <t>Desarrollar la creatividad como modo de expresión</t>
  </si>
  <si>
    <t>A toda la población de San José entre 8 y 50 años, que pasen la prueba de admisión, en caso que se solicite.</t>
  </si>
  <si>
    <t>Curso Ballet Clásico</t>
  </si>
  <si>
    <t>Curso Danzas Folklóricas</t>
  </si>
  <si>
    <t>Curso Danzas Españolas</t>
  </si>
  <si>
    <t>Curso Artes Escénicas</t>
  </si>
  <si>
    <t>Oferta de Talleres</t>
  </si>
  <si>
    <t>Brindar una educación cultural artística no formal para la población en general.</t>
  </si>
  <si>
    <t>A la población en general del departamento de Salto.</t>
  </si>
  <si>
    <t>Intendencia de Salto</t>
  </si>
  <si>
    <t>Taller de Expresión Corporal</t>
  </si>
  <si>
    <t>Taller de Danzas Flocloricas.</t>
  </si>
  <si>
    <t>Taller de Tango</t>
  </si>
  <si>
    <t>Taller de Teatro para Niños</t>
  </si>
  <si>
    <t>Taller de Fotografía</t>
  </si>
  <si>
    <t>Conservatorio Departamental de Música</t>
  </si>
  <si>
    <t>Brindar una formación musical, específicamente de música clásica, generando el interés en la música y la formación académica.</t>
  </si>
  <si>
    <t>Toda la población, a partir de los 4 años de edad, de Durazno y de los departamentos vecinos.</t>
  </si>
  <si>
    <t>Cursos de flauta dulce, violín, viola, guitarra, piano y canto</t>
  </si>
  <si>
    <t>Taller de solfeo</t>
  </si>
  <si>
    <t>Taller de iniciación musical</t>
  </si>
  <si>
    <t>Decreto del Poder Ejecutivo Nacional el 10 de mayo de 1962</t>
  </si>
  <si>
    <t>Escuela de Bellas Artes</t>
  </si>
  <si>
    <t>Propender y construir senderos y puentes, en todo el departamento, con aplicación a distintos niveles de estratificación, extrapolando e interpolando herramientas, en coordinación con con distintas áreas municipales y privadas, que redunden en el conocimiento cultural colectivo.</t>
  </si>
  <si>
    <t>-Desarrollar tareas de coordinación en la captación de los requerimientos de los centros de barrios, estructurando herramientas de contralor y evaluación en la ejecución de los mismos._x000D_
-Coordinar, supervisar, diagramar los cursos que se coordinen con las</t>
  </si>
  <si>
    <t>Población en general de cualquier edad (primándose los jóvenes para las becas).</t>
  </si>
  <si>
    <t>Dirección Departamental de Cultura</t>
  </si>
  <si>
    <t>Escuela de música</t>
  </si>
  <si>
    <t>Ballet y danza</t>
  </si>
  <si>
    <t>Teatro</t>
  </si>
  <si>
    <t>Taller de plástica.</t>
  </si>
  <si>
    <t>Resolución departamental en 2012.</t>
  </si>
  <si>
    <t>Promover la educación musical formal en la población, buscando un perfil sociocultural.</t>
  </si>
  <si>
    <t>Población departamental mayor de 12 años y menor de 35 que pase la prueba de ingreso.</t>
  </si>
  <si>
    <t>Carrera de profesor de lectoescritura musical</t>
  </si>
  <si>
    <t>Cursos de instrumentos</t>
  </si>
  <si>
    <t>Cursos para Centros de Barrio y Localidades a demanda</t>
  </si>
  <si>
    <t>Apoyar a los centros barriales con cursos a demanda.</t>
  </si>
  <si>
    <t>Fortalecer las capacidades de la población en el aspecto educativo y cultural.</t>
  </si>
  <si>
    <t>Población en general._x000D_
Personas que asistan al hogar de ancianos._x000D_
Población privada de libertad.</t>
  </si>
  <si>
    <t>Cursos de Inglés</t>
  </si>
  <si>
    <t>Apoyo pedagógico escolar.</t>
  </si>
  <si>
    <t>Taller de manualidades</t>
  </si>
  <si>
    <t>Taller de cocina</t>
  </si>
  <si>
    <t>Clases de guitarra</t>
  </si>
  <si>
    <t>Talleres de la Dirección de Cultura</t>
  </si>
  <si>
    <t>Promover la democratización de la cultura a través de la enseñanza de distintas disciplinas artísticas.</t>
  </si>
  <si>
    <t>A personas del departamento de Artigas que sean mayores de 8 años.</t>
  </si>
  <si>
    <t>Se dictan talleres de plástica, danzas, tejido, macramé, arte en papel y reciclado</t>
  </si>
  <si>
    <t>Reforzar y mejorar la calidad de vida de las personas a través de la enseñanza de distintas disciplinas artísticas.</t>
  </si>
  <si>
    <t>A toda aquella población del departamento de Soriano mayores de 8 años de edad</t>
  </si>
  <si>
    <t>Talleres de tejido, tallado en cuero, crochet, cestería, telar, electricista, sanitario, costura, ceràmica,  manualidades, cocina, guitarra, teatro, informática y dibujo</t>
  </si>
  <si>
    <t>Muestras, exposiciones anuales con productos y resultados de los distintos talleres</t>
  </si>
  <si>
    <t>Actividades Culturales Barriales</t>
  </si>
  <si>
    <t>El programa está destinado a llevar actividades culturales a los barrios fomentando la participación social, con la finalidad de sensibilizar a niños, jóvenes y adultos respecto a las distintas manifestaciones culturales</t>
  </si>
  <si>
    <t>Talleres de Música</t>
  </si>
  <si>
    <t>Talleres Literarios</t>
  </si>
  <si>
    <t>Talleres de danza, neoclásica, moderna, de tango, etc</t>
  </si>
  <si>
    <t>Talleres de artes plástica y artesanato</t>
  </si>
  <si>
    <t>Jornadas y actividades en escuelas de distintas localidades</t>
  </si>
  <si>
    <t>Jornadas y actividades culturales en distintos espacios públicos de Rivera</t>
  </si>
  <si>
    <t>Programa esquinas</t>
  </si>
  <si>
    <t>El Programa Esquinas busca recuperar y crear espacios públicos como lugares, no sólo de  encuentro y recreación ciudadana, sino también de creatividad, información, diálogo e  intercambio cultural, promoviendo así la participación y el protagonismo de los ciudadanos  en la vida cultural.</t>
  </si>
  <si>
    <t xml:space="preserve">- Articular las acciones de los vecinos entre sí, con las Comisiones de Cultura, con las Alcaldías, con los diferentes departamentos de la I.M., con los artistas profesionales, etc. _x000D_
- La construcción y el fortalecimiento de Redes Culturales existentes, </t>
  </si>
  <si>
    <t>A toda la población del departamento de Montevideo.</t>
  </si>
  <si>
    <t>Generar y establecer herramientas de intervención en el territorio</t>
  </si>
  <si>
    <t>Formación de gestores culturales barriales</t>
  </si>
  <si>
    <t>Talleres y cursos de perfeccionamiento de teatro, circo, música, de lectura, pintura y graffitis,etc</t>
  </si>
  <si>
    <t>Intervenciones artítico-culturales en asentamientos</t>
  </si>
  <si>
    <t>La Casa de la Cultura busca el desarrollo de la cultura en sus posibilidades más diversas generando ámbitos de protagonismo artístico, produciendo hechos culturales y expandiéndose a través de su programa de extensión en liceos, escuelas y otras instituciones sociales. Busca que los vecinos del Prado y todo Montevideo se encuentren, se expresen, exploren el arte y se realicen en un ámbito de inteligencia, belleza y armonía</t>
  </si>
  <si>
    <t>A todos las personas del departamento de Montevideo</t>
  </si>
  <si>
    <t>Inglés adolescentes</t>
  </si>
  <si>
    <t>Talleres de dibujo y pintura</t>
  </si>
  <si>
    <t>Taller de artes plásticas</t>
  </si>
  <si>
    <t>Talleres de percusión, batería de murga y cuerda de tambores</t>
  </si>
  <si>
    <t>Taller de acción teatral</t>
  </si>
  <si>
    <t>Batería (niños y adolescentes)</t>
  </si>
  <si>
    <t>Juventud</t>
  </si>
  <si>
    <t>El programa tiene como objetivo contribuir con el desarrollo de las políticas locales de juventud en el Departamento de Rivera promoviendo la participación de los jóvenes y el fortaleciendo de los procesos de integración social</t>
  </si>
  <si>
    <t>A todos los jóvenes del Departamento de Rivera</t>
  </si>
  <si>
    <t>Tramitación de la Tarjeta INJU</t>
  </si>
  <si>
    <t>Cursos y talleres de capacitación laboral, de orientación vocacional, emprendurismo, etc</t>
  </si>
  <si>
    <t>Actividades recreativas participativas de danza y música barriales</t>
  </si>
  <si>
    <t>Asesoramiento a los jóvenes para la presentación de proyectos al Presupuesto Participativo</t>
  </si>
  <si>
    <t>Actividades de sensibilización en tema de género, drogas, seguridad vial, etc.</t>
  </si>
  <si>
    <t>Cine Foro y Perspectiva de Género</t>
  </si>
  <si>
    <t>Establecer los puentes entre los estudios de género y la experiencia cinematográfica de manera accesible para los jóvenes, analizando cómo se establecen los roles sociales alrededor de problemáticas como estereotipos, discriminación, inequidades de género, etc.</t>
  </si>
  <si>
    <t>- Visibilización de los estereotipos y las inequidades de género que rigen nuestra sociedad desde una perspectiva de derechos, con enfoque de género y generaciones; en adolescentes de entre 15 y 18 años_x000D_
- Identificar y acercar a los estudiantes a las tem</t>
  </si>
  <si>
    <t>A jóvenes de entre 15 y 18 años de educación secundaria (liceos y UTU)</t>
  </si>
  <si>
    <t>Dirección General de Integración y Desarrollo social</t>
  </si>
  <si>
    <t>Proyección de películas o fragmentos de películas para realizar coloquios o foros sobre la temática de género</t>
  </si>
  <si>
    <t>Actividades grupales con dinámica interactiva y comunicación entre sus participantes</t>
  </si>
  <si>
    <t>Generar ámbitos de reflexión, análisis, comprensión, síntesis e interpretación</t>
  </si>
  <si>
    <t>Trabajar sobre los mitos, prejuicios y falsas creencias, estereotipos, inequidades de género, etc.</t>
  </si>
  <si>
    <t>Educación - Educación no formal-Formación socioeducativa</t>
  </si>
  <si>
    <t>Biblioteca</t>
  </si>
  <si>
    <t>Facilitar y ayudar al usuario en la busqueda de información dentro de un ambiente confortable.</t>
  </si>
  <si>
    <t>El objetivo de la biblioteca de niños es estimular y guiar al niño en su gusto por la lectura asegurando el disfrute adecuado de los libros con libertad para elegir; despertar la curiosidad intelectual desarrollando su sentido de responsabilidad y colaboración.</t>
  </si>
  <si>
    <t>Orientadas a toda la población del departamento. _x000D_
La sala de niños está específicamente orientada a niños, de 3 a 12 años.</t>
  </si>
  <si>
    <t>Préstamo en sala y a domicilio</t>
  </si>
  <si>
    <t>Información y consulta</t>
  </si>
  <si>
    <t>Actividades de extensión cultura</t>
  </si>
  <si>
    <t>Acceso a diarios del día</t>
  </si>
  <si>
    <t>Salas de niños (cuentacuentos, juegos, talleres de manualidades, pintura, dibujo, mimo, títeres)</t>
  </si>
  <si>
    <t>Ley Nacional de Bibliotecas Públicas de 2011 Ley No 18632</t>
  </si>
  <si>
    <t>Sistema Nacional de Bibliotecas Públicas</t>
  </si>
  <si>
    <t>Participación social y cultura - Actividades recreativas, Educación - Extensión</t>
  </si>
  <si>
    <t>Actividades Dirigidas a Personas Privadas de Libertad</t>
  </si>
  <si>
    <t>Tratar de satisfacer la demanda de una persona con un tiempo ocioso, posibilitando su formación y recreación para re valorizar ese tiempo, a través de la actividad física y artística. Contribuir a la rehabilitación de las personas privadas de libertad y a su desarrollo personal</t>
  </si>
  <si>
    <t>Personas privadas de libertad en la cárcel de Florida.</t>
  </si>
  <si>
    <t>Talleres de percusión y talleres de artesanias</t>
  </si>
  <si>
    <t>Situaciones de especial vulneración - Conflictividad con la ley</t>
  </si>
  <si>
    <t>Todos al Maccio</t>
  </si>
  <si>
    <t>Desarrollar la participación en actividades culturales del Teatro Macció de aquellos habitantes del departamento de San José que de otra forma no tendrían acceso.</t>
  </si>
  <si>
    <t>Promoción de actividades culturales de la principal sala de espectáculos del departamento._x000D_
Difundir la obra de artistas departamentales.</t>
  </si>
  <si>
    <t>Niños, jóvenes, adultos y adultos mayores en situaciones críticas de vulnerabilidad. _x000D_
Personas con discapacidades.</t>
  </si>
  <si>
    <t>Obras de Teatro en el Maccio</t>
  </si>
  <si>
    <t>Con la moña suelta</t>
  </si>
  <si>
    <t>Ampliar la oferta de espectáculos a los escolares en las distintas localidades y ciudades del Departamento de Maldonado.</t>
  </si>
  <si>
    <t>A escolares y sus familias del Departamento de Maldonado</t>
  </si>
  <si>
    <t>Actividades culturales (cine, teatro, música, títeres, etc.)</t>
  </si>
  <si>
    <t>Acción Social por la Música</t>
  </si>
  <si>
    <t>Generar la inclusión social a través de la música.</t>
  </si>
  <si>
    <t>Generar una política cultural a través de la música con una clara incidencia hacia la población infantil y juvenil que se encuentran en situación de vulnerabilidad social.</t>
  </si>
  <si>
    <t>Niños y jóvenes del departamento de Florida.</t>
  </si>
  <si>
    <t>Ofrece clases de música en formato taller</t>
  </si>
  <si>
    <t>Organiza conciertos didácticos abiertos al público</t>
  </si>
  <si>
    <t>Apoya la participación de los jóvenes en actividades de formación musical, proporcionando transporte y viáticos en caso de ser necesario</t>
  </si>
  <si>
    <t>Resolución departamental del Intendente aprobada por la Junta Departamental</t>
  </si>
  <si>
    <t>Bibliotecas</t>
  </si>
  <si>
    <t>Las bibliotecas públicas deben presentar un carácter social, gratuito, democrático e integrador destinado a prestar servicios bibliotecarios de extensión bibliotecaria y cultural a toda persona que requiera la utilización de los mismos. _x000D_
_x000D_
Ofrecer un espacio primordial de integración social y de participación cívica, de promoción de todas las potencialidades humanas y de construcción de ciudadanía, basado en la equidad que asegure la igualdad de posibilidades de acceso para todas las personas sin tener en cuenta su edad, raza, sexo, religión, nacionalidad, convicciones políticas, condición social, residencia geográfica o cualquier otra diferencia que exista entre ellas.</t>
  </si>
  <si>
    <t>Responder a las necesidades y demandas de información y lectura de la comunidad._x000D_
Promover el acceso democrático y el uso gratuito a la información de todos los ciudadanos._x000D_
Planificar y desarrollar servicios acordes a las necesidades de la comunidad y de las particularidades de los usuarios a través de estudios de comunidad y usuarios_x000D_
Rescatar, preservar, promover y transmitir el patrimonio cultural tanto para las generaciones presentes como para las futuras_x000D_
Conservar el patrimonio bibliográfico local._x000D_
Brindar apoyo a la educación formal e informal, promoviendo la educación y la formación a lo largo de la vida._x000D_
Favorecer el acceso y el uso de tecnologías de la información y la comunicación (TIC)._x000D_
Apoyar y propiciar programas de alfabetización y alfabetización informacional._x000D_
Promover hábitos de lectura desde la edad temprana._x000D_
Establecer vínculos con entidades representativas de la comunidad a efectos de identificar aspectos de su realidad, como insumo para desarrollar planes conjuntos y promover la demanda de información y lectura._x000D_
Servir de puente entre los diferentes agentes sociales y estimular la participación de los ciudadanos como productores, consumidores y protagonistas de la cultura local._x000D_
Conformar comisiones de apoyo de la biblioteca integradas por diferentes actores de la sociedad civil, para promover la interacción con la colectividad y la real participación de la comunidad en el cumplimiento de los objetivos de su biblioteca pública._x000D_
Organizar los documentos de la colección de acuerdo a normas y estándares aceptados por la comunidad bibliotecológica.</t>
  </si>
  <si>
    <t>Préstamo de libros.</t>
  </si>
  <si>
    <t>Lecturas y espectáculos artísticos.</t>
  </si>
  <si>
    <t>Servicio de Sala de Lectura.</t>
  </si>
  <si>
    <t>Ley Nº 18.632</t>
  </si>
  <si>
    <t>Sistema de bibliotecas publicas nacionales</t>
  </si>
  <si>
    <t>Las bibliotecas públicas deben presentar un carácter social, gratuito, democrático e integrador destinado a prestar servicios bibliotecarios de extensión bibliotecaria y cultural a toda persona que requiera la utilización de los mismos. _x000D_
Ofrecer un espacio primordial de integración social y de participación cívica, de promoción de todas las potencialidades humanas y de construcción de ciudadanía, basado en la equidad que asegure la igualdad de posibilidades de acceso para todas las personas sin tener en cuenta su edad, raza, sexo, religión, nacionalidad, convicciones políticas, condición social, residencia geográfica o cualquier otra diferencia que exista entre ellas.</t>
  </si>
  <si>
    <t>- Responder a las necesidades y demandas de información y lectura de la comunidad._x000D_
- Promover el acceso democrático y el uso gratuito a la información de todos los ciudadanos._x000D_
- Planificar y desarrollar servicios acordes a las necesidades de la comunida</t>
  </si>
  <si>
    <t>Toda la población del departamento de Cerro Largo.</t>
  </si>
  <si>
    <t>Servicio de referencia</t>
  </si>
  <si>
    <t>Servicio de información a la comunidad (SIC)</t>
  </si>
  <si>
    <t>Servicios de salas de lectura y trabajo con conexión gratuita a Internet y medios audiovisuales</t>
  </si>
  <si>
    <t>Préstamo a domicilio</t>
  </si>
  <si>
    <t>Actividades de extensión y acción cultural en el medio</t>
  </si>
  <si>
    <t>Promoción y animación de la lectura</t>
  </si>
  <si>
    <t>Ley 18.632 (2009) Sistema Nacional de Bibliotecas Públicas</t>
  </si>
  <si>
    <t>Ofrecer un espacio primordial de integración social y de participación cívica que preste servicios bibliotecarios de extensión bibliotecaria y cultural a toda persona que requiera la utilización de los mismos</t>
  </si>
  <si>
    <t>Promover el acceso democrático y el uso gratuito a la información de todos los ciudadanos._x000D_
_x000D_
Conservar el patrimonio bibliográfico local._x000D_
_x000D_
Responder a las necesidades y demandas de información y lectura de la comunidad</t>
  </si>
  <si>
    <t>A todos los habitantes del departamento de Artigas.</t>
  </si>
  <si>
    <t>Presentaciones de libros</t>
  </si>
  <si>
    <t>Préstamo de libros</t>
  </si>
  <si>
    <t>Exposiciones de fotografía, pintura, arte</t>
  </si>
  <si>
    <t>Charlas con escritores</t>
  </si>
  <si>
    <t>Funciona el Rincón Infantil</t>
  </si>
  <si>
    <t>Ley Nº 18.632 24/12/2009 SISTEMA NACIONAL DE BIBLIOTECAS PÚBLICAS</t>
  </si>
  <si>
    <t>Sistema Nacional de Bibliotecas</t>
  </si>
  <si>
    <t>Las bibliotecas públicas deben presentar un carácter social, gratuito, democrático e integrador destinado a prestar servicios bibliotecarios de extensión bibliotecaria y cultural a toda persona que requiera la utilización de los mismos._x000D_
–    Ofrecer un espacio primordial de integración social y de participación cívica, de promoción de todas las potencialidades humanas y de construcción de ciudadanía, basado en la equidad que asegure la igualdad de posibilidades de acceso para todas las personas sin tener en cuenta su edad, raza, sexo, religión, nacionalidad, convicciones políticas, condición social, residencia geográfica o cualquier otra diferencia que exista entre ellas.</t>
  </si>
  <si>
    <t>–    Responder a las necesidades y demandas de información y lectura de la comunidad._x000D_
–    Promover el acceso democrático y el uso gratuito a la información de todos los ciudadanos._x000D_
–    Planificar y desarrollar servicios acordes a las necesidades de la comunidad y de las particularidades de los usuarios a través de estudios de comunidad y usuarios_x000D_
–    Rescatar, preservar, promover y transmitir el patrimonio cultural tanto para las generaciones presentes como para las futuras_x000D_
–    Conservar el patrimonio bibliográfico local._x000D_
–    Brindar apoyo a la educación formal e informal, promoviendo la educación y la formación a lo largo de la vida._x000D_
–    Favorecer el acceso y el uso de tecnologías de la información y la comunicación (TIC)._x000D_
–    Apoyar y propiciar programas de alfabetización y alfabetización informacional._x000D_
–    Promover hábitos de lectura desde la edad temprana._x000D_
–    Establecer vínculos con entidades representativas de la comunidad a efectos de identificar aspectos de su realidad, como insumo para desarrollar planes conjuntos y promover la demanda de información y lectura._x000D_
–    Servir de puente entre los diferentes agentes sociales y estimular la participación de los ciudadanos como productores, consumidores y protagonistas de la cultura local._x000D_
–    Conformar comisiones de apoyo de la biblioteca integradas por diferentes actores de la sociedad civil, para promover la interacción con la colectividad y la real participación de la comunidad en el cumplimiento de los objetivos de su biblioteca pública._x000D_
–    Organizar los documentos de la colección de acuerdo a normas y estándares aceptados por la comunidad bibliotecológica.</t>
  </si>
  <si>
    <t>Toda la Población del departamento de Salto</t>
  </si>
  <si>
    <t>Prestamo de libros</t>
  </si>
  <si>
    <t>Sala de lectura</t>
  </si>
  <si>
    <t>Presentaciones de libros, charlas, talleres.</t>
  </si>
  <si>
    <t>Biblioteca móvil</t>
  </si>
  <si>
    <t>Reglamento de la Biblioteca // Decreto de la Junta de 2012.</t>
  </si>
  <si>
    <t>Las Bibliotecas Públicas deben presentar un carácter social, gratuito, democrático e integrador de forma de prestar servicios  bibliotecarios de extensión bibliotecaria y cultural a toda persona que requiera la utilización de los mismos. Responder a las necesidades y demandas de información y lectura de la comunidad. Promover el acceso democrático y el uso gratuito a la información de todos los ciudadanos.Planificar y desarrollar servicios acordes a las necesidades de la comunidad y de las particularidades de los usuarios a través de estudios de comunidad y usuarios.</t>
  </si>
  <si>
    <t>Exposiciones y muestras</t>
  </si>
  <si>
    <t>Maestro de apoyo para niños escolares y ciclo básico</t>
  </si>
  <si>
    <t>Funciona la Pinacoteca</t>
  </si>
  <si>
    <t>Ley Nº 18.632 24/12/2009 Sistema Nacional de Bibliotecas Públicas</t>
  </si>
  <si>
    <t>Plan Nacional de Bibliotecas</t>
  </si>
  <si>
    <t>- Las bibliotecas públicas deben presentar un carácter social, gratuito, democrático e integrador destinado a prestar servicios bibliotecarios de extensión bibliotecaria y cultural a toda persona que requiera la utilización de los mismos. _x000D_
- Ofrecer un e</t>
  </si>
  <si>
    <t>Servicio de referencia.</t>
  </si>
  <si>
    <t>Ley nº 18.632 24/12/2009 Sistema Nacional de Bibliotecas Públicas</t>
  </si>
  <si>
    <t>A toda la población del Departamento de Paysandú</t>
  </si>
  <si>
    <t>Sala de lectura y préstamos a domicilio</t>
  </si>
  <si>
    <t>Sala informática</t>
  </si>
  <si>
    <t>Actividades culturales y literarias de seminarios, talleres, charlas, etc</t>
  </si>
  <si>
    <t>Cursos de pintura y dibujo</t>
  </si>
  <si>
    <t>Servicio de Bibliotecas</t>
  </si>
  <si>
    <t xml:space="preserve">- Difundir y promocionar la lectura en forma gratuita a través de las bibliotecas públicas. Tender a que las mismas se inserten en la comunidad, transformándose en el centro referencial del barrio, en un espacio de inclusión social, creador de ciudadanía </t>
  </si>
  <si>
    <t>A toda la población del Departamento de Montevideo</t>
  </si>
  <si>
    <t>Préstamos en sala y a domicilio</t>
  </si>
  <si>
    <t>Servicios de información y consulta bibliográfica</t>
  </si>
  <si>
    <t>Espacios infantiles</t>
  </si>
  <si>
    <t>Formación de usuarios</t>
  </si>
  <si>
    <t>Acceso a internet</t>
  </si>
  <si>
    <t>Talleres y cursos para adultos mayores</t>
  </si>
  <si>
    <t>Permitir el acceso a la información a toda la comunidad, para lograr un uso provechoso del tiempo de ocio.</t>
  </si>
  <si>
    <t>Toda población del departamento de Durazno.</t>
  </si>
  <si>
    <t>Préstamos de libros en sala y domicilio</t>
  </si>
  <si>
    <t>Café literario</t>
  </si>
  <si>
    <t>Feria del libro</t>
  </si>
  <si>
    <t>Eventos culturales</t>
  </si>
  <si>
    <t>Lograr que los ciudadanos del departamento de Tacuarembó tengan acceso al acervo bibliográfico.</t>
  </si>
  <si>
    <t>Toda la población del departamento de Tacuarembó.</t>
  </si>
  <si>
    <t>Préstamo de libros en sala</t>
  </si>
  <si>
    <t>Préstamo Domiciliarios</t>
  </si>
  <si>
    <t>Permitir el acceso a los centros urbanos y zonas rurales de Flores al uso de las bibliotecas.</t>
  </si>
  <si>
    <t>- Incrementar el número de volúmenes con publicaciones actualizadas que despierten el interés de los usuarios._x000D_
- Promover ciclos de charlas con autores locales y nacionales._x000D_
- Promover maratones de lectura de autores locales y nacionales._x000D_
- Promover po</t>
  </si>
  <si>
    <t>Adolescentes, adultos (Biblioteca José Pedro Varela)y niños (Biblioteca El Hornero) de zonas urbanas y rurales de Flores.</t>
  </si>
  <si>
    <t>Visitas y charlas para escolares</t>
  </si>
  <si>
    <t>Presentación de libros</t>
  </si>
  <si>
    <t>Actividades conmemorativas del Bicentenario</t>
  </si>
  <si>
    <t>Maratón de lectura</t>
  </si>
  <si>
    <t>Taller de manualidades y preparación para el liceo</t>
  </si>
  <si>
    <t>Brindar una biblioteca pública que sea una fuerza viva al servicio de la información y de la educación permanente.</t>
  </si>
  <si>
    <t>Ser una biblioteca multisensorial que integre a todas las personas, para esto se inauguró la sala braille y la biblioteca con audilibros</t>
  </si>
  <si>
    <t>A toda la población del departamento de San José</t>
  </si>
  <si>
    <t>Visitas escolares</t>
  </si>
  <si>
    <t>Talleres de encuadernación</t>
  </si>
  <si>
    <t>Taller literario</t>
  </si>
  <si>
    <t>Enseñanza de sistema braille</t>
  </si>
  <si>
    <t>Es un servicio a la comunidad que pretende ofrecer libros de todo tipo, no solamente estudiantil, sino tambièn de carácter recreativo.</t>
  </si>
  <si>
    <t>A toda la población del departamento de Florida.</t>
  </si>
  <si>
    <t>Presta libros a domicilio</t>
  </si>
  <si>
    <t>Presta libros para lectura en sala</t>
  </si>
  <si>
    <t>Organiza presentaciones de libros en la biblioteca</t>
  </si>
  <si>
    <t>Decreto departamental</t>
  </si>
  <si>
    <t>-Responder a las necesidades y demandas de información y lectura de la comunidad._x000D_
-Promover el acceso democrático y el uso gratuito a la información de todos los ciudadanos._x000D_
-Planificar y desarrollar servicios acordes a las necesidades de la comunidad y</t>
  </si>
  <si>
    <t>Población en general del departamento.</t>
  </si>
  <si>
    <t>Servicio de prestamos de libros</t>
  </si>
  <si>
    <t>Sistema Nacional de Bibliotecas Publicas.</t>
  </si>
  <si>
    <t>Las bibliotecas públicas deben presentar un carácter social, gratuito, democrático e integrador destinado a prestar servicios bibliotecarios de extensión bibliotecaria y cultural a toda persona que requiera la utilización de los mismos. _x000D_
- Ofrecer un espacio primordial de integración social y de participación cívica, de promoción de todas las potencialidades humanas y de construcción de ciudadanía, basado en la equidad que asegure la igualdad de posibilidades de acceso para todas las personas sin tener en cuenta su edad, raza, sexo, religión, nacionalidad, convicciones políticas, condición social, residencia geográfica o cualquier otra diferencia que exista entre ellas.</t>
  </si>
  <si>
    <t>Población del departamento de Colonia</t>
  </si>
  <si>
    <t>Préstamos a domicilio</t>
  </si>
  <si>
    <t>Préstamos en sala</t>
  </si>
  <si>
    <t>Préstamos especiales</t>
  </si>
  <si>
    <t>Préstamos interbibliotecarios departamentales</t>
  </si>
  <si>
    <t>Búsqueda bibliográfica a solicitud del usuario</t>
  </si>
  <si>
    <t>Prensa local en sala</t>
  </si>
  <si>
    <t>Tu talento vale</t>
  </si>
  <si>
    <t>Alentar la participación y la integración social de los jóvenes en las distintas localidades del departamento de Durazno a través de las actividades artístico-culturales.</t>
  </si>
  <si>
    <t>A todas las personas del departamento de Durazno entre 12 y 35 años</t>
  </si>
  <si>
    <t>Concurso de canto en distintos géneros musicales</t>
  </si>
  <si>
    <t>Entrega de premios (económicos, certificado de participación, posibilidad de grabar discos, etc.)</t>
  </si>
  <si>
    <t>Entrega de instrumentos o pistas musicales para la participación en el concurso</t>
  </si>
  <si>
    <t>Movida Joven</t>
  </si>
  <si>
    <t>- Articular espacios para la creación cultural_x000D_
- Impulsar las diversas manifestaciones culturales provenientes de los y las jóvenes_x000D_
- Promover instrumentos de orientación, apoyo y capacitación de los y las jóvenes artistas_x000D_
- Acrecentar y mejorar la dif</t>
  </si>
  <si>
    <t>- Promover la inclusión, integración social y el encuentro de los y las jóvenes._x000D_
- Dar a conocer las diferentes iniciativas de los y las jóvenes_x000D_
- Promover la apropiación de los diferentes espacios públicos por parte de los y las jóvenes (Plazas, salas,</t>
  </si>
  <si>
    <t>Jóvenes de 12 a 35 años</t>
  </si>
  <si>
    <t>Apoyo de proyectos culturales generados por jóvenes y orientados para jóvenes</t>
  </si>
  <si>
    <t>Teatro Joven</t>
  </si>
  <si>
    <t>Música Joven</t>
  </si>
  <si>
    <t>Danza Joven</t>
  </si>
  <si>
    <t>Cuerda de Tambores</t>
  </si>
  <si>
    <t>Cortometrajes</t>
  </si>
  <si>
    <t>Cine y teatro</t>
  </si>
  <si>
    <t>Brindar espectáculos de cine y teatro a la población en general.</t>
  </si>
  <si>
    <t>1)Promover ciclos de difusión que acerquen el cine a la población._x000D_
2)Planificar ciclos de proyección de películas en barrios y centros poblados que actúen como disparadores de otras actividades culturales._x000D_
3)Difusión de teatro en barrios y centros poblados.</t>
  </si>
  <si>
    <t>Toda la población que desee participar de los espectáculos de cine y teatro, sean o no del departamento de Flores.</t>
  </si>
  <si>
    <t>Presentación de obras cinematográficas</t>
  </si>
  <si>
    <t>Presentación de obras teatrales</t>
  </si>
  <si>
    <t>Cursos de teatro adolescente, ballet, coro para niños y adultos</t>
  </si>
  <si>
    <t>Realización de exposiciones</t>
  </si>
  <si>
    <t>Préstamos de las salas para ensayo de particulares</t>
  </si>
  <si>
    <t>Actividades de Promocion de Cultura</t>
  </si>
  <si>
    <t>Promover y contribuir a la cultura local acercando a la población actividades culturales y de recreación atendiendo las demandas del público.</t>
  </si>
  <si>
    <t>Visitas a los museos locales</t>
  </si>
  <si>
    <t>Espectáculos teatrales, musicales y de danza</t>
  </si>
  <si>
    <t>Organización de festivales y concursos culturales</t>
  </si>
  <si>
    <t>Casas de la Cultura</t>
  </si>
  <si>
    <t>Promover el desarrollo cultural y constituirse en un centro de referencia de la zona, manteniéndose siempre abierto a las demandas de los habitantes del lugar.</t>
  </si>
  <si>
    <t>Todas las personas residentes en la zona de incidencia de la casa</t>
  </si>
  <si>
    <t>Brindan infraestructura para eventos (teatro, mùsica, etc.) organizados por la población de la zona</t>
  </si>
  <si>
    <t>Desarrollo de eventos culturales (eventos musicales, eventos teatrales, presentaciòn de libros)</t>
  </si>
  <si>
    <t>Desarrollo de cursos dictados por particulares pero con la condición de que se ofrezcan a la población a costos accesibles (cuotas mensuales entre $100 y $500)</t>
  </si>
  <si>
    <t>Rodando Cine al Interior</t>
  </si>
  <si>
    <t>Descentralizar la oferta cultural, brindando funciones de cine en el interior del departamento, mediante las que se genera un espacio para el desarrollo de una actividad compartida de carácter familiar.</t>
  </si>
  <si>
    <t>Población de localidades del interior de Florida, priorizando las poblaciones más pequeñas o más alejadas de los centros poblados, con menor posibilidad de acceder a este tipo de oferta cultural.</t>
  </si>
  <si>
    <t>Ambientan espacios para instalar un proyector (ej. Salones MEVIR)</t>
  </si>
  <si>
    <t>Proyectan una película para niños y otra para adultos</t>
  </si>
  <si>
    <t>Promover, apoyar y organizar los eventos de tipo cultural o recreativo del departamento.</t>
  </si>
  <si>
    <t>Población en general del departamento de Salto.</t>
  </si>
  <si>
    <t>Organizacion del carnaval</t>
  </si>
  <si>
    <t>Organización y gestión de eventos de cultura (festivales, concursos, etc.)</t>
  </si>
  <si>
    <t>Apoyo a eventos culturales del MEC y agentes privados</t>
  </si>
  <si>
    <t>La Cultura enPlaza</t>
  </si>
  <si>
    <t>El programa tiene como objetivo llevar las distintas expresiones culturales a toda la población de Paysandú y a que las personas presenten sus propias actividades artísticas.</t>
  </si>
  <si>
    <t>Descentralizar las distintas actividades culturales y expresiones artísticas, dando participación a toda la sociedad para la integración social.</t>
  </si>
  <si>
    <t>A toda la población del Departamento de Paysandú.</t>
  </si>
  <si>
    <t>Promoción Social - División Cultural</t>
  </si>
  <si>
    <t>Actividades barriales musicales, de expresión artísticas, de treatro, muestra de artesanías, juegos, danza, etc</t>
  </si>
  <si>
    <t>Coordinación de actividades entre distintas localidades del Departamento de Paysandú</t>
  </si>
  <si>
    <t>Entrega de materiales e infraestructura para el desarrollo de las distintas actividades</t>
  </si>
  <si>
    <t>Coordinación de actividades culturales</t>
  </si>
  <si>
    <t>- Fortalecer la identidad local._x000D_
- Fomentar la participación._x000D_
- Fomentar la descentralización._x000D_
- Democratizar la cultura.</t>
  </si>
  <si>
    <t>Coordinar las actividades en el área cultural dentro de departamento, canalizando propuestas que llegan desde dentro y fuera del departamento de instituciones públicas y privadas.</t>
  </si>
  <si>
    <t>Toda la población del departamento.</t>
  </si>
  <si>
    <t>Exposiciones de temas variados</t>
  </si>
  <si>
    <t>Presentaciones de conjuntos artísticos</t>
  </si>
  <si>
    <t>Capacitación de técnicos a través de jornadas y cursos cortos</t>
  </si>
  <si>
    <t>Organización de festividades</t>
  </si>
  <si>
    <t>Cursos de educación no formal</t>
  </si>
  <si>
    <t>Eventos</t>
  </si>
  <si>
    <t>Red Nacional de Directores de Cultura</t>
  </si>
  <si>
    <t>Cine en movimiento</t>
  </si>
  <si>
    <t>Acercar el cine a los lugares con menos recursos, a los barrios más carenciados.</t>
  </si>
  <si>
    <t>Brindar accesibilidad a acciones culturales.</t>
  </si>
  <si>
    <t>A todos los habitantes de San José.</t>
  </si>
  <si>
    <t>Proyección de películas en distintos barrios de San José</t>
  </si>
  <si>
    <t>Una tarde de películas</t>
  </si>
  <si>
    <t>Promover la cultura a través de la difusión de cine. Acercar el cine a aquellas personas que por otros medios no accederían al mismo.</t>
  </si>
  <si>
    <t>A toda la población del departamento Soriano</t>
  </si>
  <si>
    <t>Proyección de películas</t>
  </si>
  <si>
    <t>Movilizarte</t>
  </si>
  <si>
    <t>Acercar la cultura a distintos lugares del departamento. Profundizar la deslocalización de la cultura.</t>
  </si>
  <si>
    <t>Recuperación y revalorización de espacios públicos. _x000D_
_x000D_
Apoyar los distintos eventos que se realizan en todo el departamento.</t>
  </si>
  <si>
    <t>A toda la población del departamento.</t>
  </si>
  <si>
    <t>Actividades Recreativas: juegos, actividades lúdicas</t>
  </si>
  <si>
    <t>Actividades Deportivas: volleyball, handball, fútbol, papifútbol</t>
  </si>
  <si>
    <t>Instrucción ciudadana, charlas de leyes de tránsito</t>
  </si>
  <si>
    <t>Conciertos musicales</t>
  </si>
  <si>
    <t>Participación social y cultura - Actividades artísticas y culturales, Deporte - Promoción de actividades físicas y deportivas</t>
  </si>
  <si>
    <t>Eventos Rurales</t>
  </si>
  <si>
    <t>Brindar apoyo a diferentes instituciones rurales que lo necesiten.</t>
  </si>
  <si>
    <t>Instituciones insertas en el medio rural o que trabajen con población proveniente de este medio: escuelas rurales, clubes sociales hípicos, CAIFs.</t>
  </si>
  <si>
    <t>Organiza criollas y jineteadas con el fin de recaudar fondos para instituciones rurales</t>
  </si>
  <si>
    <t>Colabora en eventos rurales organizados por instituciones del medio (por ejemplo festivales u otro tipo de evento)</t>
  </si>
  <si>
    <t>Eventos Juveniles</t>
  </si>
  <si>
    <t>Impulsar el protagonismo juvenil en la sociedad, promoviendo la participación como la visibilización positiva de los jóvenes del departamento.</t>
  </si>
  <si>
    <t>Brindar a los jóvenes del departamento de Canelones la oportunidad de expresarse y organizarse en eventos financiados por la Comuna Canaria.</t>
  </si>
  <si>
    <t>Jóvenes canarios integrantes de bandas, grupos y artistas solistas.</t>
  </si>
  <si>
    <t>Toques en el departamento de Canelones</t>
  </si>
  <si>
    <t>Reuniones organizativas donde participan los beneficiarios y son asesorados por organizadores de la Comuna.</t>
  </si>
  <si>
    <t>Promover la inclusión social y la descentralización al llevar los talleres a distintos barrios de la ciudad y localidades alejadas._x000D_
Incentivar la participación y formación profesional.</t>
  </si>
  <si>
    <t>A toda la población del departamento de Artigas.</t>
  </si>
  <si>
    <t>Funciona el Conservatorio Musical</t>
  </si>
  <si>
    <t>Se brindan clases de apoyo de Matemática e Idioma Español</t>
  </si>
  <si>
    <t>Paseando por la bahia</t>
  </si>
  <si>
    <t>Generar un espacio de integración, recreación y esparcimiento para los niños y jóvenes del departamento de Maldonado</t>
  </si>
  <si>
    <t>- Servir como actividad para niños y jóvenes de la ciudad de Maldonado y aquellos de distintas localidades del Dpto. de  Maldonado que no conocen la playa y el mar_x000D_
- Observar y reconocer Punta del Este desde mar</t>
  </si>
  <si>
    <t>A todos los niños y jóvenes de barrios vulnerables,instituciones y organizaciones sociales del Departamento de Maldonado._x000D_
_x000D_
Eventualmente los beneficios del programa son extendidos a adultos mayores y discapacitados.</t>
  </si>
  <si>
    <t>Recorrida por la bahía de Punta del Este y visitas a la Isla Gorriti</t>
  </si>
  <si>
    <t>Actividades de recreación durante la travesía (conducir la lancha) y en el paseo por la isla</t>
  </si>
  <si>
    <t>Recreación en la playa para aquellos niños que vienen de localidades lejanas</t>
  </si>
  <si>
    <t>El programa ofrece una alternativa de turismo con un perfil netamente social que permita la recreación, el esparcimiento y la integración social de las personas del Departamento de Paysandú</t>
  </si>
  <si>
    <t>- Ofrece una alternativa de turismo social accesible a toda la población e instituciones del departamento de Paysandú_x000D_
- Ofrecer las instalaciones del complejo turístico (Termas Guaviyú) de la Intendencia de Paysandú netamente con un fin social (sin fines</t>
  </si>
  <si>
    <t>A toda la población e instituciones (públicas y/o privadas) del Departamento de Paysandú. Eventualmente, acceden también de otros departamentos que deseen hacer uso de las infraestructura termal municipal</t>
  </si>
  <si>
    <t>Ofrecer la infraestructura de alojamiento de la Intendencia con cometidos netamente sociales</t>
  </si>
  <si>
    <t>Convenios con instituciones públicas y privadas de Paysandú (BPS, INAU, SUNCA, AFE, etc.)</t>
  </si>
  <si>
    <t>Infraestructura para alojamiento, reuniones, actividades de esparcimiento y recreación, etc.</t>
  </si>
  <si>
    <t>Subvensión total o parcial para el acceso de las intatalaciones municipales</t>
  </si>
  <si>
    <t>Participación social y cultura - Turismo social</t>
  </si>
  <si>
    <t>Becas de Alojamiento para estudiantes de Ciclo Básico</t>
  </si>
  <si>
    <t>Ayudar a la continuidad educativa de los jóvenes del departamento.</t>
  </si>
  <si>
    <t>Ayudar con una beca de alojamiento a jóvenes de entre 12 y 15 años que quieran continuar sus estudios de ciclo básico, a través de un hogar estudiantil autogestionado.</t>
  </si>
  <si>
    <t>Estudiantes de 12 a 15 años, que estén cursando ciclo básico.</t>
  </si>
  <si>
    <t>Beca de alojamiento</t>
  </si>
  <si>
    <t>Contención y seguimiento</t>
  </si>
  <si>
    <t>Alimentación</t>
  </si>
  <si>
    <t>Reglamento operativo del hogar</t>
  </si>
  <si>
    <t>Vivienda - Acceso y mejoramiento a la vivienda, Alimentación - Apoyo alimentario, Educación - Complemento a la educación formal-Programa de apoyo material a estudiantes</t>
  </si>
  <si>
    <t>Hogar Estudiantil</t>
  </si>
  <si>
    <t>Ofrecer alojamiento y alimentación a los estudiantes en distintas localidades de Rivera y Montevideo</t>
  </si>
  <si>
    <t>Brindar alojamiento y alimentación a aquellos estudiantes cuya opción de estudios no se encuentra contemplada en sus localidades o en el Departamento de Rivera</t>
  </si>
  <si>
    <t>A los estudiantes de Rivera que estén cursando el segundo ciclo de bachillerato o UTU y estudios universitarios, cuya oferta educativa no se encuentre contemplada en las distintas localidades del Departamento de Rivera</t>
  </si>
  <si>
    <t>Brinda alojamiento y alimentación (4 comidas diarias)</t>
  </si>
  <si>
    <t>Brinda becas a los estudiantes con bajos recursos</t>
  </si>
  <si>
    <t>Brinda cobertura de emergencia médica y odontológica</t>
  </si>
  <si>
    <t>Brinda a los estudiantes alojados en Montevideo de la canasta del INDA</t>
  </si>
  <si>
    <t>Brinda servicios de lavandería</t>
  </si>
  <si>
    <t>Hogares Estudiantiles</t>
  </si>
  <si>
    <t>Brindar alojamiento y alimentación a aquellos estudiantes cuya opción de estudios no se encuentra contemplada en sus localidades o en el Departamento de Paysandú</t>
  </si>
  <si>
    <t>A todos los estudiantes que deban estudiar en Paysandú, o en sus efectos, en Montevideo.</t>
  </si>
  <si>
    <t>Alojamiento y comidas</t>
  </si>
  <si>
    <t>Becas a los estudiantes de bajos recursos según escolaridad</t>
  </si>
  <si>
    <t>Brindar beca de alojamiento a jóvenes del departamento que continúan sus estudios tanto en la capital departamental como en la capital del país.</t>
  </si>
  <si>
    <t>Jóvenes de bajos recursos de localidades del departamento donde no hay centros de enseñanza para cursar el bachillerato, formación de magisterio o estudios terciarios.</t>
  </si>
  <si>
    <t>Becas de alojamiento</t>
  </si>
  <si>
    <t>Alimentación para los alojados</t>
  </si>
  <si>
    <t>Becas económicas</t>
  </si>
  <si>
    <t>Edicto departamental</t>
  </si>
  <si>
    <t>30 mujeres y 20 varones en mdeo</t>
  </si>
  <si>
    <t>Hogar estudiantil universitario</t>
  </si>
  <si>
    <t>Brindar alojamiento en la ciudad de Montevideo a los estudiantes del departamento de Tacuarembó cuyas condiciones económicas impiden iniciar o continuar los estudios terciarios en instituciones públicas con oferta educativa inexistente en el dapartamento.</t>
  </si>
  <si>
    <t>Brindar alojamiento y apoyo psicológico.</t>
  </si>
  <si>
    <t>Estudiantes tacuaremboenses de nivel terciario con ingresos bajos en el núcleo familiar.</t>
  </si>
  <si>
    <t>Brinda Alojamiento</t>
  </si>
  <si>
    <t>Brinda alimentación</t>
  </si>
  <si>
    <t>Becas en hogares estudiantiles</t>
  </si>
  <si>
    <t>Brindar alojamiento en la ciudad de Montevideo a los estudiantes del departamento de Florida cuyas condiciones económicas impiden iniciar o continuar los estudios terciarios en instituciones públicas con oferta educativa inexistente en el departamento._x000D_
Brindar alojamiento a estudiantes del interior del departamento que no puedan acceder a estudios medios o terciarios en la capital, por limitantes económicas o de transporte.</t>
  </si>
  <si>
    <t>Estudiantes de nivel medio o terciario con ingresos bajos en el núcleo familiar  que se vean impedidos de continuar sus estudios en su localidad, porque los mismos no se imparten allí (esto puede suceder tanto con los estudios de nivel medio o terciario que se ofrecen en la ciudad de florida -Magisterio, FPB-, como los estudios universitarios impartidos en la ciudad de Montevideo).</t>
  </si>
  <si>
    <t>Brindar alojamiento</t>
  </si>
  <si>
    <t>Cobertura en emergencia mèdia (financiado a medias  por la intendencia y los padres, solo para los hogares de Montevideo)</t>
  </si>
  <si>
    <t>El programa fue creado por Decreto en 1997. No recuerdan el número del mismo.</t>
  </si>
  <si>
    <t>Alimentación - Apoyo alimentario, Educación - Complemento a la educación formal-Programa de apoyo material a estudiantes, Vivienda - Soluciones habitacionales provisorias o de emergencia</t>
  </si>
  <si>
    <t>Becas estudiantiles de alojamiento para Bachillerato</t>
  </si>
  <si>
    <t>Promover la continuidad educativa de los jóvenes del departamento.</t>
  </si>
  <si>
    <t>Apoyar el proceso educativo -a través de una beca completa de alojamiento y alimentación- de los jóvenes del departamento que quieren finalizar el bachillerato y no pueden hacerlo en su lugar de origen.</t>
  </si>
  <si>
    <t>Estudiantes de entre 15 y 18 años del departamento que estén cursando bachillerato.</t>
  </si>
  <si>
    <t>Alojamiento</t>
  </si>
  <si>
    <t>Contencion y seguimiento educativo.</t>
  </si>
  <si>
    <t>Alimentación.</t>
  </si>
  <si>
    <t>Decreto departamental y reglamento operativo.</t>
  </si>
  <si>
    <t>Becas de Alojamiento Universitario</t>
  </si>
  <si>
    <t>Apoyar la continuidad educativa de los jóvenes del departamento.</t>
  </si>
  <si>
    <t>Promover la educación universitaria de los jóvenes del departamento mediante una beca de alojamiento en Montevideo para aquellos que no pueden costearlo.</t>
  </si>
  <si>
    <t>Jóvenes de entre 17 a 22 años priorizando aquellos de bajos recursos.</t>
  </si>
  <si>
    <t>Contención y seguimiento.</t>
  </si>
  <si>
    <t>Decreto departamental y reglamento operativo del hogar.</t>
  </si>
  <si>
    <t>Hogares estudiantiles</t>
  </si>
  <si>
    <t>Brindar becas de alojamiento a jóvenes del departamento de Colonia que continúan sus estudios tanto en la capital departamental como en la capital del país.</t>
  </si>
  <si>
    <t>Estudiantes que están realizando carreras o cursos que no se dictan en su lugar de residencia.</t>
  </si>
  <si>
    <t>Dirección de la Juventud</t>
  </si>
  <si>
    <t>Emergencia Médica</t>
  </si>
  <si>
    <t>Favorecer el desarrollo de los estudios de aquellos estudiantes liceales y universitarios del departamento de Soriano a través del otorgamiento de becas de alojamiento.</t>
  </si>
  <si>
    <t>A estudiantes liceales y universitarios del departamento de Soriano.</t>
  </si>
  <si>
    <t>Se brinda alojamiento y alimentación</t>
  </si>
  <si>
    <t>Posibilitar el alojamiento de estudiantes oriundos de Flores, o que hayan residido 2 años en el departamento, cuya situación socio-económica dificulte la continuación de sus estudios secundarios en la capital departamental o de sus estudios terciarios en la ciudad  de Montevideo.</t>
  </si>
  <si>
    <t>Contribuir a la integración de los residentes en el hogar y a su rendimiento académico. _x000D_
Facilitar la convivencia de todos los estudiantes y promover el respeto, honestidad, solidaridad y compañerismo._x000D_
Proporcionar herramientas que faciliten el desarrollo integral del estudiante con condiciones confortables de vivienda, alimentación, contención y apoyo. _x000D_
Organizar el funcionamiento de los hogares de forma de lograr un mayor bienestar para los residentes y un mejor desempeño de los funcionarios.</t>
  </si>
  <si>
    <t>Hogar de Trinidad: estudiantes que ingresan a enseñanza Secundaria, egresados de escuelas del medio rural.  Hogar de Montevideo: estudiantes de Flores con recursos económicos limitados que deseen realizar estudios terciarios públicos.</t>
  </si>
  <si>
    <t>Brinda alojamiento, alimentación, sala de apoyo al estudiante</t>
  </si>
  <si>
    <t>Deporte en plaza municipal (2 veces por semana)y piscina climatizada</t>
  </si>
  <si>
    <t>Concurrir a eventos culturales y deportivos</t>
  </si>
  <si>
    <t>Brindar apoyo psicológico</t>
  </si>
  <si>
    <t>Reglamento del Hogar estudiantil de Flores en Mtdeo y Hogar Trinidad</t>
  </si>
  <si>
    <t>Brindar apoyo para que los estudiantes del departamento de Río Negro puedan continuar sus estudios.</t>
  </si>
  <si>
    <t>Jóvenes de Río Negro cuya situación socieconómica no les permite acceder a otro tipo de alojamiento.</t>
  </si>
  <si>
    <t>Beca alojamiento</t>
  </si>
  <si>
    <t>Talleres sobre distintas temáticas</t>
  </si>
  <si>
    <t>Atención psicológica</t>
  </si>
  <si>
    <t>Alimentación en los hogares</t>
  </si>
  <si>
    <t>Decreto de la Junta Departamental No. 185/004</t>
  </si>
  <si>
    <t>Hogar estudiantil Municipal Dos Naciones</t>
  </si>
  <si>
    <t>Asisitir a los estudiantes del interior del departamento que no cuentan con un espacio físico para continuar con sus estudios secundarios.</t>
  </si>
  <si>
    <t>Brindar alojamiento y beca total de manuntención.</t>
  </si>
  <si>
    <t>Jovenes entre 12 y 18 años del interior del departamento sin un lugar físico donde instalarse.</t>
  </si>
  <si>
    <t>Desarrollo Humano</t>
  </si>
  <si>
    <t>Brinda alojamiento</t>
  </si>
  <si>
    <t>Beca total de alimentación con las cuatro comidas</t>
  </si>
  <si>
    <t>Becas de alojamiento a estudiantes</t>
  </si>
  <si>
    <t>Brindarle apoyo a los estudiantes para que puedan continuar sus estudios.</t>
  </si>
  <si>
    <t>Estudiantes de nivel medio y terciario del departamento de Cerro Largo cuyas aspiraciones educativas no puedan concretarse en sus localidades de origen.</t>
  </si>
  <si>
    <t>Brinda becas de alojamiento para estudiantes de nivel medio y terciario</t>
  </si>
  <si>
    <t>Brinda apoyo alimenticio a los estudiantes becados</t>
  </si>
  <si>
    <t>El objetivo es que los jóvenes del departamento de San José continúen sus estudios terciarios, universitarios y secundarios.</t>
  </si>
  <si>
    <t>Estudiantes de nivel secundario y terciario/universitario del departamento de San José que tengan un buen promedio de escolaridad y bajo o medio nivel socioeconómico.</t>
  </si>
  <si>
    <t>Dirección de Desarrollo.</t>
  </si>
  <si>
    <t>Alojamiento en el hogar</t>
  </si>
  <si>
    <t>Actividades recreativas y de voluntariado</t>
  </si>
  <si>
    <t>Alimentación de los estudiantes</t>
  </si>
  <si>
    <t>Facilitar el acceso de los estudiantes de nivel terciario a una beca de alojamiento para continuar los estudios en la capital.</t>
  </si>
  <si>
    <t>Apoyar el acceso a la educación universitaria a estudiantes de bajos recursos.</t>
  </si>
  <si>
    <t>Estudiantes de nivel terciario con bajo nivel socioeconómico.</t>
  </si>
  <si>
    <t>Becas de alojamiento y alimentación</t>
  </si>
  <si>
    <t>Decreto departamental( sin número)</t>
  </si>
  <si>
    <t>Brindar apoyo a estudiantes del interior del departamento cuyas condiciones socioeconómicas le impidan continuar sus estudios.</t>
  </si>
  <si>
    <t>Brindar alojamiento a los estudiantes del interior del departamento._x000D_
_x000D_
Brindar alimentación a los estudiantes beneficiarios.</t>
  </si>
  <si>
    <t>Estudiantes de zonas rurales del departamento de Tacuarembó con nivel bajo de ingresos en su núcelo familiar.</t>
  </si>
  <si>
    <t>Acompañamiento estudiantil</t>
  </si>
  <si>
    <t>Apoyo psicológico</t>
  </si>
  <si>
    <t>Tareas comunitarias</t>
  </si>
  <si>
    <t>Villa estudiantil</t>
  </si>
  <si>
    <t>Ofrecer alojamiento, alimentación y apoyo a los estudiantes del interior  del departamento y de departamentos vecinos, para educación secundaria y técnica.</t>
  </si>
  <si>
    <t>Jóvenes de localidades pequeñas de la región, no solo de Treinta y Tres sino que tambien de los departamentos cercanos.</t>
  </si>
  <si>
    <t>Apoyo psicologico y técnico.</t>
  </si>
  <si>
    <t>Reglamento operativo.</t>
  </si>
  <si>
    <t>Alimentación - Apoyo alimentario, Educación - Complemento a la educación formal-Programa de apoyo material a estudiantes</t>
  </si>
  <si>
    <t>Apoyar el proceso educativo a través de becas de alojamiento en Montevideo para estudiantes de bajos recursos del departamento de Artigas</t>
  </si>
  <si>
    <t>Promover buenos hábitos de conducta y convivencia entre los estudiantes del Hogar.</t>
  </si>
  <si>
    <t>A todos los estudiantes universitarios de bajos recursos del departamento de Artigas</t>
  </si>
  <si>
    <t>Vivienda - Acceso y mejoramiento a la vivienda, Educación - Complemento a la educación formal-Programa de apoyo material a estudiantes</t>
  </si>
  <si>
    <t>Hogar estudiantil Universitario</t>
  </si>
  <si>
    <t>Dar hospedaje a estudiantes terciarios del norte del Río Negro.</t>
  </si>
  <si>
    <t>Desarrollar buenos habitos de conducta_x000D_
Apoyo a estudiantes con buen rendimiento 60% de aprobacion anual para re inscripción</t>
  </si>
  <si>
    <t>Estudiantes terciarios, de Universidad y UTU, residentes al norte del Río Negro.</t>
  </si>
  <si>
    <t>Desarrollo social</t>
  </si>
  <si>
    <t>Brinda Hospedaje y espacio recreativo</t>
  </si>
  <si>
    <t>Infraestructura en internet wi fi</t>
  </si>
  <si>
    <t>Cocina y salón comedor</t>
  </si>
  <si>
    <t>Salas de estudio</t>
  </si>
  <si>
    <t>Tocó Venir</t>
  </si>
  <si>
    <t xml:space="preserve">- Favorecer el acceso a jóvenes de todo el interior del país a soluciones habitacionales, para cursar sus estudios terciarios a nivel público. - Contribuir a que los jóvenes del interior del país, que vienen por primera vez a estudiar en instituciones de </t>
  </si>
  <si>
    <t>- Brindar una solución habitacional a 34 jóvenes estudiantes del interior del país, que vienen a cursar sus estudios terciarios en Montevideo._x000D_
- Acompañar la inserción socio-educativa de los y las jóvenes en su primer año en la ciudad y habilitar proceso</t>
  </si>
  <si>
    <t>A jóvenes provenientes del interior del país</t>
  </si>
  <si>
    <t>Construcción de ciudadanía minimizando el desarraigo</t>
  </si>
  <si>
    <t>Establecer relaciones interinstitucionales</t>
  </si>
  <si>
    <t>Realizar un acompañamiento técnico y administrativo del grupo de jóvenes, en la autogestión de la vivienda.</t>
  </si>
  <si>
    <t>Coordinar la participación del grupo de jóvenes en las actividades de la secretaria.</t>
  </si>
  <si>
    <t>Trabajar con situaciones individuales, que así lo requieran</t>
  </si>
  <si>
    <t>Seguimiento de la actividad estudiantil.</t>
  </si>
  <si>
    <t>Vivienda - Acceso y mejoramiento a la vivienda, Participación social y cultura - Participación social, Educación - Complemento a la educación formal-Programa de apoyo material a estudiantes</t>
  </si>
  <si>
    <t>Merienda Solidaria y Apoyo alimenticio</t>
  </si>
  <si>
    <t>Dar respuesta inmediata a todas las situaciones de emergencia alimentaria  a los efectos de atender a las familias en forma eficaz y eficiente.</t>
  </si>
  <si>
    <t>Brindar apoyo alimenticio y merienda en centros escolares y comedores de contexto crítico.</t>
  </si>
  <si>
    <t>Escolares en situación de vulnerabilidad y extrema vulnerabilidad.</t>
  </si>
  <si>
    <t>Merienda en centros escolares de contexto crítico.</t>
  </si>
  <si>
    <t>Se refuerzan con alimentos secos las canastas que brinda INDA.</t>
  </si>
  <si>
    <t>Comedor estudiantil</t>
  </si>
  <si>
    <t>Apoyar a los jóvenes de los estratos sociales bajo y medio bajo que están insertos en el sistema educativo para que sigan estudiando.</t>
  </si>
  <si>
    <t>Personas que estudian en el departamento en secundaria o educación terciaria y necesitan del servicio.</t>
  </si>
  <si>
    <t>Direcciòn General de Integración y Desarrollo Social</t>
  </si>
  <si>
    <t>Se brinda la alimentación a los estudiantes (menú, bebida, postres)</t>
  </si>
  <si>
    <t>Camapaña de realfabetización para mujeres rurales</t>
  </si>
  <si>
    <t>Lograr la acreditación de estudios de educación primaria para las beneficiarias.</t>
  </si>
  <si>
    <t>Mujeres rurales del departamento de San José.</t>
  </si>
  <si>
    <t>Asesoría en Educación</t>
  </si>
  <si>
    <t>Cursos de alfabetización y realfabetización para adultos</t>
  </si>
  <si>
    <t>Cursos de labores- telares, dulces, actividades dirigidas a mujeres rurales</t>
  </si>
  <si>
    <t>Comisión Coordinadora Departamental de Educación</t>
  </si>
  <si>
    <t>Educación - Complemento a la educ formal-Fortalecimineto de las áreas de conocimineto  habilidades específicas, Participación social y cultura - Inclusión e integración social</t>
  </si>
  <si>
    <t>Transporte de estudiantes</t>
  </si>
  <si>
    <t>Brindar el transporte a poblaciones que de otra forma no accederían para que puedan continuar sus estudios.</t>
  </si>
  <si>
    <t>A todos los estudiantes del departamento de Río Negro que no pueden acceder a transporte.</t>
  </si>
  <si>
    <t>Transporte de estudiantes a las distintas localidades</t>
  </si>
  <si>
    <t>Educación - Complemento a la educación formal-Programa de apoyo material a estudiantes</t>
  </si>
  <si>
    <t>Becas de apoyo económico a estudiantes</t>
  </si>
  <si>
    <t>Posibilitar que los jóvenes de Florida finalicen sus estudios secundarios y terciarios adjudicando becas de apoyo económico a estudiantes cuya situación económica lo requiera.</t>
  </si>
  <si>
    <t>Estudiantes que cursen educación secundaria y terciaria que no tengan los recursos económicos suficientes para culminar sus estudios.</t>
  </si>
  <si>
    <t>Transferencia monetaria</t>
  </si>
  <si>
    <t>Edicto del año 1985</t>
  </si>
  <si>
    <t>Sistema de educación</t>
  </si>
  <si>
    <t>Brindar equidad de oportunidades para que los jóvenes del departamento estudien.</t>
  </si>
  <si>
    <t>-Universalizar la boletera para que los jóvenes del interior del departamento puedan culminar sus estudios universitarios._x000D_
-Otorgar becas económicas y de hogares para asegurar la continuidad educativa.</t>
  </si>
  <si>
    <t>La boletera es universal de 13 a 29 años._x000D_
Jóvenes con secundaria finalizada que se sitúen en una faja de ingresos inferior a 3 unidades básicas de prestación (2460) por integrante del hogar.</t>
  </si>
  <si>
    <t>Promoción social</t>
  </si>
  <si>
    <t>Boleteras para los estudiantes</t>
  </si>
  <si>
    <t>Becas de hogar de estudiantes</t>
  </si>
  <si>
    <t>Resolucion 142 de la junta departamental de 2008.</t>
  </si>
  <si>
    <t>Becas terciarias</t>
  </si>
  <si>
    <t>Subsidiar a estudiantes de enseñanza pública, con bajos ingresos económicos y buen rendimiento educativo para realizar estudios terciarios y universitarios.</t>
  </si>
  <si>
    <t>Estudiantes de enseñanza pública con bajos ingresos que necesiten continuar sus estudios.</t>
  </si>
  <si>
    <t>Entrega de becas de dinero mensualmente</t>
  </si>
  <si>
    <t>10% Extraedad, 5% no residentes, 5% discapacidad</t>
  </si>
  <si>
    <t>Vos ponés la voluntad la intendencia pone el profesor</t>
  </si>
  <si>
    <t>Apoyar a los alumnos de ciclo básico de bajos recursos con la preparación de los exámenes de matemática para la rendición en período de febrero.</t>
  </si>
  <si>
    <t>Alumnos de ciclo básico de bajos recursos.</t>
  </si>
  <si>
    <t>Cursos de preparación de exámenes</t>
  </si>
  <si>
    <t>Transporte estudiantil</t>
  </si>
  <si>
    <t>Posibilitar que los estudiantes accedan a los centros de estudios favoreciendo la igualdad de oportunidades.</t>
  </si>
  <si>
    <t>Estudiantes de ciclo básico y bachillerato residentes en zonas sin acceso al transporte público.</t>
  </si>
  <si>
    <t>Otorgamiento de dinero a las comisiones de padres de estudiantes de enseñanza media que viven en zonas dónde no hay acceso al transporte público, para que contraten un vehículo que los traslade a sus centros de estudio.</t>
  </si>
  <si>
    <t>Fiscalización de que el transporte contratado por los padres cumpla con los requisitos de seguridad establecidos.</t>
  </si>
  <si>
    <t>Decreto, sin dato de año ni número</t>
  </si>
  <si>
    <t>Programa de becas de estudio</t>
  </si>
  <si>
    <t>Propiciar la continuidad educativa de los jóvenes mediante el otorgamiento de becas de estudio en diferentes instituciones de educación privada.</t>
  </si>
  <si>
    <t>Jóvenes de 14 a 29 años del departamento de Colonia que tengan interés en desarrollar sus estudios en alguna de las instituciones de educación privada con las que la Intendencia tiene convenio.</t>
  </si>
  <si>
    <t>Otorga becas de estudio de carácter parcial o total dependiendo del curso y la institución</t>
  </si>
  <si>
    <t>Becas de transporte para cursos</t>
  </si>
  <si>
    <t>Facilitar que las personas que viven lejos de los centros donde se presten los cursos municipales o asisten a un liceo o UTU pueden acceder a los mismos.</t>
  </si>
  <si>
    <t>Fomentar integración de las personas, estimulándolas para que completen sus estudios.</t>
  </si>
  <si>
    <t>Personas mayores de 39 años que asisten a los cursos municipales y poseen un bajo nivel de ingresos. También pueden acceder personas que asistan a un liceo o UTU.</t>
  </si>
  <si>
    <t>Se otorga beca de transporte al interior del departamento</t>
  </si>
  <si>
    <t>Boletos para ir a cursos/liceo/UTU</t>
  </si>
  <si>
    <t>Sembrando Equidad</t>
  </si>
  <si>
    <t>La prevención de la violencia basada en género a través de la promoción del conocimiento y el pleno ejercicio de derechos, fundamentalmente el derecho a la identidad, educación no sexista y a la vida sin violencia.</t>
  </si>
  <si>
    <t>- Favorecer el ejercicio de roles responsables desde una perspectiva de equidad. _x000D_
- Cuestionar y generar crítica sobre los estereotipos de género en las configuraciones sociales y familiares._x000D_
- Promover el buen trato y formas de relacionamiento saludabl</t>
  </si>
  <si>
    <t>Niñas y Niños del departamento de Canelones cursando 5º y 6º año de primaria.</t>
  </si>
  <si>
    <t>Talleres de Prevención y fortalecimiento de vínculos saludables</t>
  </si>
  <si>
    <t>Evaluaciones previas al taller en clase</t>
  </si>
  <si>
    <t>Evaluaciones posteriores al taller en clase</t>
  </si>
  <si>
    <t>Conociendo mi Canelones</t>
  </si>
  <si>
    <t>Promover la construcción de ciudadanía al estimular la elaboración y ejecución de prácticas de convivencia en derechos humanos.</t>
  </si>
  <si>
    <t>Contribuir a fortalecer prácticas institucionales que promuevan vivencias de respeto de los derechos humanos._x000D_
Propiciar sujetos críticos, autónomos, solidarios, participativos, etc y corresponsables de sus decisiones.</t>
  </si>
  <si>
    <t>Escolares de todas las escuelas del departamento de Canelones</t>
  </si>
  <si>
    <t>Cada escuela elabora y presenta un proyecto en derechos humanos ( democracia, ciudadanía, género, consumo y ciudadanía, sexualidad, trabajo, cultura de paz, discriminación)</t>
  </si>
  <si>
    <t>Selección de 9 escuelas, en base a los proyectos presentados,  para ser beneficiadas con un paseo para el grupo dentro del departametno de Canelones</t>
  </si>
  <si>
    <t>Realización de un paseo con los escolares seleccionados dentro del departamento de Canelones (en el cuál la intendencia proporciona guías, financia y organizas)</t>
  </si>
  <si>
    <t>De las 9 escuelas seleccionadas, 2 deben ser escuelas discapacidad, y otras 2 deben ser escuelas rurales</t>
  </si>
  <si>
    <t>Secretaría de drogas</t>
  </si>
  <si>
    <t>Prevenir y reducir los daños generados por el consumo problemático de drogas.</t>
  </si>
  <si>
    <t>Población en general para la prevención._x000D_
Población joven para la asistencia con el consumo problemático.</t>
  </si>
  <si>
    <t>Talleres de prevención.</t>
  </si>
  <si>
    <t>Asistencia a consumidores problemáticos</t>
  </si>
  <si>
    <t>Situaciones de especial vulneración - Consumo problemático, Educación - Educación no formal-Formación socioeducativa, Salud - Atención a poblaciones o problemátias específicas</t>
  </si>
  <si>
    <t>Género y Salud</t>
  </si>
  <si>
    <t>Promoción de hábitos saludables y prevención de enfermedades con enfoque de género.</t>
  </si>
  <si>
    <t>-sensibilizar en temas de salud y genero_x000D_
-capacitar en temáticas de salud con enfoque de género._x000D_
-generar estudios locales en relación a salud y género</t>
  </si>
  <si>
    <t>La población del departamento de Canelones</t>
  </si>
  <si>
    <t>Actividades de Sensibilización en salud</t>
  </si>
  <si>
    <t>Talleres para la información</t>
  </si>
  <si>
    <t>Sondeos de salud  y género en poblaciones específicas</t>
  </si>
  <si>
    <t>Educación - Educación no formal-Formación socioeducativa, Salud - Atención a poblaciones o problemátias específicas, Participación social y cultura - Información, orientación y consulta</t>
  </si>
  <si>
    <t>Programa de salud sexual y reproductiva</t>
  </si>
  <si>
    <t>Contribuir al desarrollo de la salud integral de mujeres y varones a través de la promoción de prácticas saludables y placenteras, independientes de los condicionamientos de género y basadas en la diversidad de necesidades e intereses  de las personas.</t>
  </si>
  <si>
    <t>Para todos los programas la Población beneficiaria es la de ASSE con carné de Asistencia y los usuarios de instituciones con las cuales hay convenio (MIDES, Dirección Nacional de Sanidad Policial). Las actividades educativas que se realizan en Policlínica y en distintos ámbitos de la Comunidad son abiertas a todo público.</t>
  </si>
  <si>
    <t>Promoción de Derechos Sexuales y Reproductivos (DSR)y de embarazos no deseados</t>
  </si>
  <si>
    <t>Educación no sexista en la infancia</t>
  </si>
  <si>
    <t>Prevención de violencia doméstica</t>
  </si>
  <si>
    <t>Realización de Papanicolaou, test rápidos  de VHI SIDA – SÍFILIS</t>
  </si>
  <si>
    <t>Educación - Educación no formal-Formación socioeducativa, Salud - Atención a poblaciones o problemátias específicas</t>
  </si>
  <si>
    <t>Curso de RCP</t>
  </si>
  <si>
    <t>Brindar cursos de capacitación en el uso del DEA y técnicas de rehabilitación, y en higiene y atención primaria</t>
  </si>
  <si>
    <t>Los cursos están dirigidos a funcionarios y miembros de diferentes organizaciones, que abarcan tanto instituciones públicas (Intendencia, escuelas, etc.) como privadas (empresas privadas)</t>
  </si>
  <si>
    <t>Instala el DEA en lugares en los que circulan más de 1500 personas</t>
  </si>
  <si>
    <t>Brinda cursos de rehabilitación cardio pulmonar (RSP)</t>
  </si>
  <si>
    <t>Brinda acreditación de los cursos avalada por la OPS y la Comisión Honoraria de Salud Cardio-vascular (co-ejecutores del programa)</t>
  </si>
  <si>
    <t>Educación - Educación no formal-Formación socioeducativa, Salud - Atención general a la salud</t>
  </si>
  <si>
    <t>Pro Huertas Familiares</t>
  </si>
  <si>
    <t>Ayudar a la economía familiar, estimulando la alimentación saludable, promoviendo también la integración familiar.</t>
  </si>
  <si>
    <t>Toda la población del departamento de San José que desee participar.</t>
  </si>
  <si>
    <t>Dirección de Desarrollo</t>
  </si>
  <si>
    <t>Entrega de variedad de semillas para huerta</t>
  </si>
  <si>
    <t>Asesoramiento en huertas familiares</t>
  </si>
  <si>
    <t>Intendencia de San josé</t>
  </si>
  <si>
    <t>Alimentación - Apoyo alimentario, Educación - Educación no formal-Formación socioeducativa</t>
  </si>
  <si>
    <t>Huertas familiares</t>
  </si>
  <si>
    <t>Brindar semillas a las familias residentes en el departamento para que puedan hacer plantaciones.</t>
  </si>
  <si>
    <t>Capacitacitar en los centros de barrio a quienes reciben las semillas para explicar el proceso de plantación.</t>
  </si>
  <si>
    <t>A todas las personas del departamento que se registren.</t>
  </si>
  <si>
    <t>Se entregan semillas</t>
  </si>
  <si>
    <t>Se capacita a las personas que se registran para obtener las semillas</t>
  </si>
  <si>
    <t>Alimentación - Apoyo alimentario</t>
  </si>
  <si>
    <t>Cocina Uruguay</t>
  </si>
  <si>
    <t>Promover acciones educativas para la preparación y consumo de alimentos saludables enfatizando los aspectos nutricionales y la utilización de recursos naturales a bajo costo.</t>
  </si>
  <si>
    <t>A toda la población de Montevideo interesada en la realización del curso teórico práctico.</t>
  </si>
  <si>
    <t>Realización de actividades educativas en alimentación y nutrición por medio de un curso con modalidad teórico práctico</t>
  </si>
  <si>
    <t>Enseñanza de preparaciones nutritivas fáciles y económicas basadas en Guía Alimentarias Basadas en Alimentos (GABA), de la FAO y MSP</t>
  </si>
  <si>
    <t>Desarrollar aptitudes que fortalezcan la autonomía y seguridad para escoger alimentos y preparar los mismos, logrando una mejora de su estado nutricional</t>
  </si>
  <si>
    <t>Sensibilización de la comunidad particularmente la más vulnerable desde el punto de vista nutricional</t>
  </si>
  <si>
    <t>Trabajo y empleo - Orientación, capacitación e inserción laboral, Educación - Educación no formal-Capacitación laboral</t>
  </si>
  <si>
    <t>Barrio Solidario</t>
  </si>
  <si>
    <t>El objetivo principal es brindar capacitación a referentes barriales y representantes de instituciones en primer asistencia en casos de violencia doméstica.</t>
  </si>
  <si>
    <t>Referentes comunitarios e institucionales del departamento de Canelones.</t>
  </si>
  <si>
    <t>Curso en primeras asistencias en caso de violencia domestica</t>
  </si>
  <si>
    <t>Capacitación general del temas de genero y violencia</t>
  </si>
  <si>
    <t>Convenio marco con Fac. de Psicología.</t>
  </si>
  <si>
    <t>Situaciones de especial vulneración - Maltrato, abuso y violencia, Educación - Educación no formal-Formación socioeducativa</t>
  </si>
  <si>
    <t>Un trato por un buen trato</t>
  </si>
  <si>
    <t>Evitar la violencia contra niños, adolescentes y jóvenes.</t>
  </si>
  <si>
    <t>Capacitación de los jóvenes en talleres._x000D_
Sensibilización sobre la problemática de la violencia hacia los jóvenes.</t>
  </si>
  <si>
    <t>A toda la población por tratarse de una campaña de sensibilización.</t>
  </si>
  <si>
    <t>Capacitaciones sobre la problematica de la violencia doméstica</t>
  </si>
  <si>
    <t>Vacunación (entrega de un caramelo) que comrpmete la no violencia contra jóvenes</t>
  </si>
  <si>
    <t>Capacitación a docente sobre el tema de la violencia de niños y jóvenes</t>
  </si>
  <si>
    <t>Talleres de Sensibilización</t>
  </si>
  <si>
    <t>El objetivo fundamental del programa es la prevención en drogas.</t>
  </si>
  <si>
    <t>Sensibilizar en el tema de adicciones apuntando a retardar la edad de inicio del consumo. _x000D_
_x000D_
Captación de adolescentes y personas con problemas para la derivación a la red de atención en drogas._x000D_
_x000D_
Prevención a través de talleres dirigidos a padres, docentes, directores de instituciones educativas, escuelas de futbol.</t>
  </si>
  <si>
    <t>Todas las personas residentes en el departamento de Maldonado.</t>
  </si>
  <si>
    <t>Talleres de sensibilización sobre la temática droga dirigidos a jóvenes y niños de 6to año de escuela</t>
  </si>
  <si>
    <t>Charlas con docentes</t>
  </si>
  <si>
    <t>Charlas para padres</t>
  </si>
  <si>
    <t>Charlas en escuelas de Baby football</t>
  </si>
  <si>
    <t>Charlas en escuelas agrarias</t>
  </si>
  <si>
    <t>Charlas en refugios</t>
  </si>
  <si>
    <t>Cursos de formación en prevención</t>
  </si>
  <si>
    <t>Capacitar a personas interesadas en el tema de adicciones.</t>
  </si>
  <si>
    <t>Todas las personas interesadas en la temática de adicciones.</t>
  </si>
  <si>
    <t>Talleres presenciales orientados a la formación de las personas que participan en el programa sobre la temática de las adicciones</t>
  </si>
  <si>
    <t>Guarderia Municipal</t>
  </si>
  <si>
    <t>Brindar igualdad de oportunidades de atención a la primera infancia.</t>
  </si>
  <si>
    <t>-Permitir el acceso a la educación en niños de 0 a 4_x000D_
-Brindar atencion a la familia_x000D_
-Promocion de la salud y la nutrición</t>
  </si>
  <si>
    <t>Niños de la localidad de Cerro Chato de 0 a 4.</t>
  </si>
  <si>
    <t>Atención de niños en el centro de primera infancia</t>
  </si>
  <si>
    <t>Centros de atención de verano CAIV</t>
  </si>
  <si>
    <t>Atender a niños entre 3 y 10 años cuyos padres trabajan en temporada.</t>
  </si>
  <si>
    <t>Niños de entre 3 y 10 años.</t>
  </si>
  <si>
    <t>Cuidado de los niños que participan del centro</t>
  </si>
  <si>
    <t>Clases de teatro, danza, música, cerámica</t>
  </si>
  <si>
    <t>Se brinda desayuno, almuerzo y cena</t>
  </si>
  <si>
    <t>4% discapacitados</t>
  </si>
  <si>
    <t>Cursos</t>
  </si>
  <si>
    <t>Capacitar niños, adolescentes y adultos en diferentes cursos que les sean útiles.</t>
  </si>
  <si>
    <t>Permitir el acceso a los cursos a los centros poblados y diferentes barrios  de Flores. _x000D_
Brindar apoyo educativo a aquellas Instituciones  y centros barriales que lo requieran.</t>
  </si>
  <si>
    <t>Niños, adolescentes y adultos del departamento de Flores o de zonas aledañas.</t>
  </si>
  <si>
    <t>Cursos de panificación para adultos y niños</t>
  </si>
  <si>
    <t>Cursos de conservación de alimentos</t>
  </si>
  <si>
    <t>Cursos de cerámica</t>
  </si>
  <si>
    <t>Cursos de vitroficación</t>
  </si>
  <si>
    <t>Cursos de tallado en madera</t>
  </si>
  <si>
    <t>Curso Reciclaje</t>
  </si>
  <si>
    <t>Concientizar y capacitar a los jóvenes en el uso de materiales reciclables. _x000D_
_x000D_
Promover y explotar el impulso creativo de los jóvenes.</t>
  </si>
  <si>
    <t>Residentes del departamento de Maldonado, especialmente jóvenes y niños.</t>
  </si>
  <si>
    <t>Direcciòn General de integración y Desarrollo Social</t>
  </si>
  <si>
    <t>Curso de reciclaje con un docente a cargo</t>
  </si>
  <si>
    <t>Oferta de Cursos</t>
  </si>
  <si>
    <t>Ofrecer cursos recreativos y de formación para la población departamental, teniendo en cuenta la demanda de los mismos.</t>
  </si>
  <si>
    <t>Población en general del departamento a partir de los seis años.</t>
  </si>
  <si>
    <t>Curso de Dibujo y pintura para adultos y niños</t>
  </si>
  <si>
    <t>Curso de Cerámica para jóvenes y adultos</t>
  </si>
  <si>
    <t>Curso de Guitarra (todas las edades)</t>
  </si>
  <si>
    <t>Clase de Tango, jóvenes y adultos</t>
  </si>
  <si>
    <t>Curso de Cocina para jóvenes y adultos</t>
  </si>
  <si>
    <t>Curso de Braille</t>
  </si>
  <si>
    <t>Proyecto Savia</t>
  </si>
  <si>
    <t>Promover el desarrollo de habilidades para la vida en los estudiantes que concurren a Dionisio Díaz a través de las diferentes experiencias lúdicas o educativas.</t>
  </si>
  <si>
    <t>Adolescentes que concurren al centro y sus familias, técnico y personal del instituto "Dionisio Díaz".</t>
  </si>
  <si>
    <t>Aplicación del libro 'el equilibrista' (libro con herramientas prácticas)</t>
  </si>
  <si>
    <t>Musicoterapia</t>
  </si>
  <si>
    <t>Aplicación del libro 'Protego' (libro con herramientas prácticas para trabajo con las familias)</t>
  </si>
  <si>
    <t>Programa de Desarrollo Local</t>
  </si>
  <si>
    <t>Insertar e implementar el concepto de desarrollo local con referentes del departamento.</t>
  </si>
  <si>
    <t>Conformar mesas permanentes de desarrollo local. -Generación de puntos de trabajo con base en el desarrollo local.</t>
  </si>
  <si>
    <t>Toda la población del departamento de canelones, con especial énfasis en referentes locales e institucionales en el territorio.</t>
  </si>
  <si>
    <t>Capacitación en desarrollo local</t>
  </si>
  <si>
    <t>Talleres de promoción de las actividades producto de mesas de desarrollo local.</t>
  </si>
  <si>
    <t>Curso de Panificacion/Curso Manipulacion de alimentos</t>
  </si>
  <si>
    <t>El objetivo es fortalecer la inserción laboral de jefas de hogar.</t>
  </si>
  <si>
    <t>Jefas de hogar de bajos recursos.</t>
  </si>
  <si>
    <t>Curso de panificacion</t>
  </si>
  <si>
    <t>Curso de manipulacion de alimentos</t>
  </si>
  <si>
    <t>Cursos de cocina puntuales</t>
  </si>
  <si>
    <t>Barrido Otoñal</t>
  </si>
  <si>
    <t>Desarrollar una experiencia sociolaboral de carácter transitorio dirigida a _x000D_
mujeres, que promueva el desarrollo de condiciones personales y sociales que les amplíe sus oportunidades para la generación de ingresos propios. Busca contribuir a superar las situaciones de pobreza, concebida no sólo en sus dimensiones materiales vinculadas a la _x000D_
vivienda, salud y alimentación, sino en otras dimensiones no materiales, como las limitaciones al ejercicio de los derechos ciudadanos y a la superación de las situaciones de aislamiento, desvaloración y dependencia</t>
  </si>
  <si>
    <t>- Desarrollar una experiencia sociolaboral de carácter transitorio dirigido a mujeres jefas de hogar, con bajos ingresos, que promueva el desarrollo de condiciones personales y sociales que les amplíe sus oportunidades para la generación de ingresos propi</t>
  </si>
  <si>
    <t>Mujeres jefas de hogar con personas dependientes a cargo (niños, adultos mayores, personas con discapacidad, etc.)desempleadas y con un nivel educativo que no supere los 9 años de escolaridad, con bajos ingresos, mayores de 18 años.</t>
  </si>
  <si>
    <t>Barrido</t>
  </si>
  <si>
    <t>Talleres de capacitación laboral</t>
  </si>
  <si>
    <t>Talleres de violencia, derechos de las mujeres y habilildades sociales</t>
  </si>
  <si>
    <t>Herramientas para el desarrollo de proyectos autogestionados</t>
  </si>
  <si>
    <t>Talleres de informática</t>
  </si>
  <si>
    <t>Herramientas para la búsqueda de empleo</t>
  </si>
  <si>
    <t>Programa de capacitación y oportunidades laborales para personas con discapacidad</t>
  </si>
  <si>
    <t>Fomentar la inclusión laboral de personas con discapacidad.</t>
  </si>
  <si>
    <t>- Generar capacidades laborales específicas en los usuarios del programa para la posterior inserción en el mercado laboral._x000D_
- Fomentar el hábito de trabajo, la cultura laboral en los participantes.</t>
  </si>
  <si>
    <t>Personas con discapacidad leve y moderada mayores de 18 años que estén inscriptos en la Comisión Nacional Honoraria del Discapacitado.</t>
  </si>
  <si>
    <t>Cupos de trabajo en los Jornales solidadrios</t>
  </si>
  <si>
    <t>Cupos de trabajo en Centros de Atención infantil de verano</t>
  </si>
  <si>
    <t>Cupos de trabajo en venta de libros 'un libro un abrazo'</t>
  </si>
  <si>
    <t>Talleres de capacitación para los participantes</t>
  </si>
  <si>
    <t>Trabajo y empleo - Orientación, capacitación e inserción laboral, Educación - Educación no formal-Capacitación laboral, Participación social y cultura - Inclusión e integración social</t>
  </si>
  <si>
    <t>Programa Girasoles</t>
  </si>
  <si>
    <t xml:space="preserve">- Favorecer el proceso de socialización de jóvenes en situación de vulnerabilidad social, a través de la incorporación de competencias laborales, brindándoles una primera experiencia laboral y capacitación en el área de jardinería, albañilería, pintura e </t>
  </si>
  <si>
    <t>- Recuperar espacios públicos - Capacitar a los jóvenes involucrados en pintura y albañilería, restauración, informática, etc. - Desarrollar actividades paralelas con estos jóvenes, promoviendo los procesos de integración social. - Involucrar en el proces</t>
  </si>
  <si>
    <t>A jóvenes entre 16 y 21 años.</t>
  </si>
  <si>
    <t>Cursos de pintura y albañilería</t>
  </si>
  <si>
    <t>Cursos de Informártica</t>
  </si>
  <si>
    <t>Cursos de restauración</t>
  </si>
  <si>
    <t>Talleres de educación sexual</t>
  </si>
  <si>
    <t>Cursos de expresión plástica</t>
  </si>
  <si>
    <t>Talleres de derechos y obligaciones de los trabajadores y de ciudadanía</t>
  </si>
  <si>
    <t>Jornales Solidarios</t>
  </si>
  <si>
    <t>Brindar oportunidades de trabajo zafral a personas que tienen dificultades para insertarse en el mercado laboral formal.</t>
  </si>
  <si>
    <t>Capacitación de los usuarios del programa en aspectos vinculados a lo laboral.</t>
  </si>
  <si>
    <t>Personas en situación de vulnerabilidad, con bajo nivel educativo fundamentalmente residentes del interior del departamento.</t>
  </si>
  <si>
    <t>Ofrecer empleo a las personas beneficiarias del programa</t>
  </si>
  <si>
    <t>Capacitación de las personas (violencia doméstica, adicciones, ayuda para preparar curriculums)</t>
  </si>
  <si>
    <t>Menores infractores 10%, diferenciales 10%, adicciones (varía según el año)</t>
  </si>
  <si>
    <t>Proyecto Vivero</t>
  </si>
  <si>
    <t>Lograr la inserción laboral de los usuarios que asisten al Centro de Tratamientos en Adicciones El Jagüel y colaborar en el proceso de rehabilitación.</t>
  </si>
  <si>
    <t>Lograr la inserción laboral de por lo menos el 80% de los participantes en el proyecto como forma de fortalecer sus inclusión social.</t>
  </si>
  <si>
    <t>Usuarios que asisten al centro de Tratamientos en Adicciones (internados o en tratamientos ambulatorios).</t>
  </si>
  <si>
    <t>Enseñanza sobre la temática basada en experiencia y ejemplos prácticos</t>
  </si>
  <si>
    <t>Capacitación en teoría y práctica del cooperativismo</t>
  </si>
  <si>
    <t>Capacitación en auto sustento</t>
  </si>
  <si>
    <t>Trabajo y empleo - Orientación, capacitación e inserción laboral, Situaciones de especial vulneración - Consumo problemático</t>
  </si>
  <si>
    <t>Convenios educativos laborales</t>
  </si>
  <si>
    <t>Brindar una primera experiencia laboral educativo-laboral a jóvenes en situación de pobreza, alta vulnerabilidad y riesgo social, tomando el trabajo como un espacio estructurante en la resocialización</t>
  </si>
  <si>
    <t>- Contribuir en la adquisición de hábitos de trabajo, responsabilidades y deberes_x000D_
- Desarrollar y mantener vínculos en diferentes espacios laborales_x000D_
- Reforzar su identidad y estimular diferentes redes sociales como soporte y protección</t>
  </si>
  <si>
    <t>A jóvenes de 18 a 29 años en situación de pobreza, alta vulnerabilidad y riesgo social</t>
  </si>
  <si>
    <t>Primera experiencia laboral</t>
  </si>
  <si>
    <t>Talleres sobre violencia doméstica, cuestión de género, educación sexual, etc.</t>
  </si>
  <si>
    <t>Acercamiento a los centro educativos (primaria, secundaria, UTU, etc.), para la reinserción a la educación formal</t>
  </si>
  <si>
    <t>Talleres de capacitación laboral, informática, limpieza especializada (ej: hoteles, hospitales, etc.)</t>
  </si>
  <si>
    <t>Limpieza de los locales departamentales y de algunos locales de municipios</t>
  </si>
  <si>
    <t>Trabajo y empleo - Orientación, capacitación e inserción laboral, Participación social y cultura - Inclusión e integración social</t>
  </si>
  <si>
    <t>Cursos Municipales</t>
  </si>
  <si>
    <t>Formar para la inserción laboral, inclusión y contención social, mejorando la calidad de vida de la población.</t>
  </si>
  <si>
    <t>Brindar cursos de capacitación para las personas que participan en el programa con la finalidad de mejorar sus oportunidades laborales.</t>
  </si>
  <si>
    <t>Todas las personas mayores de 14 años que quieran inscribirse.</t>
  </si>
  <si>
    <t>Curso anuales de seis meses (fibras vegetales, tapicería, gastronomía, serigrafía, artesanías, baby sister, cerámica en barro y vidriada, corte y confección, guasquearía, hierbas vegetales y medicinales, hilados rústicos y tejidos en general, inglés y portugués, marroquinería, reciclado, repostería)</t>
  </si>
  <si>
    <t>Capacitaciones de tres meses (albañilería y yeso)</t>
  </si>
  <si>
    <t>Educación - Educación no formal-Capacitación laboral</t>
  </si>
  <si>
    <t>Brindar conocimientos informáticos gratuitos a ciudadanos que de otro modo no accederían a los mismos.</t>
  </si>
  <si>
    <t>Facilitar y potenciar el acceso a la información de los ciudadanos._x000D_
_x000D_
Facilitar el acceso al mercado laboral._x000D_
_x000D_
Disminuir la brecha digital que se ha generado por el acceso desigual a la tecnología.</t>
  </si>
  <si>
    <t>Toda la población residente en el departamento de Maldonado.</t>
  </si>
  <si>
    <t>Cursos presenciales de informática (Alfabetización digital, programa tu eres, curso de informática avanzada, diseño web)</t>
  </si>
  <si>
    <t>Cursos a distancia de informática</t>
  </si>
  <si>
    <t>Acceso a internet libre en los horarios en los que no hay cursos</t>
  </si>
  <si>
    <t>Proyecto Las Rosas</t>
  </si>
  <si>
    <t>El objetivo es colaborar con la rehabilitación de las mujeres de la "cárcel de las rosas" a través de la elaboración de macetas de barro para la comercialización.</t>
  </si>
  <si>
    <t>Se busca la socialización de las mujeres a través de su participación en el programa._x000D_
_x000D_
La capacitación de las mujeres en la elaboración de estos productos._x000D_
_x000D_
Comercialización de los productos para que las mujeres puedan redituarse y poder colaborar con sus familias.</t>
  </si>
  <si>
    <t>Reclusas de la cárcel "Las Rosas".</t>
  </si>
  <si>
    <t>Curso de capacitación en la elaboración de las macetas</t>
  </si>
  <si>
    <t>Producción de las macetas por parte de las reclusas</t>
  </si>
  <si>
    <t>Comercialización de las macetas</t>
  </si>
  <si>
    <t>Ferias en las que se exponen los productos realizados</t>
  </si>
  <si>
    <t>Situaciones de especial vulneración - Conflictividad con la ley, Educación - Educación no formal-Capacitación laboral, Trabajo y empleo - Promoción a emprendimientos, asociativismo y cooperativismo</t>
  </si>
  <si>
    <t>Innovación Trabajo y Desarrollo</t>
  </si>
  <si>
    <t>El objetivo es capacitar a las mujeres para lograr el empoderamiento económico de las mismas para la igualdad de oportunidades y dignificación de la persona en el marco del trabajo.</t>
  </si>
  <si>
    <t>Mujeres de todas las edades del departamento de Canelones.</t>
  </si>
  <si>
    <t>Talleres de capacitación en emprendedurismo</t>
  </si>
  <si>
    <t>Intervenciones en barrios con casos de violencia para propiciar la creación de emprendimientos</t>
  </si>
  <si>
    <t>Educación - Educación no formal-Capacitación laboral, Trabajo y empleo - Promoción a emprendimientos, asociativismo y cooperativismo</t>
  </si>
  <si>
    <t>Desarrollo Productivo de Pequeños Productores</t>
  </si>
  <si>
    <t>Apoyar al pequeño y mediano productor rural para que su emprendimiento sea sustentable y contribuir a su arraigamiento en el lugar.</t>
  </si>
  <si>
    <t>-Brindar asistencia técnica, social y crediticia al productor. -Capacitar al productor en gestión empresarial y comercialización, apuntando al trabajo en grupo.  -Realizar seguimiento y apoyo en la gestión operativa. -Lograr la formalización de los produc</t>
  </si>
  <si>
    <t>Pequeños y medianos productores del departamento de Flores, dando prioridad a aquellos que se encuentran en situación de vulnerabilidad.</t>
  </si>
  <si>
    <t>Oficina de Promoción y Desarrollo</t>
  </si>
  <si>
    <t>Conformación de grupos en base a los rubros de: quesería artesanal, apicultura, pesca artesanal, cría de cordero pesado, cría de conejos, cría de cerdos, proyectos vinculados a soluciones de agua para consumo humano y animal.</t>
  </si>
  <si>
    <t>Definición con el grupo de productores de la meta que se quiere trabajar.</t>
  </si>
  <si>
    <t>Elaboración de proyectos y presentación a las distintas organizaciones para su aprobación y financiamiento.</t>
  </si>
  <si>
    <t>Contratación del equipo técnico y trabajo a nivel grupal con los productores para ejecutar el proyecto</t>
  </si>
  <si>
    <t>Capacitación de productores en las áreas en gestión empresarial, comercialización.</t>
  </si>
  <si>
    <t>Seguimiento del proyecto hasta que el grupo esté consolidado para continuar trabajando de forma autónoma</t>
  </si>
  <si>
    <t>Plan de gestión de envases no retornables.</t>
  </si>
  <si>
    <t>Mesa del Queso</t>
  </si>
  <si>
    <t>Plan de Soluciones de Agua</t>
  </si>
  <si>
    <t>Escuela del hogar</t>
  </si>
  <si>
    <t>Ser un referente educativo en la comunidad en a búsqueda de la formación integral de la persona, ofreciendo espacios, oportunidades y posibilidades de auto-realización.</t>
  </si>
  <si>
    <t>Está abierto a todo público a partir de los 7 años. Hay cursos específicamente destinados a escolares (cuya participación se coordina con ANEP) y cursos dirigidos a adolescentes, jóvenes y adultos. Las escuelas están abiertas a todo público pero los usuarios más habituales son las personas que no continúan sus estudios secundarios.</t>
  </si>
  <si>
    <t>Bonificación en cursos de: alimentación, vestimenta, expresión corporal, plástica, cerámica, fotografía, etc.</t>
  </si>
  <si>
    <t>Becas en cursos de: alimentación, vestimenta, expresión corporal, plástica, cerámica, fotografía, etc.</t>
  </si>
  <si>
    <t>Decreto de 1935 (no cuentan con el dato del nombre o nro del decreto)</t>
  </si>
  <si>
    <t>Curso de manipulación de alimentos</t>
  </si>
  <si>
    <t>Brindar cursos de manipulación de alimentos a personas que trabajen manipulando alimentos o tengan previsto hacerlo.</t>
  </si>
  <si>
    <t>Personas que trabajen manipulando alimentos o tengan previsto hacerlo.</t>
  </si>
  <si>
    <t>Dicta cursos de manipulación de alimentos con la participación de una nutricionista y técnicos de bromatología de la Intendencia</t>
  </si>
  <si>
    <t>Carnét de Manipulación de alimentos</t>
  </si>
  <si>
    <t>- Fomentar o promover la capacitación de los manipuladores de alimentos_x000D_
- Apoyo a la comunidad en temas de promoción y prevención en salud, según demanda</t>
  </si>
  <si>
    <t>- Evaluar la capacitación en "Inocuidad de Alimentos" adquirida por los operarios y decisores involucrados  en la manipulación de alimentos - Impartir capacitación en los casos de la División considere pertinente - Otorgar el carné habilitante para manipu</t>
  </si>
  <si>
    <t>A todas aquellas personas que participan en varias etapas de la cadena alimentaria o que están directa e indirectamente vinculados al rubro alimentos (producción, distribución o transporte, almacenamiento, elaboración, exhibición, venta y consumo)</t>
  </si>
  <si>
    <t>Realización permanente de exámenes de conocimientos sobre sobre conocimiento en: inocuidad de alimentos, enfermedades transmitidas por los alimentos, contaminación con alimentos, etc.</t>
  </si>
  <si>
    <t>Entrega del el carné de manipulador de alimentos, en sus dos categorías: operario y decisor</t>
  </si>
  <si>
    <t>Se adjunta material de estudio para que sirva de guía para la capacitación: Manual básico y manual de capacitación para Manipulación de Alimentos (OPS-OMS)</t>
  </si>
  <si>
    <t>Resolución Nº 5152/07, 4615/09, 2109/11, 2629/12 y 3092/12</t>
  </si>
  <si>
    <t>Salud - Atención general a la salud</t>
  </si>
  <si>
    <t>Escuela Multidisciplinaria de Arte Dramático (EMAD)</t>
  </si>
  <si>
    <t>El objetivo es impartir una educación que conjugue conocimientos técnicos y valores éticos que permitan a los estudiantes desarrollar al máximo su potencial y alcanzar sus objetivos personales y profesionales. Siempre partiendo de la premisa de que formamos creadores para un arte colectivo</t>
  </si>
  <si>
    <t>Brindar educación de nivel terciario de excelencia en todas las áreas del entramado teatral, actuación, diseño, dirección y dramaturgia, formando profesionales preparados para generar y crear discurso escénico</t>
  </si>
  <si>
    <t>A toda la población entre 17 y 30 años</t>
  </si>
  <si>
    <t>formación integral en relación al hecho artístico escénico en las artes interpretativas</t>
  </si>
  <si>
    <t>Carrera de Actuación</t>
  </si>
  <si>
    <t>Carrera de Diseño Teatral</t>
  </si>
  <si>
    <t>Infraestructura educativa desde el cuerpo docente, biblioteca, cursos y talleres, salas teatrales,</t>
  </si>
  <si>
    <t>Pasantías para estudiantes y egresado en Teatro Solís, SODRE, Salas de Teatro municipales, Dirección Nacional de Cultura (MEC)</t>
  </si>
  <si>
    <t>Cursos de Formación Permanente</t>
  </si>
  <si>
    <t>Educación - Educación formal terciaria</t>
  </si>
  <si>
    <t>Eco Flores</t>
  </si>
  <si>
    <t>Lograr la sostenibilidad ambiental a nivel de la sociedad e impartir educación en el tema reciclaje y medio ambiente tanto en escuelas, liceos como entre los productores. _x000D_
Realizar alianzas con organismos (como ASSE) para desarrollar acciones de prevención y cuidado de salud de la población.</t>
  </si>
  <si>
    <t>Mejorar la calidad de vida de la población que hasta ese momento era hurgadora y realizar actividades de capacitación para trabajar junto a ella la re-conceptualización de su rol social, cambiando el concepto de hurgador por el de reciclador. Crear una cooperativa social con los recicladores. Desarrollar circuitos limpios (clasificación de residuos plásticos y cartones en la sociedad en localidades del interior del departamento y recolección de los residuos a domicilio).</t>
  </si>
  <si>
    <t>Personas en situación de vulnerabilidad, (pueden o no ser hurgadores) y la población en general al generar conciencia en conductas de auto clasificación en los hogares.</t>
  </si>
  <si>
    <t>Capacitación permanente en la gestión del trabajo cotidiano, en trabajar en equipo, argumentación, respeto de opinión</t>
  </si>
  <si>
    <t>Capacitación en el manejo de materiales (no mezclarlos)</t>
  </si>
  <si>
    <t>Actividades del manejo de tiempos: creación de agenda y prioridades, tratar cuestiones de atención al cliente</t>
  </si>
  <si>
    <t>Capacitación en la producción de pellet (materia del plástico)</t>
  </si>
  <si>
    <t>Ley de Envases</t>
  </si>
  <si>
    <t>Ley de Envases: MIDES y Cámara de Industria del Uruguay</t>
  </si>
  <si>
    <t>Trabajo y empleo - Protección a los derechos sociolaborales, Educación - Educación no formal-Formación socioeducativa</t>
  </si>
  <si>
    <t>Inclusión laboral a personas con discapacidad</t>
  </si>
  <si>
    <t>Mejorar la calidad de vida a través del otorgamiento de posibilidades laborales a las personas con discapacidad del departamento de Río Negro.</t>
  </si>
  <si>
    <t>Brindar capacitación a las personas con discapacidad del departamento de Río Negro.</t>
  </si>
  <si>
    <t>Personas discapacitadas del departamento de Río Negro</t>
  </si>
  <si>
    <t>Formación, capacitación en informática</t>
  </si>
  <si>
    <t>Facilitación del contacto con el CEPE (Centro Público de Empleo)</t>
  </si>
  <si>
    <t>Gestión de cupos de trabajo en empresas públicas y privadas</t>
  </si>
  <si>
    <t>Ley 18651 - Protección Integral de Personas con Discapacidad</t>
  </si>
  <si>
    <t>Trabajo y empleo - Orientación, capacitación e inserción laboral</t>
  </si>
  <si>
    <t>Programa de Primera Experiencia Laboral</t>
  </si>
  <si>
    <t>Brindar la posibilidad de obtener la primera experiencia laboral y que sea un disparador hacia la inserción definitiva en el mercado</t>
  </si>
  <si>
    <t>Jóvenes del departamento de Colonia, de entre 18 y 24 años sin experiencia laboral previa. En el caso de los jóvenes que presenten alguna discapacidad el máximo de edad se extiende hasta los 29 años</t>
  </si>
  <si>
    <t>Selecciona jóvenes para que desarrollen pasantías de trabajo en la Intendencia (pasantías semestrales con la opción de extensión a un años según rendimiento)</t>
  </si>
  <si>
    <t>Selecciona jóvenes para que realicen pasantias en empresas privadas con las que la intendencia tenga convenio (pasantías anuales)</t>
  </si>
  <si>
    <t>Flores Emprende</t>
  </si>
  <si>
    <t>Contribuir al desarrollo del autoempleo y del espíritu emprendedor de la comunidad.</t>
  </si>
  <si>
    <t>Disminuir el desempleo. Generar fuentes de trabajo propia en base a las habilidades de las personas. Difundir la  cultura cultura emprendedora y empresarial. Ejecutar programas como Co-Emprendedor de DINAPYME y llevar adelante todo lo que es el trabajo de Áreas de políticas territoriales de la OPP, específicamente el programa de Microfinanzas.</t>
  </si>
  <si>
    <t>Dirigido a personas que se consideren emprendedoras y se presenten al programa.</t>
  </si>
  <si>
    <t>Asistencia técnica permanente (entrevistas, devoluciones de técnicos en partes financiera, en marketing)</t>
  </si>
  <si>
    <t>Capacitación en gestión empresarial, charlas y cursos cortos de atención al cliente</t>
  </si>
  <si>
    <t>Charlas sobre desarrollo emprendedor</t>
  </si>
  <si>
    <t>Charlas en liceos, UTU sobre emprendedurismo</t>
  </si>
  <si>
    <t>Entrega de materiales informativos y de estudio sobre el tema en las charlas y capacitaciones</t>
  </si>
  <si>
    <t>Trabajo y empleo - Promoción a emprendimientos, asociativismo y cooperativismo</t>
  </si>
  <si>
    <t>Apoyo a trabajadores rurales</t>
  </si>
  <si>
    <t>Brindar apoyo a las personas que residen en el medio rural con el fin de mejorar la situación de las misma en relación a su situación en el mercado laboral.</t>
  </si>
  <si>
    <t>-Otorgar cursos para aumentar la calificación de la población objetivo._x000D_
-Aumentar las posibilidades de la población del medio rural de acceder al mercado laboral</t>
  </si>
  <si>
    <t>Población del medio rural</t>
  </si>
  <si>
    <t>Curso de corte y confección</t>
  </si>
  <si>
    <t>Curso de manualidades</t>
  </si>
  <si>
    <t>Inseminación para ovinos</t>
  </si>
  <si>
    <t>Charlas sobre embarazo adolescente en coordinación con INAU</t>
  </si>
  <si>
    <t>Capacitación empresarial para microempresarias y microemprendedoras con enfoque de género</t>
  </si>
  <si>
    <t>Lograr el empoderamiento de la mujer mediante el fomento y capacitación en emprendimientos y actividades de pequeña y mediana empresa.</t>
  </si>
  <si>
    <t>Mujeres de todas las edades del departamento de San José que tengan microemprendimientos a su cargo.</t>
  </si>
  <si>
    <t>Talleres en gestión de microemprendimientos</t>
  </si>
  <si>
    <t>Actividades grupales de intercambio de experiencias empresariales</t>
  </si>
  <si>
    <t>Artempleo</t>
  </si>
  <si>
    <t>Mejorar la generación de ingresos por empleo y autoempleo de artesanos con restricciones de acceso a sistemas de producción y comercialización.</t>
  </si>
  <si>
    <t>Mejorar los procesos de producción, comercialización y organización de los artesanos y/o fortalecimiento de sus organizaciones, en varias zonas del departamento: Paso de los Toros, Tacuarembó y Curtina, se definirán otras dos localidades próximamente.</t>
  </si>
  <si>
    <t>Artesanos del departamento de Tacuarembó.</t>
  </si>
  <si>
    <t>Dirección de Producción Desarrollo y Medio Ambiente</t>
  </si>
  <si>
    <t>Capacitación diseños, mercadeo para artesanos</t>
  </si>
  <si>
    <t>Participaciones de artesanos en instancias de capacitación</t>
  </si>
  <si>
    <t>Centro de Artesanato en localidad de Valle Edén</t>
  </si>
  <si>
    <t>Apoyo al fortalecimiento de redes de artesanos</t>
  </si>
  <si>
    <t>Fondo concursable para herramientas</t>
  </si>
  <si>
    <t>Desarrollo de la quesería artesanal</t>
  </si>
  <si>
    <t>Mejorar la calidad y gestión de los productos e infraestructura  del sector de quesería artesanal.</t>
  </si>
  <si>
    <t>Hogares donde se desarrolla la quesería artesanal como producto principal o secundario del ingreso familiar.</t>
  </si>
  <si>
    <t>Talleres y cursos de mejora de la calidad del queso</t>
  </si>
  <si>
    <t>Promoción de la habilitación del establecimiento quesero</t>
  </si>
  <si>
    <t>Promoción de sanidad del tambo y mejora de la calidad</t>
  </si>
  <si>
    <t>Actividades de seguimiento en salud</t>
  </si>
  <si>
    <t>Apoyo al sector ladrillero</t>
  </si>
  <si>
    <t>Brindar apoyo técnico y propiciar la asociación y el trabajo en cooperativas para los productores del sector ladrillero.</t>
  </si>
  <si>
    <t>Trabajadores formales o informales del sector ladrillero.</t>
  </si>
  <si>
    <t>Dirección de desarrollo</t>
  </si>
  <si>
    <t>Capacitaciones en gestión y calidad</t>
  </si>
  <si>
    <t>Talleres sobre comercialización y productividad</t>
  </si>
  <si>
    <t>Intendencia de San José.</t>
  </si>
  <si>
    <t>Mesa nacional de ladrilleros</t>
  </si>
  <si>
    <t>PRODEMA</t>
  </si>
  <si>
    <t>Elaborar y ejecutar proyectos tendientes a mejorar las condiciones de vida y de trabajo de los habitantes del departamento unificando entre otras a la Dirección General de Desarrollo  Agropecuario y Promoción Industrial(DAPI) y a la Dirección de Planificación del Área Rural(PLADAR)que se ocupaba de la vivienda rural dispersa y la electrificación rural</t>
  </si>
  <si>
    <t>Realizar un diagnóstico rural participativo elaborándose líneas de base que permitieran evaluar los avances en las distintas áreas de intervención planificadas. _x005F_x0001_</t>
  </si>
  <si>
    <t>Productores familiares (hasta 300 hás coneát)y microempresas tanto rurales como urbanas.</t>
  </si>
  <si>
    <t>Dirección de Producción Desarrollo y Médio Ambiente</t>
  </si>
  <si>
    <t>Asistencia técnica a productores rurales</t>
  </si>
  <si>
    <t>Capacitación en Gestión</t>
  </si>
  <si>
    <t>Asistencia financiera. Otorgamiento de Préstamos</t>
  </si>
  <si>
    <t>Control de niños con bajo peso</t>
  </si>
  <si>
    <t>Mejorar la calidad de vida y los hábitos nutricionales de los niños del departamento de Artigas</t>
  </si>
  <si>
    <t>-Evaluación del estado nutricional del niño_x000D_
-Detección de factores de riesgo en el niño_x000D_
-Captación de niños de bajo peso y derivación a las canastas y/o merenderos</t>
  </si>
  <si>
    <t>Niños de 0 a 12 años del departamento de Artigas</t>
  </si>
  <si>
    <t>Control y seguimiento de los niños con riesgo nutricional</t>
  </si>
  <si>
    <t>Talleres de alimentación saludable, de cuidado de niños y de lactancia materna</t>
  </si>
  <si>
    <t>Derivación a la canasta de riesgo nutricional y merenderos</t>
  </si>
  <si>
    <t>Situaciones de especial vulneración - Protección a la infancia y Adolescencia, Salud - Atención a poblaciones o problemátias específicas</t>
  </si>
  <si>
    <t>Asistencia nutricional</t>
  </si>
  <si>
    <t>Realizar asesoramiento, consulta y vigilancia nutricional, como detección de casos que requieran asistencia de personas con sobrepeso y obesidad.</t>
  </si>
  <si>
    <t>A todos los usuarios del Campus de Maldonado (por iniciativa propia o derivados por los profesores)</t>
  </si>
  <si>
    <t>Consulta, controles y asesoramiento de acuerdo a las necesidades detectadas por las mediciones antropométricas o derivaciones del Docente</t>
  </si>
  <si>
    <t>Mediciones de peso y talla con una periodicidad no mayor a los seis meses, para los Grupos menores de 18 años de las distintas Escuelas Deportivas del Campus</t>
  </si>
  <si>
    <t>Detección de casos que requieran asistencia</t>
  </si>
  <si>
    <t>Educación nutricional a los usuarios del Campus de Maldonado, como a instituciones referentes de la comunidad (Escuelas, Liceos, ONGs, etc.), para padres, alumnos, docentes, referentes comunitarios, etc</t>
  </si>
  <si>
    <t>Control, seguimiento y evaluación de los casos sean de los usuarios en general como de los atletas becados</t>
  </si>
  <si>
    <t>Control del estado nutricional para usuarios de Grupos Especiales (Adulto mayor, niños  y adolescentes con sobrepeso, Gimnasia correctiva, etc.)</t>
  </si>
  <si>
    <t>Programa de Nutrición</t>
  </si>
  <si>
    <t>Promover prácticas y hábitos saludables de alimentación y nutrición a través de los ciclos vida.</t>
  </si>
  <si>
    <t>- Promover mejorar la calidad vida de los usuarios asistidos_x000D_
- Favorecer la modificación de hábitos y estilos de vida</t>
  </si>
  <si>
    <t>A toda la población beneficiaria de ASSE con Carné de Asistencia y los usuarios de instituciones con convenio (MIDES, Dirección Nacional de Sanidad Policial)</t>
  </si>
  <si>
    <t>Identificación  de riesgo nutricional y su atenciòn</t>
  </si>
  <si>
    <t>Evaluación nutricional de las embarazadas</t>
  </si>
  <si>
    <t>Identificación riesgo nutricional y  desnutrición  en niños hasta los 3 años</t>
  </si>
  <si>
    <t>Identificación y tratamiento de principales patologias</t>
  </si>
  <si>
    <t>Promoción de hábitos saludables, prevención de Enfermedades Crónicas No Trasmisibles (ECNT)</t>
  </si>
  <si>
    <t>Promoción de hábitos saludables, en el adulto mayor, prevención de ECNT.</t>
  </si>
  <si>
    <t>Programa de atención a la salud del adulto mayor</t>
  </si>
  <si>
    <t>Promover la salud integral del adulto mayor y su familia a través de acciones integradas y coordinadas de promoción, protección, recuperación y rehabilitación sustentadas en los principios de la Atención Primaria de Salud, en el primer nivel de atención</t>
  </si>
  <si>
    <t>- Atender la demanda de consulta individual con cita programada_x000D_
- Promover hábitos de vida saludables en la población de adultos mayores, a partir de 65 años, para evitar la pérdida de autonomía_x000D_
- Fomentar la inclusión social de los adultos mayores orga</t>
  </si>
  <si>
    <t>A todos los adultos mayores de 65 años del Departamento de Montevideo.</t>
  </si>
  <si>
    <t>Asistencia a los usuarios con patologías crónicas</t>
  </si>
  <si>
    <t>Dispensación de medicamentos según vademécum del primer nivel de atención</t>
  </si>
  <si>
    <t>Control de salud de acuerdo a demanda de la población</t>
  </si>
  <si>
    <t>Asistencia Integral</t>
  </si>
  <si>
    <t>Educación para la salud</t>
  </si>
  <si>
    <t>Tratamiento higiénico-dietético</t>
  </si>
  <si>
    <t>Educación - Educación no formal-Formación socioeducativa, Salud - Programas transversales del SNIS, Participación social y cultura - Inclusión e integración social</t>
  </si>
  <si>
    <t>Cero piojos</t>
  </si>
  <si>
    <t>Promover la higiene, detectar la incidencia de la epidemia y tratarla.</t>
  </si>
  <si>
    <t>Niños de todas las escuelas públicas de Cerro Largo</t>
  </si>
  <si>
    <t>Se visita a las escuelas para promover la prevención y eliminación de los piojos informando acerca del tema</t>
  </si>
  <si>
    <t>Se brindan medicamentos para los piojos a los padres de los niños afectados</t>
  </si>
  <si>
    <t>Fundación San Pedro del Durazno</t>
  </si>
  <si>
    <t>Crear un polo de desarrollo de medicina nuclear en el departamento de Durazno.</t>
  </si>
  <si>
    <t>1.Crear una clínica oftalmológica_x000D_
2.Creación de un centro de medicina nuclear, con fines de asistencia, investigación y capacitación académica.</t>
  </si>
  <si>
    <t>Toda la población de la región.</t>
  </si>
  <si>
    <t>Atención oftalmológica</t>
  </si>
  <si>
    <t>Se brindan materiales oftalmológicos</t>
  </si>
  <si>
    <t>Educación - Complemento a la educ formal-Fortalecimineto de las áreas de conocimineto  habilidades específicas, Salud - Atención a poblaciones o problemátias específicas</t>
  </si>
  <si>
    <t>Canelones Crece Contigo</t>
  </si>
  <si>
    <t>Orientado a mejorar las condiciones sociales, la nutrición y desarrollo de niños menores de dos años residentes en zonas de vulnerabilidad social y a brinda acompañamiento en el hogar.</t>
  </si>
  <si>
    <t>- Fortalecer las redes sociales locales en primera infancia para disponer de un sistema de alerta temprano para detectar y atender el riesgo nutricional y las necesidades particulares de las familias con niños pequeños._x000D_
- Mejorar el acceso de las familia</t>
  </si>
  <si>
    <t>Familias con embarazadas y niños menores de dos años en zonas de vulnerabilidad social.</t>
  </si>
  <si>
    <t>Relevamiento y coordinacion con servicios locales de atención a primera infancia y mujeres embarazadas</t>
  </si>
  <si>
    <t>Identificacion de las familias de mayor riesgo en las zonas de trabajo</t>
  </si>
  <si>
    <t>Prácticas de salud alimentación nutricion y desarrollo infantil</t>
  </si>
  <si>
    <t>Monitoreo del crecimiento y desarrollo infantil -se aplica pauta de observación de conductas motoras</t>
  </si>
  <si>
    <t>Mediciones de hemoglobina</t>
  </si>
  <si>
    <t>Entrega materiales de apoyo a la estimulación</t>
  </si>
  <si>
    <t>Uruguay Crece Contigo</t>
  </si>
  <si>
    <t>Adicciones</t>
  </si>
  <si>
    <t>Atender a usuarios y familiares con consumo problemático de drogas legales e ilegales, promoviendo el trabajo intersectorial y en red</t>
  </si>
  <si>
    <t>Para todos los programas la Población beneficiaria es la de ASSE con carné de Asistencia y los Usuarios de Instituciones con las cuales hay convenio (MIDES, Dirección Nacional de Sanidad Policial). Las actividades educativas que se realizan en Policlínica y en distintos ámbitos de la comunidad son abiertas a todo público.</t>
  </si>
  <si>
    <t>Apoyar el programa por un 'Uruguay Libre de Tabáco'</t>
  </si>
  <si>
    <t>Atención, asesoramiento y tratamiento por un equipo multidisciplinario compuesto por médicos, psicólogos y nutricionistas</t>
  </si>
  <si>
    <t>Derivación a centros de atención de adicciones (Proyecto Aleros, y Dispositivo Ciudadela)</t>
  </si>
  <si>
    <t>Medicación gratuita para tabaquismo a través del Fondo Nacional de Recursos</t>
  </si>
  <si>
    <t>Situaciones de especial vulneración - Consumo problemático, Salud - Atención a poblaciones o problemátias específicas</t>
  </si>
  <si>
    <t>Centro de Atención y tratamiento de adicciones en Maldonado</t>
  </si>
  <si>
    <t>Brindar atención a las personas derivadas desde el hospital o INAU, por presentar problemáticas de drogas.</t>
  </si>
  <si>
    <t>Todas las personas que presenten problemáticas de drogas que sean derivadas desde el INAU o el Hospital.</t>
  </si>
  <si>
    <t>Modalidad de atención diurna para participantes en el programa</t>
  </si>
  <si>
    <t>Modalidad de atención anbulatoria para participantes en el programa</t>
  </si>
  <si>
    <t>Modalidad de atención residencial para participantes en el programa</t>
  </si>
  <si>
    <t>Programa de atención integral al adolescente</t>
  </si>
  <si>
    <t>Promover la salud integral del y la adolescente y su familia a través de acciones integradas y coordinadas de promoción, protección, recuperación y rehabilitación sustentadas en los principios de la APS en el primer nivel de atención._x000D_
- Aspectos priorizados: control de salud, atención de las enfermedades agudas y/o crónicas, nutrición, salud bucal, exclusión social, uso problemático de sustancias adictivas, salud sexual y reproductiva, reinserción escolar, recreación y tiempo libre. Promoción de la salud, educación para la salud en temáticas tales como hábitos saludables, autoestima, proyectos de vida, información sobre métodos anticonceptivos, enfermedades de transmisión sexual (HIV-SIDA), consumo de sustancias adictivas, prevención de accidentes y comunicación intrafamiliar e intergeneracional</t>
  </si>
  <si>
    <t>- Promover los controles de salud - Brindar acciones de control de salud a adolescentes desde los 12 hasta los 19 años por parte del equipo interdisciplinario - Fomentar y apoyar la creación de espacios adolescentes - Brindar consulta por patologia en for</t>
  </si>
  <si>
    <t>A jóvenes de 12 a 19 años del departamento de Montevideo</t>
  </si>
  <si>
    <t>Promoción del control de Salud</t>
  </si>
  <si>
    <t>Atención de enfermedades</t>
  </si>
  <si>
    <t>Atención en tema de nutrición, salud bucal, uso problemático de sustancias adictivas, en salud sexual y reproductiva, etc.</t>
  </si>
  <si>
    <t>Atención por equipos interdisciplinarios</t>
  </si>
  <si>
    <t>Impulsar actividades de promoción de hábitos de vida saludable en la población juvenil, familia y comunidad</t>
  </si>
  <si>
    <t>Realizar talleres de promoción de salud en centros educativos</t>
  </si>
  <si>
    <t>Salud - Programas transversales del SNIS</t>
  </si>
  <si>
    <t>Programa de salud mental</t>
  </si>
  <si>
    <t>Promover la salud mental de la población a través de acciones integradas y coordinadas de promoción, protección, recuperación y rehabilitación, sustentadas en los principios de la Atención Primaria de Salud, en el primer nivel de atención</t>
  </si>
  <si>
    <t>- Realizar promoción y prevención en Salud Mental a través del control en salud con el equipo interdisciplinario, así como tratamiento y seguimiento de usuarios en situación de riesgo psicosocial - Fomentar estilos de vida saludables a través de actividad</t>
  </si>
  <si>
    <t>Para todos los programas la Población beneficiaria es la de ASSE con carné de Asistencia y los Usuarios de instituciones con las cuales hay convenio (MIDES, Dirección Nacional de Sanidad Policial).</t>
  </si>
  <si>
    <t>Pesquisa de depresión materna en embarazadas y/o puérperas</t>
  </si>
  <si>
    <t>Promoción de estimulación oportuna y adecuada puesta de límites en niños desde el nacimiento  Prevencion de maltrato y/o abuso</t>
  </si>
  <si>
    <t>Promoción de la autoestima/ afectividad  Prevención maltrato y/o abuso en forma grupal.</t>
  </si>
  <si>
    <t>Prevención conductas de dependencia, prevención del suicidio</t>
  </si>
  <si>
    <t>Prevención y pesquisa de depresión del adulto mayor, del suicidio y del maltrato</t>
  </si>
  <si>
    <t>Apoyo al Centro Gamundi (patronato del psicopata)</t>
  </si>
  <si>
    <t>El objetivo del programa es brindar apoyo al Patronato del Psicópata del Centro de Barrio Gamundi, apuntando a la integración del enfermo y colaborar con las personas que concurren al centro</t>
  </si>
  <si>
    <t>A las personas con trastornos psiquiátricos y sufrimientos psíquicos</t>
  </si>
  <si>
    <t>Apoyo al Patronato del Psicópata con funcionarios, talleristas, psicólogos, etc</t>
  </si>
  <si>
    <t>Actividades de recreación, rehabilitación, contención y formarción</t>
  </si>
  <si>
    <t>Actividades de jardinería, canto, cerámica, etc</t>
  </si>
  <si>
    <t>Colaboración con el ómnibus municipal para traslados</t>
  </si>
  <si>
    <t>Ayudas tecnologicas</t>
  </si>
  <si>
    <t>El programa tiene como objetivo mantener un servicio de atención y orientación sobre tecnologías adaptativas para personas con discapacidad y sus familias.</t>
  </si>
  <si>
    <t>Brindar un servicio específico y no realizado por ninguna otra institución en el país</t>
  </si>
  <si>
    <t>A personas con discapacidad, a sus referentes educativos, familiares e instituciones del departamento de Montevideo</t>
  </si>
  <si>
    <t>Brindar ayudas tecnológicas a personas e instituciones</t>
  </si>
  <si>
    <t>Brindar hardware y software que faciliten la autonomía y competencias de las personas con discapacidad</t>
  </si>
  <si>
    <t>Realización de talleres y seminarios de formación a referentes familiares e institucionales que trabajen con personas con discapacidad</t>
  </si>
  <si>
    <t>El programa tiene como objetivo brindar  terapias breves y focalizadas, asesoramiento frente al diagnóstico, y apoyo frente a la integración educativa, inserción laboral y realización de gestiones frente a organismos de previsión social, tanto a personas con discapacidad como a su entorno familiar</t>
  </si>
  <si>
    <t>A todas las personas con discapacidad y sus familias del departamento de Montevideo</t>
  </si>
  <si>
    <t>Apoyo profesional en materia psicológica a personas con discapacidad y sus familiares</t>
  </si>
  <si>
    <t>Brindar validación por discapacidad intelectual y psicquiátrica</t>
  </si>
  <si>
    <t>Asistencia a personas discapacitadas</t>
  </si>
  <si>
    <t>Asistir a las personas que no tienen recursos en la posibilidad de acceder a productos tales como muletas, sillas de ruedas, camas, bastones, andadores, sillas de baño.</t>
  </si>
  <si>
    <t>Personas residentes en el departamento de Florida que no cuente con los recursos económicos.</t>
  </si>
  <si>
    <t>Se entregan muletas, sillas de ruedas, camas, bastones, andadores, sillas de baño.</t>
  </si>
  <si>
    <t>Brindar un espacio integral para la rehabilitación a través de la equinoterapia de personas con discapacidad con el fin de mejorar su calidad de vida.</t>
  </si>
  <si>
    <t>Sensibilizar a la comunidad en el combate a la discriminación.</t>
  </si>
  <si>
    <t>El Programa está orientado a personas con distintas patologías tales como: autismo, discapacidades móviles, déficit de atención y estrés.</t>
  </si>
  <si>
    <t>Clases de equinoterapia</t>
  </si>
  <si>
    <t>Programa de Atención a la Salud de la Niñez</t>
  </si>
  <si>
    <t>Promover la salud integral del niño/a, el/la adolescente y su familia a través de acciones integradas y la coordinación de promoción, protección, recuperación y rehabilitación, sustentada en los principios de la Atención Primaria en salud (APS) en el primer nivel de atención</t>
  </si>
  <si>
    <t>- Atención integral al recién nacido_x000D_
- Controlar al recién nacido_x000D_
- Captación y seguimiento de los lactantes hasta dos años_x000D_
- Realizar seguimiento por cita programada_x000D_
- Efectuar visita de recaptación_x000D_
- Promover actividades de prevención de enfermedad</t>
  </si>
  <si>
    <t>A los niños y niñas entre el nacimiento y los 14 años de edad, como a sus familias.</t>
  </si>
  <si>
    <t>Efectuar atención de salud a todos los escolares que asisten a los centros educativos iniciales</t>
  </si>
  <si>
    <t>Asistir a la consulta espontánea por patología</t>
  </si>
  <si>
    <t>Derivar al 100% de niños y niñas a odontología</t>
  </si>
  <si>
    <t>Desarrollar actividades educativas de promoción y prevención de padres e hijos</t>
  </si>
  <si>
    <t>Impulsar actividades de promoción de hábitos de vida saludables en la población infantil, familia y comunidad</t>
  </si>
  <si>
    <t>Detectar precozmente las patologías oculares de manera temprana</t>
  </si>
  <si>
    <t>Técnica de restauración atraumatica</t>
  </si>
  <si>
    <t>Atender la salud bucal de toda la población escolar del departamento de Cerro Largo, por medio de una técnica que elimina caries con un instrumental manual.</t>
  </si>
  <si>
    <t>Niños escolares del departamento de Cerro Largo a partir de la educación inicial.</t>
  </si>
  <si>
    <t>Coordinación con los maestros</t>
  </si>
  <si>
    <t>Gestión del permiso de los padres</t>
  </si>
  <si>
    <t>Charla de promoción de salud, cepillado</t>
  </si>
  <si>
    <t>Detección de caries en los niños</t>
  </si>
  <si>
    <t>Tratamiento de las caries detectadas</t>
  </si>
  <si>
    <t>Derivación en los casos que corresponda</t>
  </si>
  <si>
    <t>Atención Médica y Odontologica a Niños del INAU</t>
  </si>
  <si>
    <t>Lograr el acceso a los servicios de Salud básicos (de medicina general, odontología y fonoaudiología) de los niños del INAU.</t>
  </si>
  <si>
    <t>Población de INAU de Cerro Largo (Hogares INAU, Hogares sustitutos, CAIF)._x000D_
En el área odontológica, aquellas familias que llevan a atender a sus hijos también reciben atención para el resto de la familia.</t>
  </si>
  <si>
    <t>Control odonotológico</t>
  </si>
  <si>
    <t>Tratamientos odontológicos</t>
  </si>
  <si>
    <t>Consultas médicas con pediatra</t>
  </si>
  <si>
    <t>Tratamientos médico</t>
  </si>
  <si>
    <t>Consultas médicas con fonoaudiologo</t>
  </si>
  <si>
    <t>Tratamientos con fonoaudiologo</t>
  </si>
  <si>
    <t>Soriano Rural</t>
  </si>
  <si>
    <t>Brindar atención odontológica en niños de escuelas rurales. Trabajar con la comunidad en la generación de hábitos saludables.</t>
  </si>
  <si>
    <t>A la población rural del departamento de Soriano que tenga entre 4 y 12 años.</t>
  </si>
  <si>
    <t>Talleres de sexualidad, de nutrición saludable, violencia de género</t>
  </si>
  <si>
    <t>Servicio odontológico</t>
  </si>
  <si>
    <t>Detección de situaciones de niños con controles pediátricos vencidos y carné de vacunas vencidos</t>
  </si>
  <si>
    <t>Políclinicas móvil-salud rural</t>
  </si>
  <si>
    <t>Acercar el servicio médico(odontología, médico y partera) a los lugares más alejados del departamento a través de un policlínico móvil.</t>
  </si>
  <si>
    <t>Población de la localidad a la que se concurre en la visita del móvil.</t>
  </si>
  <si>
    <t>Atención odontológica</t>
  </si>
  <si>
    <t>Atención de partera</t>
  </si>
  <si>
    <t>Atención médica</t>
  </si>
  <si>
    <t>Salud Rural</t>
  </si>
  <si>
    <t>Ómnibus de la Salud</t>
  </si>
  <si>
    <t>Llegar a los lugares donde no hay policlinicas fijas, llevando algunas especialidades, especialmente la odontológica.</t>
  </si>
  <si>
    <t>Población que reside en zonas rurales del departamento de Cerro Largo, que de otra forma no tendría acceso a ciertas especialidades médicas.</t>
  </si>
  <si>
    <t>Brinda atención odontológica</t>
  </si>
  <si>
    <t>Brinda atención ginecológica</t>
  </si>
  <si>
    <t>Brinda servicios de medicina general</t>
  </si>
  <si>
    <t>Ómnibus interinstitucional</t>
  </si>
  <si>
    <t>Mejorar la accesibilidad de los servicios a la población de las zonas suburbanas y rurales del departamento de Artigas a través de una atención integral y promoviendo estilos de vida saludable.</t>
  </si>
  <si>
    <t>Identificar necesidades y problemas de cada localidad._x000D_
Aumentar los servicios del ómnibus_x000D_
Coordinar con diferentes instituciones públicas su participación en el ómnibus_x000D_
Coordinar con instituciones locales de cada localidad actividades en conjunto_x000D_
Realizar diferentes actividades educativas utilizando diferentes técnicas</t>
  </si>
  <si>
    <t>Atención en medicina general en aquellas localidades que no tienen médicos</t>
  </si>
  <si>
    <t>Extracciones de sangre a la población</t>
  </si>
  <si>
    <t>Servicio odontológico y entrega de kit dental</t>
  </si>
  <si>
    <t>Atención ginecológica (PAP, Control de embarazo, derivaciones, captación de embarazadas, anticonceptivos)</t>
  </si>
  <si>
    <t>Controles de presión, peso talla, índice de masa corporal, hemoglucotest</t>
  </si>
  <si>
    <t>Charlas sobre alimentación, dengue y tránsito</t>
  </si>
  <si>
    <t>Inmunizaciones</t>
  </si>
  <si>
    <t>Aplicar el cronograma del Programa Ampliado de Inmunizaciones según la edad, cumpliendo además con las campañas  de vacunación masivas</t>
  </si>
  <si>
    <t>- Tener conocimiento sobre la morbilidad y letalidad de las enfermedades del Programa Ampliado de Inmunizaciones._x000D_
- Realizar actividades de promoción de vacunaciones._x000D_
- Recibir, preparar y distribuir las vacunas y los materiales a los puestos y supervis</t>
  </si>
  <si>
    <t>A toda la población residente en Montevideo.</t>
  </si>
  <si>
    <t>Vacunación del 100% de los menores de un año con antipoliomielítica – BCG – DPT- HB – HIB y SRP</t>
  </si>
  <si>
    <t>Vacunación del 100%  de los susceptibles de 1 a 4 años que no fueron vacunados en el primer año de vida</t>
  </si>
  <si>
    <t>Vacunación de las gestantes con DT</t>
  </si>
  <si>
    <t>Vacunación del 100% de las mujeres en edad fértil con DT</t>
  </si>
  <si>
    <t>Policlínicas Rurales</t>
  </si>
  <si>
    <t>Brindar un servicio de salud a la población más vulnerable complementando con ASSE.</t>
  </si>
  <si>
    <t>Población Rural de Cerro Largo.</t>
  </si>
  <si>
    <t>Brinda servicios médicos de primer nivel y odontológicos a la poblaciòn rural mediante policlìnicas ubicadas en zonas rurales.</t>
  </si>
  <si>
    <t>Comité Departamental de Salud</t>
  </si>
  <si>
    <t>Junta Departamental de Salud (JUDESA)</t>
  </si>
  <si>
    <t>Intervención Odontológica Tratamiento Intensivo</t>
  </si>
  <si>
    <t>Detectar y eliminar las caries de la población rural del departamento de Cerro Largo.</t>
  </si>
  <si>
    <t>Personas de catorce años en adelante residentes en zonas rurales.</t>
  </si>
  <si>
    <t>Se convoca a la población de la zona para explicar el funcionamiento del programa</t>
  </si>
  <si>
    <t>Atención en móvil odontológico y en policlínicas rurales</t>
  </si>
  <si>
    <t>Plan de Odontología Integral</t>
  </si>
  <si>
    <t>Prestar asistencia integral en odontología al funcionario municipal y su núcleo familiar y a toda la población de La Paloma, Blanquillo, Chileno y Villa Carmen; permitiendo el acceso a bajo costo a la atención odontológica.</t>
  </si>
  <si>
    <t>Los funcionarios municipales y su núcleo familiar y toda la población de La Paloma, Blanquillo, Chileno y Villa Carmen.</t>
  </si>
  <si>
    <t>Servicio odontológico con cobertura total</t>
  </si>
  <si>
    <t>Programa de atención a la salud del adulto</t>
  </si>
  <si>
    <t>Promover la salud integral del adulto y su familia a través de acciones integradas y coordinadas de promoción, protección, recuperación y rehabilitación sustentadas en los principios de la Atención Primaria de Salud, en el primer nivel de atención</t>
  </si>
  <si>
    <t>- Contribuir a la promoción y prevención a través del control de salud con el equipo interdisciplinario, fomentando estilos de vida saludables a través de actividades grupales_x000D_
- Facilitar el acceso a la consulta programada a usuarios con patologías cróni</t>
  </si>
  <si>
    <t>A la población de 20 a 64 años del departamento de Montevideo</t>
  </si>
  <si>
    <t>Asistencia integral</t>
  </si>
  <si>
    <t>Programa de salud bucal</t>
  </si>
  <si>
    <t>Promover la salud bucodental integral en todas las franjas de edad de la población a través de actividades educativas y asistenciales con un fuerte contenido preventivo y promocional</t>
  </si>
  <si>
    <t>- Niños: controlar la evolución de la primera dentición de lactantes y controlar la erupción de ambas denticiones. _x000D_
- Preescolares: controlar el estado de salud bucal a niños que concurren a centros de educación inicial de la zona correspondiente_x000D_
- Esco</t>
  </si>
  <si>
    <t>Para todos los Programas, la población beneficiaria es la de ASSE con carné de Asistencia y los usuarios de instituciones con las cuales hay convenio (MIDES, Dirección Nacional de Sanidad Policial).</t>
  </si>
  <si>
    <t>Derivar lactantes al control prediátrico</t>
  </si>
  <si>
    <t>Actividades educativas periódicas con juegos didácticos</t>
  </si>
  <si>
    <t>Diagnóstico en los centros educativos</t>
  </si>
  <si>
    <t>Técnicas de cepillado e implementación de hábitos de higiene bucal</t>
  </si>
  <si>
    <t>Lograr un nivel cero de caries</t>
  </si>
  <si>
    <t>Educación para una dieta saludable para reducir el consumo de productos que provocan caries</t>
  </si>
  <si>
    <t>Sida, Sexualidad y Derechos (0800 3131)</t>
  </si>
  <si>
    <t>El servicio le brinda a la población información, contención, apoyo y derivación para la atención en la salud integral sobre VIH-Sida, Infecciones de Transmisión Sexual, Salud Sexual y Reproductiva y Derechos</t>
  </si>
  <si>
    <t>Toda la población</t>
  </si>
  <si>
    <t>Asesoramiento en aspectos normativos y de derechos de salud educación sexual, género y diversidad sexual, anticoncepción, atención durante el embarazo y el parto</t>
  </si>
  <si>
    <t>Información lugares para la realización de exámenes y asistencia médica</t>
  </si>
  <si>
    <t>Información sobre organismos donde recurrir en caso de discriminación, problemas legales y seguridad social</t>
  </si>
  <si>
    <t>Información de redes comunitarias de apoyo</t>
  </si>
  <si>
    <t>Asesoramiento se realiza desde un enfoque de género, generaciones, derechos y diversidad, se busca responder las necesidades diferentes en sexualidad de hombres, de mujeres, de personas trans, de jóvenes, de personas adultas mayores, etc</t>
  </si>
  <si>
    <t>Un llamado a la vida, último recurso línea gratuita de prevención del suicidio 0800 8483 (VIVE)</t>
  </si>
  <si>
    <t>- Primera escucha de contención, apoyo y derivación a personas con intento de autoeliminación._x000D_
- Apoyo y orientación a familiares y amigos de personas con intentos de autoeliminación</t>
  </si>
  <si>
    <t>Prevención del comportamiento suicida a través de: promoción, prevención, investigación y formación académica; y postevención</t>
  </si>
  <si>
    <t>A toda la población residente en el Uruguay</t>
  </si>
  <si>
    <t>Politicas Sociales</t>
  </si>
  <si>
    <t>Contención y apoyo a las personas con intentos de autoeliminación</t>
  </si>
  <si>
    <t>Derivación a instituciones y especialista en el tema</t>
  </si>
  <si>
    <t>Apoyo, asesoramiento y contención a familiares y amigos de personas con intentos de autoeliminación</t>
  </si>
  <si>
    <t>Psicoterapia individual de consulta  a personas con alto riesgo suicida</t>
  </si>
  <si>
    <t>Trabajos a nivel grupal con los 'sobrevivientes' (personas afectadas por el fallecimiento por suicidio de un allegado) y a nivel comunitario, a través de la realización mensual de Talleres temáticos</t>
  </si>
  <si>
    <t>Constitución de fuertes referentes barriales en la tarea de prevención , que apoyan la labor institucional y comunitaria</t>
  </si>
  <si>
    <t>Nodos de salud</t>
  </si>
  <si>
    <t>Crear una red de nodos de salud de integración e interdisciplinaria para fortalecer la atención de la salud en el área de la atención primaria, su principal objetivo es promover la participación comunitaria.</t>
  </si>
  <si>
    <t>El Proyecto comprende a la población más vulnerable en las zonas suburbanas y localidades rurales del departamento, en particular a los niños y jóvenes, mujeres, y adultos mayores.</t>
  </si>
  <si>
    <t>Promocion habitos saludables</t>
  </si>
  <si>
    <t>Educación en salud</t>
  </si>
  <si>
    <t>Atención en salud</t>
  </si>
  <si>
    <t>Sistema Nacional Integrado de Salud</t>
  </si>
  <si>
    <t>Policlínicas</t>
  </si>
  <si>
    <t>- Brindar atención primaria en salud a todas las franjas etáreas y a toda la población como servicio de consulta ambulatoria, no de urgencia, basándose en los programas que define el Ministerio de Salud Pública desde la Dirección General de Salud._x000D_
- Mejo</t>
  </si>
  <si>
    <t>- Atención primaria en salud que implica centralizar la atención de acuerdo a las necesidades de los ciudadanos a través de la prevención de la enfermedad, promoción y la educación de la salud con un tratamiento oportuno y adecuado._x000D_
- Complementar los se</t>
  </si>
  <si>
    <t>Usuarios de ASSE residentes en el departamento de Maldonado.</t>
  </si>
  <si>
    <t>Aplicación del programa de la niñez del MSP</t>
  </si>
  <si>
    <t>Aplicación del programa de la embarazada del MSP</t>
  </si>
  <si>
    <t>Aplicación del programa del adolescente del MSP</t>
  </si>
  <si>
    <t>Aplicación del programa del adulto mayor del MSP</t>
  </si>
  <si>
    <t>Aplicación del programa de la mujer y género del MSP</t>
  </si>
  <si>
    <t>Aplicación del programa de buena alimentación del MSP</t>
  </si>
  <si>
    <t>Fomentar la salud en la población del departamento.</t>
  </si>
  <si>
    <t>Proveer atención primaria en salud a toda la población departamental.</t>
  </si>
  <si>
    <t>La población en general de todo el departamento.</t>
  </si>
  <si>
    <t>Servicio de policlínicas</t>
  </si>
  <si>
    <t>Servivico Odontológico</t>
  </si>
  <si>
    <t>Servicio de policlínicas rural.</t>
  </si>
  <si>
    <t>Resolucion Departamental</t>
  </si>
  <si>
    <t>Policlinicas</t>
  </si>
  <si>
    <t>Promover y garantizar el acceso a la atención en salud a toda la población del departamento de Río Negro.</t>
  </si>
  <si>
    <t>-Brindar atención primaria en salud._x000D_
-Proveer atención en medicina general y en distintas especializaciones _x000D_
-Otorgar atención odontológica</t>
  </si>
  <si>
    <t>Atención primaria en salud</t>
  </si>
  <si>
    <t>Contribuir a la construcción de un Sistema de Atención en el Primer Nivel en Montevideo con desarrollo de una estrategia de Atención Primaria de Salud (APS), como elemento clave del Sistema Nacional Integrado de Salud</t>
  </si>
  <si>
    <t>- Definir un abordaje territorial de la atención consolidando áreas de salud, zonas y regiones de Montevideo_x000D_
- Coordinar la labor de los efectores de salud en cada zona, en conjunto con la Red de Atención del Primer Nivel del MSP/Administración de Servic</t>
  </si>
  <si>
    <t>A todos los usuarios con cobertura de ASSE y de otros efectores públicos con convenio (Mides, Sanidad Policial) y usuarios con cobertura de instituciones de Asistencia Médica Colectiva en los casos que existan convenios de complementación con dichas instituciones</t>
  </si>
  <si>
    <t>Prestación de atención y servicios en pediatría, ginecología, odontología, enfermería, medicina general, odontología, psicología, vacunaciones, nutrición, adicciones a drogas legales e ilegales</t>
  </si>
  <si>
    <t>Priorización y énfasis en la educación y promoción de salud, así como en la prevensión de enfermedades</t>
  </si>
  <si>
    <t>Vinculación con la comunidad a través de los Consejos Vecinales y los centros comunales y sus equipos sociales</t>
  </si>
  <si>
    <t>Entrega de medicamentos</t>
  </si>
  <si>
    <t>Coordinaciones inter e intrainstitucionales</t>
  </si>
  <si>
    <t>Talleres de promoción y educación en salud</t>
  </si>
  <si>
    <t>Asistencia en la salud e higiene a las familias más carenciadas de la ciudad.</t>
  </si>
  <si>
    <t>Asistencia de primer nivel en las policlinicas locales.</t>
  </si>
  <si>
    <t>Familias de bajos recursos residentes en Lavalleja.</t>
  </si>
  <si>
    <t>Dirección de Higiene, Medio Ambiente y Estilo de vida</t>
  </si>
  <si>
    <t>Expedición del carne de salud</t>
  </si>
  <si>
    <t>Asistencia odontología</t>
  </si>
  <si>
    <t>Atención Pediatríatica</t>
  </si>
  <si>
    <t>Atención Ginecología</t>
  </si>
  <si>
    <t>Servicio de vacunación</t>
  </si>
  <si>
    <t>Normativa Departamental // Reglamento Operativo</t>
  </si>
  <si>
    <t>Policlínicas Municipales y Comunitarias</t>
  </si>
  <si>
    <t>Contruibuír a la mejora de la calidad de vida de las familias y su entorno a través de la implementación de un modelo de salud comunitaria. _x000D_
Enmarcar el primer nivel de atención en perspectiva de cambio de modelo de atención a la salud. _x000D_
Integrar los servicios del primer nivel de atención del departamento de Artigas, con el resto de las instituciones locales con acciones dirigidas a la atención en la salud de la comunidad, a la formación y fortalecimiento de los recursos humanos en el primer nivel de atención.</t>
  </si>
  <si>
    <t>Realizar un diagnóstico situacional de las policlínicas del departamento de Artigas.  Generar instancias de educación y capacitación continua de todo el equipo de las policlínicas._x000D_
Implementar un modelo de atención basado en la integralidad y la interdisciplina en coordinación con las diferentes instituciones públicas y  privadas que estén implicadas en el proceso de salud de la población._x000D_
Fomentar la participación comunitaria desarrollando actividades extraconsultorio._x000D_
Integrar los programas de salud prioritarios elaborados por el MSP a la práctica clínica</t>
  </si>
  <si>
    <t>Asistencia de salud</t>
  </si>
  <si>
    <t>Actividades de promoción de salud</t>
  </si>
  <si>
    <t>- Lograr a partir de los servicios existentes, brindar cobertura adecuada a la mayor parte de la población del Departamento, con pautas claras en promoción y prevención en salud. _x000D_
- Propender a conformar una dirección de Salud que abarque: _x000D_
• Prestacion</t>
  </si>
  <si>
    <t>A todas las personas del Departamento de Paysandú</t>
  </si>
  <si>
    <t>Vacunaciones e inmunizaciones</t>
  </si>
  <si>
    <t>Consultas médicas en varias especialidades</t>
  </si>
  <si>
    <t>Servicios Médicos</t>
  </si>
  <si>
    <t>Brindar atención a la salud.</t>
  </si>
  <si>
    <t>Brindar un servicio de certificaciones médicas._x000D_
Expedir licencias de conducir y carné de salud._x000D_
Atención a la salud en policlínica COBUSU.</t>
  </si>
  <si>
    <t>Población en general en el caso de las licencias de conducir,y funcionarios en el caso de las certificaciones.</t>
  </si>
  <si>
    <t>Certificaciones médicas.</t>
  </si>
  <si>
    <t>Juntas Médicas.</t>
  </si>
  <si>
    <t>Carné de salud laboral.</t>
  </si>
  <si>
    <t>Carné para licencia de conducir.</t>
  </si>
  <si>
    <t>Policlinica asistencial.</t>
  </si>
  <si>
    <t>Sistema de Policlínicas</t>
  </si>
  <si>
    <t>Promover el acceso a la salud de manera equitativa en todo el departamento.</t>
  </si>
  <si>
    <t>- Desarrollar la atencion primaria de la salud_x000D_
- Establecerse como un centro de referencia.</t>
  </si>
  <si>
    <t>Usuarios de ASSE y población en general.</t>
  </si>
  <si>
    <t>Prevencion en salud (talleres sensibilizacion para mujeres, talleres)</t>
  </si>
  <si>
    <t>Atencion a la salud</t>
  </si>
  <si>
    <t>Sistema nacional integrado de Salud</t>
  </si>
  <si>
    <t>Carné de salud</t>
  </si>
  <si>
    <t>El objetivo es emitir el Carné de Salud básico laboral, el cual es una exigencia para todas las personas insertas en el mercado laboral o aquellas que buscan insertarse en el mismo. Actualmente con amplio contenido social, otorgándose a los integrantes de las organizaciones comunitarias sociales que dependen del MIDES.</t>
  </si>
  <si>
    <t>Para todas las personas insertas en el mercado laboral o aquellas que buscan insertarse al mismo.</t>
  </si>
  <si>
    <t>Examenes y chequeos médicos para la realización del carné de salud</t>
  </si>
  <si>
    <t>Policlínicas Barriales</t>
  </si>
  <si>
    <t>Brindar atención primaria en la salud a los tacuaremboenses.</t>
  </si>
  <si>
    <t>-Atención en primeros auxilios _x000D_
-Atención odontológica _x000D_
-Brindar atención en medicina general y diferentes especializaciones.</t>
  </si>
  <si>
    <t>Ciudadanos tacuaremboenses de todas las edades usuarios del sistema público de salud.</t>
  </si>
  <si>
    <t>Atención en medicina general y especializaciones</t>
  </si>
  <si>
    <t>Sistema Nacional Integrado  de Salud</t>
  </si>
  <si>
    <t>Programa Integral de Vivienda</t>
  </si>
  <si>
    <t>Mejorar la calidad de vida de los ciudadanos del departamento de Durazno, favoreciendo las condiciones adecuadas de habitabilidad.</t>
  </si>
  <si>
    <t>1. Brindar apoyo en materiales de construcción._x000D_
2. Brindar apoyo en terrenos._x000D_
3. Fomentar la participación e involucramiento de la población objetivo, a través del aporte de mano de obra familiar y del aporte económico en cuotas, calculadas en función del beneficio recibido._x000D_
4. Vincular a la población a los programas habitacionales de la política de vivienda de interés social a nivel nacional.</t>
  </si>
  <si>
    <t>- Grupos familiares con jefatura femenina exclusiva con menores a cargo. - Grupos familiares constituidos por personas de la tercera edad. - Grupos familiares con integrantes portadores de discapacidad debidamente certificada. - Grupos familiares constitu</t>
  </si>
  <si>
    <t>Entrega de materiales para auto-construcción, a través de tres tipos de canastas, que se instrumentan a través de tres Sub Programas: (I) Canasta de materiales para la construcción de un núcleo habitacional básico completo, sólo o con terreno. (II) Canasta de materiales para las construcción de una habitación, cocina o baño. (III) Canasta de material para terminaciones y/o pequeñas refacciones de dormitorio, baño o cocina.</t>
  </si>
  <si>
    <t>Seguimiento de la obra, brindando asesoramiento técnico en las áreas jurídicas, de arquitectura y social.</t>
  </si>
  <si>
    <t>Coordinación con instituciones departamentales y/o nacionales, que ofrecen apoyo a la mejora habitacional</t>
  </si>
  <si>
    <t>Vivienda - Acceso y mejoramiento a la vivienda</t>
  </si>
  <si>
    <t>Apoyo a la vivienda</t>
  </si>
  <si>
    <t>Erradicar la vivienda precaria del departamento.</t>
  </si>
  <si>
    <t>-Resolver situaciones de hacinamiento e insalubridad en la vivienda_x000D_
-Mejorar las condiciones generales de la vivienda mediante la ejecución de mejoras o la resolución de patologías constructivas_x000D_
-Posibilitar el acceso a la vivienda digna.</t>
  </si>
  <si>
    <t>Familias de bajos recursos donde se prioriza la atención a familias de jefatura femenina con hijos a cargo, adultos mayores y personas con discapacidades.</t>
  </si>
  <si>
    <t>Ampliación de viviendas</t>
  </si>
  <si>
    <t>Refacción de viviendas</t>
  </si>
  <si>
    <t>Construcción total</t>
  </si>
  <si>
    <t>Programa de Refaccion y Ampliación de Vivienda</t>
  </si>
  <si>
    <t>Dar una respuesta inmediata al problema de vivienda y mejora del habitat, priorizando madres solteras y hogares monoparentales.</t>
  </si>
  <si>
    <t>Ofrecer una canasta de materiales y asesoramiento técnico a familias con vulnerabilidad habitacional.</t>
  </si>
  <si>
    <t>Personas con vulnerabilidad habitacional, priorizando madres solteras y hogares monoparentales.</t>
  </si>
  <si>
    <t>Programa de refacción y ampliación de vivienda</t>
  </si>
  <si>
    <t>Apoyo técnico</t>
  </si>
  <si>
    <t>Canasta de materiales de construcción</t>
  </si>
  <si>
    <t>Convenio con MVOTMA</t>
  </si>
  <si>
    <t>Saneamiento y agua potable</t>
  </si>
  <si>
    <t>Contribuir a una mejora en la calidad de vida a través del acceso al agua potable, saneamiento.</t>
  </si>
  <si>
    <t>Lograr una mayor conexión a la red de agua potable y saneamiento._x000D_
Ayudar en la mejora y construcción de los servicios sanitarios de aquellos hogares que por su situación socio- económica carecen de la infraestructura adecuada.</t>
  </si>
  <si>
    <t>Hogares en situación de vulernabilidad que no cuenten al momento con conexión de agua potable, saneamiento o servicios higiénicos adecuados.</t>
  </si>
  <si>
    <t>Acción Social y Eventos</t>
  </si>
  <si>
    <t>Conexión a red de agua potable, red de saneamiento,</t>
  </si>
  <si>
    <t>Construcción o mejora de servicios sanitarios</t>
  </si>
  <si>
    <t>Programa  en conexión</t>
  </si>
  <si>
    <t>Dar cumplimiento a la ley de conexión de saneamiento obligatorio.</t>
  </si>
  <si>
    <t>-Permitir que familias vulnerables accedan a la conexión de saneamiento._x000D_
-Promover el cuidado y acceso a la salud ambiental._x000D_
-Mejora de las instalaciones sanitarias.</t>
  </si>
  <si>
    <t>Familias de bajos ingresos del departamento.</t>
  </si>
  <si>
    <t>Reuniones barriales para determinar la población afectada.</t>
  </si>
  <si>
    <t>Conexión y evaluación de la situación.</t>
  </si>
  <si>
    <t>Ley 18.840</t>
  </si>
  <si>
    <t>Programa Mejora del Stock</t>
  </si>
  <si>
    <t>Atender hogares de alta vulnerabilidad social en situación de precariedad habitacional con especial énfasis en familias con niños pequeños.</t>
  </si>
  <si>
    <t>Hogares con situación de precariedad habitacional del departamento de Canelones.</t>
  </si>
  <si>
    <t>Relevamiento tipo entrevista de ingreso con equipo técnico-asistente social y arquitecto</t>
  </si>
  <si>
    <t>Propuesta de construcción -incluye relevamiento fotografico,  informe social, propuesta arquitectónica</t>
  </si>
  <si>
    <t>Se presupuesta -de hasta 5 mil dólares- incluyendo el posible precio de la mano de obra</t>
  </si>
  <si>
    <t>Coordinación y trabajo comunitario</t>
  </si>
  <si>
    <t>Canasta de materiales</t>
  </si>
  <si>
    <t>Erradicar la vivienda precaria.</t>
  </si>
  <si>
    <t>- Resolver situaciones de hacinamiento e insalubridad en la vivienda._x000D_
- Mejorar las condiciones generales de la vivienda._x000D_
- Posibilitar el acceso a la vivienda digna._x000D_
- Mejorar la calidad de vida de los habitantes de la vivienda.</t>
  </si>
  <si>
    <t>Familias de bajos recursos que residan en viviendas precarias.</t>
  </si>
  <si>
    <t>Evaluación - Diagnóstico de situación.</t>
  </si>
  <si>
    <t>Refacción de viviendas.</t>
  </si>
  <si>
    <t>Conexión de saneamiento.</t>
  </si>
  <si>
    <t>Relleno de terrenos.</t>
  </si>
  <si>
    <t>Ampliación de viviendas.</t>
  </si>
  <si>
    <t>Mejoramiento del habitat</t>
  </si>
  <si>
    <t>Contribuir en la promoción de la calidad de vida de las personas con mayor vulnerabilidad del departamento de Río Negro a través del mejoramiento de las condiciones edilicias de su vivienda.</t>
  </si>
  <si>
    <t>-Brindar apoyo en materiales de construcción._x000D_
-Regularizar la vivienda</t>
  </si>
  <si>
    <t>Personas de contexto crítico y de vulnerabilidad social del departamento de Río Negro.</t>
  </si>
  <si>
    <t>Elaboración de planos de vivienda social</t>
  </si>
  <si>
    <t>Regularización de planos</t>
  </si>
  <si>
    <t>Entrega de materiales</t>
  </si>
  <si>
    <t>Servicio gratuito de barométrica</t>
  </si>
  <si>
    <t>Servicio gratuito de desratización</t>
  </si>
  <si>
    <t>Construcción de sitios accesibles en aquellas viviendas con personas discapacitadas</t>
  </si>
  <si>
    <t>Vivienda - Mejoramiento del habitat</t>
  </si>
  <si>
    <t>Apoyo a ladrilleros y sin techos</t>
  </si>
  <si>
    <t>Atender la problemática habitacional de los grupos denominados "Ladrilleros" y "Sin techos" ubicados en la ciudad de Fray Bentos brindando una solución habitacional a cada familia en un hábitat adecuado posibilitando la integración positiva al entorno y la permanencia en la nueva vivienda.</t>
  </si>
  <si>
    <t>Contribuir al proceso de autogestión que dichas familias han venido llevando adelante.</t>
  </si>
  <si>
    <t>Grupo de ladrilleros y sin techo (Ambos grupos de personas que estaban nucleados y le presentan la demanda a la Intendencia)</t>
  </si>
  <si>
    <t>Conformación de comisión de seguimiento de obra</t>
  </si>
  <si>
    <t>Encuentros, talleres con los grupos</t>
  </si>
  <si>
    <t>Acompañamiento en el proceso de transición, firma de acuerdos hasta la entrada de MEVIR</t>
  </si>
  <si>
    <t>Elaboración de tipología de vivienda</t>
  </si>
  <si>
    <t>Servicio de desratización y fumigación</t>
  </si>
  <si>
    <t>Detener y prevenir la aparición de roedores en las viviendas particulares e instituciones, para mejorar la calidad de vida de la población.</t>
  </si>
  <si>
    <t>Población residente en el departamento e instituciones (hospitales, escuelas, cárceles).</t>
  </si>
  <si>
    <t>Fumigación</t>
  </si>
  <si>
    <t>Desratización</t>
  </si>
  <si>
    <t>Asistencia a la vivienda</t>
  </si>
  <si>
    <t>Atender a problemas habitacionales de personas de bajos recursos.</t>
  </si>
  <si>
    <t>Personas con problemas habitacionales que no cuentan con recursos para resolverlos.</t>
  </si>
  <si>
    <t>Proporciona materiales para la construcción de bloques</t>
  </si>
  <si>
    <t>Proporciona infraestructura para la construcción de los bloques</t>
  </si>
  <si>
    <t>Proporciona de materiales de construcción (bloques, chapas, bloques, aberturas, materiales de conexión de saneamiento, etc.)</t>
  </si>
  <si>
    <t>Proporciona mano de obra, en caso de que las personas no puedan construir por si mismas</t>
  </si>
  <si>
    <t>Realiza un seguimiento de la obra</t>
  </si>
  <si>
    <t>Brinda asistencia en la regularización de la propiedad</t>
  </si>
  <si>
    <t>Fondo solidario de materiales para vivienda</t>
  </si>
  <si>
    <t>Cumplimiento al decreto 28183 de la Junta Departamental de Montevideo del 28 de agosto de 1998, por el que se crea el Fondo Solidario de Materiales para Vivienda.</t>
  </si>
  <si>
    <t>- Contribuir a la mejora de la calidad de vida de la población con graves carencias habitacionales, priorizada por los gobiernos locales_x000D_
- Suministrar materiales de construcción subsidiados con destino a la refacción, mantenimiento, mejora o ampliación d</t>
  </si>
  <si>
    <t>A la población de asentamientos regulares o en vías de regularización, como aquellos  que deseen construir o ampliar en terrenos propios o cedidos por otros particulares</t>
  </si>
  <si>
    <t>Entrega subsidiada de materiales de construcción</t>
  </si>
  <si>
    <t>Asesoramiento, evaluación y seguimiento de los proyectos de contrucción o refacción de vivienda</t>
  </si>
  <si>
    <t>Seguimiento de los pagos realizados por los solicitantes del subsidio</t>
  </si>
  <si>
    <t>Seguimiento de la entrega de materiales y el uso final de los mismos</t>
  </si>
  <si>
    <t>Decreto 28183 de la Junta Departamental de Montevideo del 28 de agosto de 1998</t>
  </si>
  <si>
    <t>Vivienda Popular</t>
  </si>
  <si>
    <t>El objetivo del programa es conceder los planos de vivienda económica para la construcción de vivienda, de una segunda vivienda o ampliación de vivienda, aprovechando las construcciones existentes</t>
  </si>
  <si>
    <t>A los propietarios de viviendas o terrenos  del departamento de Montevideo</t>
  </si>
  <si>
    <t>Servicio de Tierras y Vivienda</t>
  </si>
  <si>
    <t>Realización de planos de vivienda para la construcción o ampliación de forma económica</t>
  </si>
  <si>
    <t>Apoyo y asesoramiento técnico-profesional</t>
  </si>
  <si>
    <t>Permiso de construcción de una nueva vivienda o ampliación</t>
  </si>
  <si>
    <t>Seguimiento técnico durante la construcción o ampliación de la vivienda</t>
  </si>
  <si>
    <t>Decreto 30.952 Junta Dptal. de Montevideo 23/08/2004</t>
  </si>
  <si>
    <t>Programa 120 viviendas</t>
  </si>
  <si>
    <t>El programa busca proporcionar una vivienda digna a 120 familias del Asentamiento Barbieri (y algunas viviendas del ejercito) que precisan de relocalización por estar en terrenos inundables.</t>
  </si>
  <si>
    <t>A 120 familias del Asentamiento Barbieri (y algunas viviendas del ejercito) que precisan de relocalización por estar en terrenos inundables.</t>
  </si>
  <si>
    <t>Unidad de Vivienda</t>
  </si>
  <si>
    <t>Construcción de viviendas en zonas inundables</t>
  </si>
  <si>
    <t>Mejoramiento del entorno e infrastructura de entorno a las viviendas construidas</t>
  </si>
  <si>
    <t>Vivienda definitiva</t>
  </si>
  <si>
    <t>Brindar soluciones de viviendas en varias etapas a personas inscriptas en el registro de viviendas municipales y realizar realojos de asentamientos (en este caso no es necesario estar inscriptos en el registro de viviendas).</t>
  </si>
  <si>
    <t>Todas las personas inscriptas en el registro de viviendas y personas residentes en asentamientos que se encuentren en el plan de realojos.</t>
  </si>
  <si>
    <t>Construcción de viviendas por ayuda mutua</t>
  </si>
  <si>
    <t>Apoyo profesional a las personas que conforman los grupos de ayuda mutua</t>
  </si>
  <si>
    <t>Mejoramiento de vivienda</t>
  </si>
  <si>
    <t>Mejora, refacción y ampliación de viviendas.</t>
  </si>
  <si>
    <t>Personas que tengan en su propiedad viviendas en estado devaluado que se hayan inscripto al programa.</t>
  </si>
  <si>
    <t>Entrega de materiales para la refacción de viviendas</t>
  </si>
  <si>
    <t>Apoyo a la vivienda propia</t>
  </si>
  <si>
    <t>Brindar apoyo a familias que no encuentran la oportunidad de alcanzar una vivienda digna dentro del Sistema Nacional de Vivienda.</t>
  </si>
  <si>
    <t>Población que se encuentra en situación de  vulnerabilidad social y económica.</t>
  </si>
  <si>
    <t>Bienestar Social - Intendencia Departamental de San José</t>
  </si>
  <si>
    <t>Entrega de materiales para refacciones habitacionales</t>
  </si>
  <si>
    <t>Seguimiento de las obras</t>
  </si>
  <si>
    <t>Programa de Vivienda</t>
  </si>
  <si>
    <t>Brindar soluciones en la vivienda a ciudadanos tacuaremboenses de escasos recursos.</t>
  </si>
  <si>
    <t>Entregar materiales de construcción para viviendas</t>
  </si>
  <si>
    <t>Población del departamento de Tacuarembó de bajos recursos, que enfrente problemas de vivienda</t>
  </si>
  <si>
    <t>Entrega de materiales de construcción</t>
  </si>
  <si>
    <t>Evaluación social del hogar</t>
  </si>
  <si>
    <t>Evaluación técnica de la vivienda</t>
  </si>
  <si>
    <t>Plan Juntos</t>
  </si>
  <si>
    <t>Canasta de materiales de vivienda</t>
  </si>
  <si>
    <t>Atender la problemática habitacional de los habitantes del departamento de Soriano.</t>
  </si>
  <si>
    <t>Personas de contexto crítico y de vulnerabilidad social del departamento de Soriano.</t>
  </si>
  <si>
    <t>Entrega de materiales de vivienda</t>
  </si>
  <si>
    <t>Realojo en asentamientos</t>
  </si>
  <si>
    <t>Regularizar asentamientos del departamento de Florida</t>
  </si>
  <si>
    <t>- Dignificar la vivienda_x000D_
- Combatir la precariedad_x000D_
- Mejorar las condiciones de vida de los ocupantes y acompañarlos en la generaciòn de ciudadania</t>
  </si>
  <si>
    <t>Familias residientes de asentamientos, generalmente terrenos pùblicos: ocupantes de hecho que están viviendo en situaciones de precariedad sin servicios escenciales</t>
  </si>
  <si>
    <t>Contacto inicial con la comunidad</t>
  </si>
  <si>
    <t>Entrevistas domiciliarias de trabjador social y arquitecto, dónde se relevaman las condiciones habitacionales y los nucleos familiares</t>
  </si>
  <si>
    <t>Planificación del realojo</t>
  </si>
  <si>
    <t>Construcción de la vivienda</t>
  </si>
  <si>
    <t>Realojo</t>
  </si>
  <si>
    <t>Obra comunitaria</t>
  </si>
  <si>
    <t>Apoyo a la concreción de obras de carácter y uso comunitario.</t>
  </si>
  <si>
    <t>- Contribuir a la dinamización de la red social a partir de apoyos concretos_x000D_
- Suministrar materiales de construcción, donados con destino a la refacción, mantenimiento, mejora o ampliación de las construcciones</t>
  </si>
  <si>
    <t>A organizaciones sociales, cooperativas, clubes deportivos barriales, salones comunales, policlínicas, merenderos y/o espacios de uso colectivo.</t>
  </si>
  <si>
    <t>Donación completa de materiales gruesos de construcción</t>
  </si>
  <si>
    <t>Asesoramiento y evaluación técnica de las propuestas, según su razonabilidad, viabilidad, su fin, las capacidades organizativas para la construcción y su impacto social</t>
  </si>
  <si>
    <t>Vivienda - Mejoramiento del habitat, Participación social y cultura - Participación social</t>
  </si>
  <si>
    <t>Comedores</t>
  </si>
  <si>
    <t>El objetivo del programa es brindar alimentación a las personas que se encuentren en situación de emergencia social</t>
  </si>
  <si>
    <t>- Brindar almuerzo y una canasta de alimentos secos (7 kilos), para las personas que estén en una situación de emergencia social</t>
  </si>
  <si>
    <t>Pueden acceder mujeres embarazadas, mayores de 60 años, desocupados y menores de 18 años, en caso que el centro educativo no cuente con servicio de comedor</t>
  </si>
  <si>
    <t>Entrega de canasta de alimentos secos a personas en situación de pobreza o emergencia</t>
  </si>
  <si>
    <t>Entrega de almuerzos en el comedor municipal</t>
  </si>
  <si>
    <t>Entrega de viandas con alimentos a personas que no puedan trasladarse hasta el comedor</t>
  </si>
  <si>
    <t>Alimentación - Apoyo alimentario, Situaciones de especial vulneración - Situación de calle</t>
  </si>
  <si>
    <t>Área Alimentaria</t>
  </si>
  <si>
    <t>El objetivo es ayudar a la alimentación de la población de bajos recursos del departamento apuntando a la mejora de la atención del usuario de los comedores.</t>
  </si>
  <si>
    <t>-Priorizar la atención al usuario como sujeto del derecho._x000D_
-Atención integral a la situación del usuario._x000D_
-Establecerse como un centro de referencia.</t>
  </si>
  <si>
    <t>Mujeres con niños a cargo, adulto mayor y resto de la población en situación de vulnerabilidad.</t>
  </si>
  <si>
    <t>Servicio alimentario en modalidad comedor y viandas a domicilio.</t>
  </si>
  <si>
    <t>Asistencia Integral de los participantes</t>
  </si>
  <si>
    <t>Bono Leche</t>
  </si>
  <si>
    <t>Satisfacer una necesidad que venían reclamando los pensionistas(vejez o invalidez)respecto a obtener leche.</t>
  </si>
  <si>
    <t>Pensionistas a la vejez y pensionistas por discapacidad.</t>
  </si>
  <si>
    <t>Entrega de 2k de leche en polvo cada dos meses</t>
  </si>
  <si>
    <t>Programa alimentario para el adulto mayor</t>
  </si>
  <si>
    <t>Cubrir a aquella población que no ingresa a ningún otro programa nacional de alimentación y que se encuentren en situación de vulnerabilidad socioeconómica.</t>
  </si>
  <si>
    <t>Personas que se encuentren en situación de vulnerabilidad socioeconómica mayores de 60 años con limitaciones médicas para trabajar.</t>
  </si>
  <si>
    <t>Entrega de una canasta con alimentos</t>
  </si>
  <si>
    <t>Plato amigo</t>
  </si>
  <si>
    <t>Llegar a los sectores más vulnerables (pobreza e indigencia), con un plato de comida(cena)caliente en invierno.</t>
  </si>
  <si>
    <t>Dirigido a la población vulnerable principalmente adultos mayores, asimismo a jóvenes, adultos que así lo requieran.</t>
  </si>
  <si>
    <t>Entrega de platos de comida caliente</t>
  </si>
  <si>
    <t>Entrega de ropa</t>
  </si>
  <si>
    <t>Merenderos</t>
  </si>
  <si>
    <t>Atender las necesidades alimenticias de los niños de bajos recursos.</t>
  </si>
  <si>
    <t>Niños y adolescentes de 3 a 15 años que se encuentren en situación de vulnerabilidad social (definida en base a informe de trabajadora social).</t>
  </si>
  <si>
    <t>Provee la merienda</t>
  </si>
  <si>
    <t>Dicta cursos y talleres de cocina, repujado, pintura, etc. dirigidos a los niños y sus padres</t>
  </si>
  <si>
    <t>Otorga becas de piscina para los niños del merendero</t>
  </si>
  <si>
    <t>Alimentación - Apoyo alimentario, Participación social y cultura - Actividades recreativas</t>
  </si>
  <si>
    <t>Brindar apoyo alimentario a la población joven de bajos recursos del departamento.</t>
  </si>
  <si>
    <t>Atender las necesidades alimenticias de los jóvenes del departamento, a través del servicio de merienda realizando este trabajo en conjunto con algunas Organizaciones de la Sociedad Civil.</t>
  </si>
  <si>
    <t>Jóvenes del departamento, de bajos recursos que -en algunos casos- pertenezcan a una OSC.</t>
  </si>
  <si>
    <t>Se brindan meriendas</t>
  </si>
  <si>
    <t>Talleres lúdicos (dibujo, pintura)</t>
  </si>
  <si>
    <t>Brindar apoyo alimentario y ofrecer actividades culturales y recreativas</t>
  </si>
  <si>
    <t>Población de bajos recursos del departamento de Artigas</t>
  </si>
  <si>
    <t>Brinda meriendas</t>
  </si>
  <si>
    <t>Actividades culturales y recreativas (p.ej: talleres de danza, de pintura, clases de apoyo escolar, clases de inglés... según el merendero)</t>
  </si>
  <si>
    <t>Normativa de INDA sobre los merenderos de AIPP y normativa de trabajo de los funcionarios de la Intendencia</t>
  </si>
  <si>
    <t>Programa de Apoyo a Instituciones Publicas y/o Privadas, del INDA</t>
  </si>
  <si>
    <t>Alimentación - Apoyo alimentario, Participación social y cultura - Actividades artísticas y culturales</t>
  </si>
  <si>
    <t>Donación de Leche en Polvo</t>
  </si>
  <si>
    <t>Brindar apoyo alimentario con leche en polvo (fortificada), a la población carenciada a través de guarderías municipales, merenderos y otras instituciones</t>
  </si>
  <si>
    <t>A la población carenciada a través de instituciones, dentro del departamento de Montevideo</t>
  </si>
  <si>
    <t>Donación de leche en polvo fortificada</t>
  </si>
  <si>
    <t>Cena caliente</t>
  </si>
  <si>
    <t>Llegar a los sectores más vulnerables (pobreza e indigencia), con un plato de comida caliente.</t>
  </si>
  <si>
    <t>Población vulnerable en condiciones de pobreza o indigencia.</t>
  </si>
  <si>
    <t>Entrega de platos de comida caliente.</t>
  </si>
  <si>
    <t>Comedores municipales</t>
  </si>
  <si>
    <t>Brindar alimentación a la población vulnerable del departamento de Río Negro.</t>
  </si>
  <si>
    <t>Hacer llegar la comida a las personas que se encuentren enfermas o que vivan lejos a través de viandas, por medio de intermediarios.</t>
  </si>
  <si>
    <t>Población residente en el departamento de Río Negro que necesite acceder a la alimentación.</t>
  </si>
  <si>
    <t>Se brinda alimentación en el comedor durante el horario del mediodía</t>
  </si>
  <si>
    <t>Entrega de viandas a personas que están enfermas o viven lejos</t>
  </si>
  <si>
    <t>Se sirve copa de leche en la mañana</t>
  </si>
  <si>
    <t>Merenderos en centros de barrios</t>
  </si>
  <si>
    <t>Se brinda desayuno y merienda a toda la población del departamento que se encuentre en situación de vulnerabilidad económica.</t>
  </si>
  <si>
    <t>Población que se encuentre en situación de vulnerabilidad económica del departamento de Río Negro.</t>
  </si>
  <si>
    <t>Se brinda desayuno</t>
  </si>
  <si>
    <t>Se brinda merienda</t>
  </si>
  <si>
    <t>Programa de Comedores</t>
  </si>
  <si>
    <t>Brindar apoyo alimentario a la población vulnerable de bajos recursos.</t>
  </si>
  <si>
    <t>Apoyar a las familias de bajos recursos en su alimentación, a través del sistema de comedores municipales, otorgando el almuerzo de lunes a sábado.</t>
  </si>
  <si>
    <t>Direccion de Servicios Sociales</t>
  </si>
  <si>
    <t>Almuerzo en el comedor</t>
  </si>
  <si>
    <t>Viandas (solo en casos excepcionales).</t>
  </si>
  <si>
    <t>Plato Caliente</t>
  </si>
  <si>
    <t>Generar una medida paliativa de alimentación en horario nocturno, dirigida a personas carenciadas, adultos y niños, durante los meses más crudos del invierno.</t>
  </si>
  <si>
    <t>Personas carenciadas, niños y adultos, del departamento de Cerro Largo.</t>
  </si>
  <si>
    <t>Elabora de una comida (cena) y la distribuye entre la población beneficiaria del programa</t>
  </si>
  <si>
    <t>Comedor</t>
  </si>
  <si>
    <t>Dar alimentación a la población vulnerable del departamento de Soriano.</t>
  </si>
  <si>
    <t>Población vulnerable del departamento de Soriano.</t>
  </si>
  <si>
    <t>Almuerzos de lunes a sábados</t>
  </si>
  <si>
    <t>Nuestros Niños</t>
  </si>
  <si>
    <t>Instrumentar un Modelo de Intervención Socio Educativo tendiente a atenuar los efectos psicosociales de la pobreza que afectan a la primera infancia y a su contexto familiar. Apunta a mejorar el desarrollo y crecimiento en la primera infancia generando espacios de inclusión social para las familias y la comunidad en su conjunto partiendo de objetivos que promuevan acciones integrales e integradoras y que favorezcan los procesos organizativos con una activa participación de los vecinos/as</t>
  </si>
  <si>
    <t xml:space="preserve">- Crear Centros Comunitarios de Educación Infantil que brinden atención integral a niños/as entre 6 meses y tres años con proyección hacia las familias y la comunidad  - Apoyar a instituciones preexistentes que desarrollen programas similares mediante la </t>
  </si>
  <si>
    <t>A niños y niñas de 6 meses a 3 años en situación de vulnerabilidad</t>
  </si>
  <si>
    <t>Centros Comunitarios de Educación Inicial</t>
  </si>
  <si>
    <t>Centros de Modalidad de Becas</t>
  </si>
  <si>
    <t>Plan de Formación y Promoción Comunitaria</t>
  </si>
  <si>
    <t>Alimentación, distribuida en desayuno, almuerzo y merienda</t>
  </si>
  <si>
    <t>Actividades pedagógicas, didácticas, etc</t>
  </si>
  <si>
    <t>Formación de los trabajadores de las OSC</t>
  </si>
  <si>
    <t>Casa Mujer</t>
  </si>
  <si>
    <t>El objetivo es brindar asistencia, capacitación y promoción de los derechos de las mujeres a través de una propuesta integral, articulando en el territorio las políticas públicas con perspectiva de género. Se cuenta con un dispositivo de intervención psicosocial donde se promueve el ejercicio de los derechos de las mujeres y un centro de referencia en la atención de familias, especialmente para las mujeres jefas de hogar que viven en situación de calle. Se busca fortalecer la red socio asistencial de la ciudad de Rocha favoreciendo el trabajo en red con las instituciones y agentes de la sociedad civil involucradas en la ejecución de políticas sociales.</t>
  </si>
  <si>
    <t>-Mujeres en situación de calle, se cuenta con un refugio diurno donde se les brinda contención, capacitación, orientación y seguimiento con el objetivo de posibilitar su salida de condición de calle y otras situaciones de exclusión socio-económica. -Se re</t>
  </si>
  <si>
    <t>Mujeres solas y mujeres jefas de hogar que estén atravesando situación de calle y otras situaciones de exclusión socioeconómica.</t>
  </si>
  <si>
    <t>Talleres y cursos culturales.</t>
  </si>
  <si>
    <t>Asesoramiento integral.</t>
  </si>
  <si>
    <t>Cursos de capacitación laboral.</t>
  </si>
  <si>
    <t>Refugio diurno</t>
  </si>
  <si>
    <t>Trabajo y empleo - Orientación, capacitación e inserción laboral, Situaciones de especial vulneración - Situación de calle, Participación social y cultura - Inclusión e integración social</t>
  </si>
  <si>
    <t>Hogar Transitorio</t>
  </si>
  <si>
    <t>Brindar alimentación, higiene y alojamiento transitorio a personas en situación de calle</t>
  </si>
  <si>
    <t>A toda la población en situación de calle y eventualmente, a las mujeres con hijos víctimas de violencia doméstica</t>
  </si>
  <si>
    <t>Alojamiento, higiene, alimentación, ropa de cama y de vestir, etc.</t>
  </si>
  <si>
    <t>Recibir personas derivadas por Bienestar Social de la Intendencia de Rivera y de otros organismos públicos (BPS, MIDES, etc.)</t>
  </si>
  <si>
    <t>Servir de alojamiento transitoriamente en situaciones de emergencia (ej; inundaciones, casos de violencia doméstica, etc.)</t>
  </si>
  <si>
    <t>Entrega de vestimenta</t>
  </si>
  <si>
    <t>Alimentación - Apoyo alimentario, Situaciones de especial vulneración - Situación de calle, Vivienda - Soluciones habitacionales provisorias o de emergencia</t>
  </si>
  <si>
    <t>Refugios</t>
  </si>
  <si>
    <t>Atender población vulnerable en situación de calle de manera temporal.</t>
  </si>
  <si>
    <t>-Brindar atención médica a los beneficiarios que la precisen. -Atender la situación de las familias en situación de calle que se presenten con niños, realizando las gestiones pertinentes (carne de salud del niño, asistencia escolar). -Gestionar los docume</t>
  </si>
  <si>
    <t>Población vulnerable en situación de calle.</t>
  </si>
  <si>
    <t>Se brinda alojamiento en refugios</t>
  </si>
  <si>
    <t>Se brinda atención médica</t>
  </si>
  <si>
    <t>Se gestionan documentos de identificación y carné de salud</t>
  </si>
  <si>
    <t>Red de refugios del pais</t>
  </si>
  <si>
    <t>Situaciones de especial vulneración - Situación de calle, Vivienda - Soluciones habitacionales provisorias o de emergencia</t>
  </si>
  <si>
    <t>Atención a personas en situación de Calle</t>
  </si>
  <si>
    <t>Brindar asistencia alimentaria habitacional y psicológica a personas en situacion de calle.</t>
  </si>
  <si>
    <t>Personas en situación de calle del departamento de Canelones.</t>
  </si>
  <si>
    <t>Asistencia Alimentaria</t>
  </si>
  <si>
    <t>Apoyo psicológico y contención</t>
  </si>
  <si>
    <t>Solución habitacional -puede ser permanente en el caso que sea posible o transitoria, especialmente en invierno.</t>
  </si>
  <si>
    <t>Mesa Interinstitucional de Calle- Coordinación y Articulación</t>
  </si>
  <si>
    <t>Refugio a personas en situación de calle</t>
  </si>
  <si>
    <t>Brindar alojamiento, baño caliente y comida a las personas que se encuentran en situación de calle, durante las 20 pm a las 8 am.</t>
  </si>
  <si>
    <t>Personas que se encuentran en situación de calle.</t>
  </si>
  <si>
    <t>Alojamiento.</t>
  </si>
  <si>
    <t>Baño con agua caliente.</t>
  </si>
  <si>
    <t>Refugios municipales</t>
  </si>
  <si>
    <t>Brindar una solución habitacional por un período determinado a aquellas personas en situación de calle.</t>
  </si>
  <si>
    <t>Otorgar alojamiento provisorio, cena y abrigo a las personas que se encuentran en situación de calle._x000D_
_x000D_
En el marco de este programa se comenzó a regularizar uno de los refugios para que sea el hogar permanente de algunas familias, en el mismo se realiza la contrucción de habitaciones, tareas vinculadas a la conexión del saneamiento y entrega de agua potable</t>
  </si>
  <si>
    <t>Personas en situación de calle.</t>
  </si>
  <si>
    <t>Alojamiento a personas en situación de calle</t>
  </si>
  <si>
    <t>Servicios de Saneamiento</t>
  </si>
  <si>
    <t>Tarjeta de comedor</t>
  </si>
  <si>
    <t>Subsidio de 50 lts de agua por familia en La Calera</t>
  </si>
  <si>
    <t>Atención a victimas de violencia doméstica</t>
  </si>
  <si>
    <t>Intervenir en situación de violencia doméstica priorizando la atención de la crisis, brindando un espacio físico para la contención, asesoramiento y orientación a mujeres en esta situación, con o sin menores a cargo, en un plazo menor o igual a 60 días; sin prejuicio de situaciones especiales a evaluar. De esta manera permite salvaguardar la integridad física y emocional; brindándoles seguridad,hospedaje,alimentación, capacitación y acompañamiento. Al sacar de contexto de alto riesgo a la mujer en situación de violencia doméstica y sus hijos, se preveé puedan reflexionar y encontrar recursos alternativos para resolver su conflicto actual.</t>
  </si>
  <si>
    <t>Mujeres en situación de violencia doméstica con denuncia cursada y derivación judicial, con o sin menores a cargo.</t>
  </si>
  <si>
    <t>Asesoramiento y contención de mujeres victimas de violencia dómestica</t>
  </si>
  <si>
    <t>Hospedaje</t>
  </si>
  <si>
    <t>Capacitación a las mujeres</t>
  </si>
  <si>
    <t>Situaciones de especial vulneración - Maltrato, abuso y violencia, Vivienda - Soluciones habitacionales provisorias o de emergencia</t>
  </si>
  <si>
    <t>Coordinación y Derivación Área Acción Social</t>
  </si>
  <si>
    <t>Mejorar la calidad de vida de la población especialmente para aquellos en situación de vulnerabilidad.</t>
  </si>
  <si>
    <t>Mejorar y brindar infraestructura, traslados ante situaciones de salud y otras prestaciones, especialmente para aquellos en situación de vulnerabilidad.</t>
  </si>
  <si>
    <t>Personas de nivel socioeconómico bajo: jefas de familia, ancianos con jubilación mínima, niños de edad escolar.</t>
  </si>
  <si>
    <t>Entrevistas con los beneficiarios</t>
  </si>
  <si>
    <t>Detección de la demanda: entregas de canastas de emergencia, brindar pasajes para traslados de familiares de enfermos, necesidad de revestimiento, mejora de baños de hogares, etc.</t>
  </si>
  <si>
    <t>Elaboración de informes</t>
  </si>
  <si>
    <t>Coordinación con otras instituciones</t>
  </si>
  <si>
    <t>Derivación a otras instituciones</t>
  </si>
  <si>
    <t>Vivienda - Acceso y mejoramiento a la vivienda, Alimentación - Apoyo alimentario, Participación social y cultura - Información, orientación y consulta</t>
  </si>
  <si>
    <t>Atención al adulto mayor</t>
  </si>
  <si>
    <t>Se brinda una atención integral (alojamiento, comida, aseo, salud) promoviendo las actividades entre la población de adulto mayor autoválido.</t>
  </si>
  <si>
    <t>Adultos mayores entre 64 a 80 que están en situación de vulnerabilidad.</t>
  </si>
  <si>
    <t>Alojamiento y alimentación de los beneficiarios</t>
  </si>
  <si>
    <t>Controles médicos a los beneficiarios</t>
  </si>
  <si>
    <t>Se les brindan actividades recreativas (gimnasia, expresión corporal, talleres de prevención de salud, actividades religiosas, actividades lúdicas, manualidades)</t>
  </si>
  <si>
    <t>Paseos y actividades guiadas</t>
  </si>
  <si>
    <t>Alimentación - Apoyo alimentario, Salud - Atención a poblaciones o problemátias específicas, Vivienda - Soluciones habitacionales provisorias o de emergencia</t>
  </si>
  <si>
    <t>Centro Intergeneracional de Pando</t>
  </si>
  <si>
    <t>Promover mejoras en la calidad de vida de los residentes a través de actividades de estimulación física,cognitiva, recreativa.</t>
  </si>
  <si>
    <t>Brindar un servicio hogar con estadía diurna y nocturna permanente para mejorar la calidad de vida de los adultos mayores más vulnerables._x000D_
_x000D_
Prolongar la vida útil de los internados; promover su participación activa en la vida del hogar; abrirles espacios de relacionamiento con la sociedad y el entorno.</t>
  </si>
  <si>
    <t>Adultos mayores del despartamento de Canelones con carencias socioeconómicas.</t>
  </si>
  <si>
    <t>Alojamiento para  los adultos mayores más vulnerables</t>
  </si>
  <si>
    <t>Talleres de integración (Equipo técnico, residentes y funcionarios)</t>
  </si>
  <si>
    <t>Pintura y collage, Gimnasia y recración</t>
  </si>
  <si>
    <t>Terapia ocupacional</t>
  </si>
  <si>
    <t>Alimentación - Apoyo alimentario, Participación social y cultura - Inclusión e integración social, Vivienda - Soluciones habitacionales provisorias o de emergencia</t>
  </si>
  <si>
    <t>Apoyo al Hogar de Ancianos</t>
  </si>
  <si>
    <t>Asegurar el funcionamiento del hogar de ancianos mediante la prestación de servicios que aseguren la calidad de vida de quienes allí residen.</t>
  </si>
  <si>
    <t>Cubrir las necesidades de los residentes del hogar de ancianos en las áreas de salud, alimentación y recreación</t>
  </si>
  <si>
    <t>Residentes del Hogar de Ancianos de Cerro Largo (el hogar recibe a cualquier persona mayor de 65 años que sea autoválido, las personas que pierden su autovalidez durante la internación están habilitadas a permanecen en el hogar)</t>
  </si>
  <si>
    <t>Aporta nutricionista para consultas y para elaboración del menú</t>
  </si>
  <si>
    <t>Aporta enfermeros que cubren 1 de los 4 turnos del hogar</t>
  </si>
  <si>
    <t>Aporta alimentos para consumo de los residentes del hogar</t>
  </si>
  <si>
    <t>Aporta médico para consulta con los residentes del hogar</t>
  </si>
  <si>
    <t>Aporta profesores de educación física para actividades de recreación en el hogar</t>
  </si>
  <si>
    <t>Alimentación - Apoyo alimentario, Participación social y cultura - Actividades recreativas, Salud - Atención a poblaciones o problemátias específicas</t>
  </si>
  <si>
    <t>Centro Diurno Municipal</t>
  </si>
  <si>
    <t>El objetivo del programa es brindar asistencia al adulto mayor en situación de vulnerabilidad.</t>
  </si>
  <si>
    <t>Contención y acompañamiento de los adultos que se encuentran solos._x000D_
_x000D_
Fomentar la integración y recreación de las personas mayores.</t>
  </si>
  <si>
    <t>Personas que se encuentran en situación de vulnerabilidad socioeconómica de 65 años en adelante.</t>
  </si>
  <si>
    <t>Alimentación para las personas que participan</t>
  </si>
  <si>
    <t>Clases de canto, baile y pintura</t>
  </si>
  <si>
    <t>Actividades recreativas (paseos, encuentros)</t>
  </si>
  <si>
    <t>Centro Diurno</t>
  </si>
  <si>
    <t>Brindar un lugar de contención y alojamiento para la población de tercera edad del departamento de Soriano.</t>
  </si>
  <si>
    <t>Personas de tercera edad de Mercedes.</t>
  </si>
  <si>
    <t>Clases de gimnasia 3 veces por semana</t>
  </si>
  <si>
    <t>Actividades corales</t>
  </si>
  <si>
    <t>Alimentación (almuerzo y merienda)</t>
  </si>
  <si>
    <t>Paseos didácticos</t>
  </si>
  <si>
    <t>Bienestar Social</t>
  </si>
  <si>
    <t>El programa esta orientado a ofrecer asistencia alimentaria, vestimenta y materiales para la construcción a individuos y familias en situación de pobreza y extrema vulnerabilidad</t>
  </si>
  <si>
    <t>A la población en situación de pobreza e indigencia del Departamento de Rivera</t>
  </si>
  <si>
    <t>Entrega de las canastas del INDA</t>
  </si>
  <si>
    <t>Realización de jornadas de donaciones de ropa, alimentos y materiales de construcción</t>
  </si>
  <si>
    <t>Entrega de materiales de construcción a las familias de bajos recursos</t>
  </si>
  <si>
    <t>Derivación a otras dependencias de la Intendencia a personas en situación de calle, como al hogar transitorio</t>
  </si>
  <si>
    <t>Jornadas de entrega de comida caliente y ropa en invierno a personas en situación de calle</t>
  </si>
  <si>
    <t>Ayuda con mudanzas, traslados, etc</t>
  </si>
  <si>
    <t>Vivienda - Acceso y mejoramiento a la vivienda, Alimentación - Apoyo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</si>
</sst>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66"/>
  <sheetViews>
    <sheetView tabSelected="1" workbookViewId="0"/>
  </sheetViews>
  <sheetFormatPr baseColWidth="10" defaultRowHeight="15" x14ac:dyDescent="0.25"/>
  <sheetData>
    <row r="1" spans="1:10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row>
    <row r="2" spans="1:101" x14ac:dyDescent="0.25">
      <c r="A2">
        <v>1422</v>
      </c>
      <c r="B2" t="s">
        <v>101</v>
      </c>
      <c r="C2" t="s">
        <v>102</v>
      </c>
      <c r="D2" t="s">
        <v>103</v>
      </c>
      <c r="E2" t="s">
        <v>104</v>
      </c>
      <c r="F2" t="s">
        <v>105</v>
      </c>
      <c r="G2">
        <v>2</v>
      </c>
      <c r="H2" t="s">
        <v>106</v>
      </c>
      <c r="I2">
        <v>2006</v>
      </c>
      <c r="J2" t="s">
        <v>107</v>
      </c>
      <c r="K2" t="s">
        <v>108</v>
      </c>
      <c r="L2" t="s">
        <v>109</v>
      </c>
      <c r="P2">
        <v>0</v>
      </c>
      <c r="Q2">
        <v>1</v>
      </c>
      <c r="R2">
        <v>0</v>
      </c>
      <c r="S2">
        <v>0</v>
      </c>
      <c r="T2">
        <v>0</v>
      </c>
      <c r="U2">
        <v>1</v>
      </c>
      <c r="V2">
        <v>0</v>
      </c>
      <c r="X2" t="s">
        <v>105</v>
      </c>
      <c r="AF2">
        <v>0</v>
      </c>
      <c r="AG2">
        <v>1</v>
      </c>
      <c r="AH2">
        <v>0</v>
      </c>
      <c r="AI2">
        <v>0</v>
      </c>
      <c r="AJ2">
        <v>0</v>
      </c>
      <c r="AK2">
        <v>0</v>
      </c>
      <c r="AL2">
        <v>0</v>
      </c>
      <c r="AM2">
        <v>0</v>
      </c>
      <c r="AN2">
        <v>0</v>
      </c>
      <c r="AO2">
        <v>0</v>
      </c>
      <c r="AP2">
        <v>0</v>
      </c>
      <c r="AQ2">
        <v>0</v>
      </c>
      <c r="AR2">
        <v>0</v>
      </c>
      <c r="AS2">
        <v>0</v>
      </c>
      <c r="AT2">
        <v>0</v>
      </c>
      <c r="AU2">
        <v>0</v>
      </c>
      <c r="AV2">
        <v>0</v>
      </c>
      <c r="AW2">
        <v>0</v>
      </c>
      <c r="AX2">
        <v>0</v>
      </c>
      <c r="AY2">
        <v>0</v>
      </c>
      <c r="AZ2">
        <v>1</v>
      </c>
      <c r="BA2">
        <v>1</v>
      </c>
      <c r="BB2">
        <v>0</v>
      </c>
      <c r="BC2">
        <v>0</v>
      </c>
      <c r="BD2">
        <v>0</v>
      </c>
      <c r="BE2">
        <v>0</v>
      </c>
      <c r="BF2">
        <v>0</v>
      </c>
      <c r="BG2">
        <v>0</v>
      </c>
      <c r="BH2">
        <v>0</v>
      </c>
      <c r="BI2">
        <v>1</v>
      </c>
      <c r="BJ2">
        <v>0</v>
      </c>
      <c r="BL2">
        <v>0</v>
      </c>
      <c r="BM2">
        <v>0</v>
      </c>
      <c r="BO2">
        <v>0</v>
      </c>
      <c r="BP2">
        <v>8</v>
      </c>
      <c r="BQ2">
        <v>21</v>
      </c>
      <c r="BV2">
        <v>1</v>
      </c>
      <c r="BW2">
        <v>1</v>
      </c>
      <c r="BX2">
        <v>1</v>
      </c>
      <c r="BY2">
        <v>0</v>
      </c>
      <c r="CA2">
        <v>0</v>
      </c>
      <c r="CB2">
        <v>1</v>
      </c>
      <c r="CC2">
        <v>0</v>
      </c>
      <c r="CD2">
        <v>0</v>
      </c>
      <c r="CH2" t="s">
        <v>110</v>
      </c>
      <c r="CI2">
        <v>0</v>
      </c>
      <c r="CJ2">
        <v>0</v>
      </c>
      <c r="CL2">
        <v>0</v>
      </c>
      <c r="CN2">
        <v>0</v>
      </c>
      <c r="CP2">
        <v>0</v>
      </c>
      <c r="CR2">
        <v>0</v>
      </c>
      <c r="CT2">
        <v>0</v>
      </c>
      <c r="CV2">
        <v>0</v>
      </c>
    </row>
    <row r="3" spans="1:101" x14ac:dyDescent="0.25">
      <c r="A3">
        <v>10023</v>
      </c>
      <c r="B3" t="s">
        <v>111</v>
      </c>
      <c r="C3" t="s">
        <v>112</v>
      </c>
      <c r="E3" t="s">
        <v>113</v>
      </c>
      <c r="F3" t="s">
        <v>105</v>
      </c>
      <c r="G3">
        <v>2</v>
      </c>
      <c r="H3" t="s">
        <v>106</v>
      </c>
      <c r="I3">
        <v>2009</v>
      </c>
      <c r="J3" t="s">
        <v>114</v>
      </c>
      <c r="K3" t="s">
        <v>115</v>
      </c>
      <c r="L3" t="s">
        <v>116</v>
      </c>
      <c r="M3" t="s">
        <v>117</v>
      </c>
      <c r="N3" t="s">
        <v>118</v>
      </c>
      <c r="P3">
        <v>0</v>
      </c>
      <c r="Q3">
        <v>1</v>
      </c>
      <c r="R3">
        <v>0</v>
      </c>
      <c r="S3">
        <v>0</v>
      </c>
      <c r="T3">
        <v>0</v>
      </c>
      <c r="U3">
        <v>1</v>
      </c>
      <c r="V3">
        <v>0</v>
      </c>
      <c r="X3" t="s">
        <v>105</v>
      </c>
      <c r="AF3">
        <v>0</v>
      </c>
      <c r="AG3">
        <v>1</v>
      </c>
      <c r="AH3">
        <v>0</v>
      </c>
      <c r="AI3">
        <v>0</v>
      </c>
      <c r="AJ3">
        <v>0</v>
      </c>
      <c r="AK3">
        <v>0</v>
      </c>
      <c r="AL3">
        <v>0</v>
      </c>
      <c r="AM3">
        <v>0</v>
      </c>
      <c r="AN3">
        <v>0</v>
      </c>
      <c r="AO3">
        <v>0</v>
      </c>
      <c r="AP3">
        <v>0</v>
      </c>
      <c r="AQ3">
        <v>0</v>
      </c>
      <c r="AR3">
        <v>0</v>
      </c>
      <c r="AS3">
        <v>0</v>
      </c>
      <c r="AT3">
        <v>0</v>
      </c>
      <c r="AU3">
        <v>0</v>
      </c>
      <c r="AV3">
        <v>0</v>
      </c>
      <c r="AW3">
        <v>0</v>
      </c>
      <c r="AX3">
        <v>0</v>
      </c>
      <c r="AY3">
        <v>0</v>
      </c>
      <c r="AZ3">
        <v>0</v>
      </c>
      <c r="BA3">
        <v>1</v>
      </c>
      <c r="BB3">
        <v>1</v>
      </c>
      <c r="BC3">
        <v>0</v>
      </c>
      <c r="BD3">
        <v>0</v>
      </c>
      <c r="BE3">
        <v>0</v>
      </c>
      <c r="BF3">
        <v>0</v>
      </c>
      <c r="BG3">
        <v>0</v>
      </c>
      <c r="BH3">
        <v>0</v>
      </c>
      <c r="BI3">
        <v>1</v>
      </c>
      <c r="BJ3">
        <v>0</v>
      </c>
      <c r="BL3">
        <v>0</v>
      </c>
      <c r="BM3">
        <v>0</v>
      </c>
      <c r="BO3">
        <v>0</v>
      </c>
      <c r="BP3">
        <v>8</v>
      </c>
      <c r="BQ3">
        <v>99</v>
      </c>
      <c r="BV3">
        <v>1</v>
      </c>
      <c r="BW3">
        <v>1</v>
      </c>
      <c r="BX3">
        <v>9</v>
      </c>
      <c r="BY3">
        <v>0</v>
      </c>
      <c r="CA3">
        <v>1</v>
      </c>
      <c r="CB3">
        <v>0</v>
      </c>
      <c r="CC3">
        <v>1</v>
      </c>
      <c r="CD3">
        <v>0</v>
      </c>
      <c r="CG3">
        <v>1</v>
      </c>
      <c r="CH3" t="s">
        <v>119</v>
      </c>
      <c r="CI3">
        <v>0</v>
      </c>
      <c r="CJ3">
        <v>0</v>
      </c>
      <c r="CK3">
        <v>1</v>
      </c>
      <c r="CL3">
        <v>0</v>
      </c>
      <c r="CN3">
        <v>1</v>
      </c>
      <c r="CO3">
        <v>1</v>
      </c>
      <c r="CP3">
        <v>1</v>
      </c>
      <c r="CQ3">
        <v>3</v>
      </c>
      <c r="CR3">
        <v>0</v>
      </c>
      <c r="CT3">
        <v>0</v>
      </c>
      <c r="CV3">
        <v>0</v>
      </c>
    </row>
    <row r="4" spans="1:101" x14ac:dyDescent="0.25">
      <c r="A4">
        <v>10117</v>
      </c>
      <c r="B4" t="s">
        <v>120</v>
      </c>
      <c r="C4" t="s">
        <v>121</v>
      </c>
      <c r="D4" t="s">
        <v>122</v>
      </c>
      <c r="E4" t="s">
        <v>123</v>
      </c>
      <c r="F4" t="s">
        <v>124</v>
      </c>
      <c r="G4">
        <v>10</v>
      </c>
      <c r="H4" t="s">
        <v>125</v>
      </c>
      <c r="I4">
        <v>2001</v>
      </c>
      <c r="J4" t="s">
        <v>126</v>
      </c>
      <c r="K4" t="s">
        <v>127</v>
      </c>
      <c r="L4" t="s">
        <v>128</v>
      </c>
      <c r="M4" t="s">
        <v>129</v>
      </c>
      <c r="N4" t="s">
        <v>130</v>
      </c>
      <c r="O4" t="s">
        <v>131</v>
      </c>
      <c r="P4">
        <v>0</v>
      </c>
      <c r="Q4">
        <v>1</v>
      </c>
      <c r="R4">
        <v>0</v>
      </c>
      <c r="S4">
        <v>0</v>
      </c>
      <c r="T4">
        <v>0</v>
      </c>
      <c r="U4">
        <v>1</v>
      </c>
      <c r="V4">
        <v>0</v>
      </c>
      <c r="X4" t="s">
        <v>124</v>
      </c>
      <c r="Z4" t="s">
        <v>132</v>
      </c>
      <c r="AA4" t="s">
        <v>133</v>
      </c>
      <c r="AF4">
        <v>0</v>
      </c>
      <c r="AG4">
        <v>0</v>
      </c>
      <c r="AH4">
        <v>0</v>
      </c>
      <c r="AI4">
        <v>0</v>
      </c>
      <c r="AJ4">
        <v>0</v>
      </c>
      <c r="AK4">
        <v>0</v>
      </c>
      <c r="AL4">
        <v>0</v>
      </c>
      <c r="AM4">
        <v>0</v>
      </c>
      <c r="AN4">
        <v>0</v>
      </c>
      <c r="AO4">
        <v>1</v>
      </c>
      <c r="AP4">
        <v>0</v>
      </c>
      <c r="AQ4">
        <v>0</v>
      </c>
      <c r="AR4">
        <v>0</v>
      </c>
      <c r="AS4">
        <v>0</v>
      </c>
      <c r="AT4">
        <v>0</v>
      </c>
      <c r="AU4">
        <v>0</v>
      </c>
      <c r="AV4">
        <v>0</v>
      </c>
      <c r="AW4">
        <v>0</v>
      </c>
      <c r="AX4">
        <v>0</v>
      </c>
      <c r="AY4">
        <v>0</v>
      </c>
      <c r="AZ4">
        <v>0</v>
      </c>
      <c r="BA4">
        <v>1</v>
      </c>
      <c r="BB4">
        <v>0</v>
      </c>
      <c r="BC4">
        <v>0</v>
      </c>
      <c r="BD4">
        <v>0</v>
      </c>
      <c r="BE4">
        <v>0</v>
      </c>
      <c r="BF4">
        <v>0</v>
      </c>
      <c r="BG4">
        <v>0</v>
      </c>
      <c r="BH4">
        <v>0</v>
      </c>
      <c r="BI4">
        <v>1</v>
      </c>
      <c r="BJ4">
        <v>0</v>
      </c>
      <c r="BL4">
        <v>0</v>
      </c>
      <c r="BM4">
        <v>0</v>
      </c>
      <c r="BO4">
        <v>0</v>
      </c>
      <c r="BP4">
        <v>7</v>
      </c>
      <c r="BQ4">
        <v>22</v>
      </c>
      <c r="BR4">
        <v>28</v>
      </c>
      <c r="BV4">
        <v>1</v>
      </c>
      <c r="BW4">
        <v>1</v>
      </c>
      <c r="BX4">
        <v>11</v>
      </c>
      <c r="BY4">
        <v>0</v>
      </c>
      <c r="CA4">
        <v>0</v>
      </c>
      <c r="CB4">
        <v>1</v>
      </c>
      <c r="CC4">
        <v>0</v>
      </c>
      <c r="CD4">
        <v>0</v>
      </c>
      <c r="CH4" t="s">
        <v>134</v>
      </c>
      <c r="CI4">
        <v>0</v>
      </c>
      <c r="CJ4">
        <v>0</v>
      </c>
      <c r="CK4">
        <v>1</v>
      </c>
      <c r="CL4">
        <v>0</v>
      </c>
      <c r="CN4">
        <v>0</v>
      </c>
      <c r="CP4">
        <v>1</v>
      </c>
      <c r="CQ4">
        <v>5</v>
      </c>
      <c r="CR4">
        <v>0</v>
      </c>
      <c r="CT4">
        <v>0</v>
      </c>
      <c r="CV4">
        <v>0</v>
      </c>
    </row>
    <row r="5" spans="1:101" x14ac:dyDescent="0.25">
      <c r="A5">
        <v>1419</v>
      </c>
      <c r="B5" t="s">
        <v>135</v>
      </c>
      <c r="C5" t="s">
        <v>136</v>
      </c>
      <c r="E5" t="s">
        <v>137</v>
      </c>
      <c r="F5" t="s">
        <v>105</v>
      </c>
      <c r="G5">
        <v>2</v>
      </c>
      <c r="H5" t="s">
        <v>106</v>
      </c>
      <c r="I5">
        <v>2011</v>
      </c>
      <c r="J5" t="s">
        <v>138</v>
      </c>
      <c r="K5" t="s">
        <v>139</v>
      </c>
      <c r="L5" t="s">
        <v>140</v>
      </c>
      <c r="M5" t="s">
        <v>141</v>
      </c>
      <c r="N5" t="s">
        <v>142</v>
      </c>
      <c r="P5">
        <v>0</v>
      </c>
      <c r="Q5">
        <v>1</v>
      </c>
      <c r="R5">
        <v>0</v>
      </c>
      <c r="S5">
        <v>0</v>
      </c>
      <c r="T5">
        <v>0</v>
      </c>
      <c r="U5">
        <v>0</v>
      </c>
      <c r="V5">
        <v>0</v>
      </c>
      <c r="X5" t="s">
        <v>105</v>
      </c>
      <c r="AF5">
        <v>0</v>
      </c>
      <c r="AG5">
        <v>1</v>
      </c>
      <c r="AH5">
        <v>0</v>
      </c>
      <c r="AI5">
        <v>0</v>
      </c>
      <c r="AJ5">
        <v>0</v>
      </c>
      <c r="AK5">
        <v>0</v>
      </c>
      <c r="AL5">
        <v>0</v>
      </c>
      <c r="AM5">
        <v>0</v>
      </c>
      <c r="AN5">
        <v>0</v>
      </c>
      <c r="AO5">
        <v>0</v>
      </c>
      <c r="AP5">
        <v>0</v>
      </c>
      <c r="AQ5">
        <v>0</v>
      </c>
      <c r="AR5">
        <v>0</v>
      </c>
      <c r="AS5">
        <v>0</v>
      </c>
      <c r="AT5">
        <v>0</v>
      </c>
      <c r="AU5">
        <v>0</v>
      </c>
      <c r="AV5">
        <v>0</v>
      </c>
      <c r="AW5">
        <v>0</v>
      </c>
      <c r="AX5">
        <v>0</v>
      </c>
      <c r="AY5">
        <v>0</v>
      </c>
      <c r="AZ5">
        <v>0</v>
      </c>
      <c r="BA5">
        <v>1</v>
      </c>
      <c r="BB5">
        <v>0</v>
      </c>
      <c r="BC5">
        <v>0</v>
      </c>
      <c r="BD5">
        <v>0</v>
      </c>
      <c r="BE5">
        <v>0</v>
      </c>
      <c r="BF5">
        <v>0</v>
      </c>
      <c r="BG5">
        <v>0</v>
      </c>
      <c r="BH5">
        <v>0</v>
      </c>
      <c r="BI5">
        <v>1</v>
      </c>
      <c r="BJ5">
        <v>0</v>
      </c>
      <c r="BL5">
        <v>0</v>
      </c>
      <c r="BM5">
        <v>0</v>
      </c>
      <c r="BO5">
        <v>0</v>
      </c>
      <c r="BP5">
        <v>9</v>
      </c>
      <c r="BQ5">
        <v>99</v>
      </c>
      <c r="BR5">
        <v>24</v>
      </c>
      <c r="BV5">
        <v>1</v>
      </c>
      <c r="BW5">
        <v>1</v>
      </c>
      <c r="BX5">
        <v>11</v>
      </c>
      <c r="BY5">
        <v>0</v>
      </c>
      <c r="CA5">
        <v>0</v>
      </c>
      <c r="CB5">
        <v>0</v>
      </c>
      <c r="CC5">
        <v>1</v>
      </c>
      <c r="CD5">
        <v>0</v>
      </c>
      <c r="CF5">
        <v>1</v>
      </c>
      <c r="CH5" t="s">
        <v>143</v>
      </c>
      <c r="CI5">
        <v>0</v>
      </c>
      <c r="CJ5">
        <v>0</v>
      </c>
      <c r="CL5">
        <v>0</v>
      </c>
      <c r="CN5">
        <v>0</v>
      </c>
      <c r="CP5">
        <v>1</v>
      </c>
      <c r="CQ5">
        <v>4</v>
      </c>
      <c r="CR5">
        <v>0</v>
      </c>
      <c r="CT5">
        <v>0</v>
      </c>
      <c r="CV5">
        <v>0</v>
      </c>
    </row>
    <row r="6" spans="1:101" x14ac:dyDescent="0.25">
      <c r="A6">
        <v>1727</v>
      </c>
      <c r="B6" t="s">
        <v>144</v>
      </c>
      <c r="C6" t="s">
        <v>145</v>
      </c>
      <c r="E6" t="s">
        <v>146</v>
      </c>
      <c r="F6" t="s">
        <v>124</v>
      </c>
      <c r="G6">
        <v>10</v>
      </c>
      <c r="H6" t="s">
        <v>125</v>
      </c>
      <c r="I6">
        <v>1996</v>
      </c>
      <c r="J6" t="s">
        <v>147</v>
      </c>
      <c r="K6" t="s">
        <v>148</v>
      </c>
      <c r="L6" t="s">
        <v>149</v>
      </c>
      <c r="P6">
        <v>0</v>
      </c>
      <c r="Q6">
        <v>1</v>
      </c>
      <c r="R6">
        <v>0</v>
      </c>
      <c r="S6">
        <v>0</v>
      </c>
      <c r="T6">
        <v>0</v>
      </c>
      <c r="U6">
        <v>0</v>
      </c>
      <c r="V6">
        <v>0</v>
      </c>
      <c r="X6" t="s">
        <v>124</v>
      </c>
      <c r="AF6">
        <v>0</v>
      </c>
      <c r="AG6">
        <v>0</v>
      </c>
      <c r="AH6">
        <v>0</v>
      </c>
      <c r="AI6">
        <v>0</v>
      </c>
      <c r="AJ6">
        <v>0</v>
      </c>
      <c r="AK6">
        <v>0</v>
      </c>
      <c r="AL6">
        <v>0</v>
      </c>
      <c r="AM6">
        <v>0</v>
      </c>
      <c r="AN6">
        <v>0</v>
      </c>
      <c r="AO6">
        <v>1</v>
      </c>
      <c r="AP6">
        <v>0</v>
      </c>
      <c r="AQ6">
        <v>0</v>
      </c>
      <c r="AR6">
        <v>0</v>
      </c>
      <c r="AS6">
        <v>0</v>
      </c>
      <c r="AT6">
        <v>0</v>
      </c>
      <c r="AU6">
        <v>0</v>
      </c>
      <c r="AV6">
        <v>0</v>
      </c>
      <c r="AW6">
        <v>0</v>
      </c>
      <c r="AX6">
        <v>0</v>
      </c>
      <c r="AY6">
        <v>0</v>
      </c>
      <c r="AZ6">
        <v>0</v>
      </c>
      <c r="BA6">
        <v>0</v>
      </c>
      <c r="BB6">
        <v>0</v>
      </c>
      <c r="BC6">
        <v>0</v>
      </c>
      <c r="BD6">
        <v>1</v>
      </c>
      <c r="BE6">
        <v>0</v>
      </c>
      <c r="BF6">
        <v>0</v>
      </c>
      <c r="BG6">
        <v>0</v>
      </c>
      <c r="BH6">
        <v>0</v>
      </c>
      <c r="BI6">
        <v>1</v>
      </c>
      <c r="BJ6">
        <v>0</v>
      </c>
      <c r="BL6">
        <v>0</v>
      </c>
      <c r="BM6">
        <v>0</v>
      </c>
      <c r="BO6">
        <v>0</v>
      </c>
      <c r="BP6">
        <v>6</v>
      </c>
      <c r="BQ6">
        <v>28</v>
      </c>
      <c r="BV6">
        <v>2</v>
      </c>
      <c r="BW6">
        <v>1</v>
      </c>
      <c r="BX6">
        <v>11</v>
      </c>
      <c r="BY6">
        <v>0</v>
      </c>
      <c r="CA6">
        <v>0</v>
      </c>
      <c r="CB6">
        <v>0</v>
      </c>
      <c r="CC6">
        <v>0</v>
      </c>
      <c r="CD6">
        <v>1</v>
      </c>
      <c r="CH6" t="s">
        <v>134</v>
      </c>
      <c r="CI6">
        <v>0</v>
      </c>
      <c r="CJ6">
        <v>0</v>
      </c>
      <c r="CL6">
        <v>0</v>
      </c>
      <c r="CN6">
        <v>0</v>
      </c>
      <c r="CP6">
        <v>1</v>
      </c>
      <c r="CQ6">
        <v>5</v>
      </c>
      <c r="CR6">
        <v>0</v>
      </c>
      <c r="CT6">
        <v>0</v>
      </c>
      <c r="CV6">
        <v>0</v>
      </c>
    </row>
    <row r="7" spans="1:101" x14ac:dyDescent="0.25">
      <c r="A7">
        <v>10013</v>
      </c>
      <c r="B7" t="s">
        <v>150</v>
      </c>
      <c r="C7" t="s">
        <v>151</v>
      </c>
      <c r="D7" t="s">
        <v>152</v>
      </c>
      <c r="E7" t="s">
        <v>153</v>
      </c>
      <c r="F7" t="s">
        <v>105</v>
      </c>
      <c r="G7">
        <v>2</v>
      </c>
      <c r="H7" t="s">
        <v>106</v>
      </c>
      <c r="I7">
        <v>2006</v>
      </c>
      <c r="J7" t="s">
        <v>154</v>
      </c>
      <c r="K7" t="s">
        <v>155</v>
      </c>
      <c r="L7" t="s">
        <v>156</v>
      </c>
      <c r="M7" t="s">
        <v>157</v>
      </c>
      <c r="P7">
        <v>0</v>
      </c>
      <c r="Q7">
        <v>1</v>
      </c>
      <c r="R7">
        <v>0</v>
      </c>
      <c r="S7">
        <v>0</v>
      </c>
      <c r="T7">
        <v>0</v>
      </c>
      <c r="U7">
        <v>0</v>
      </c>
      <c r="V7">
        <v>0</v>
      </c>
      <c r="X7" t="s">
        <v>105</v>
      </c>
      <c r="AF7">
        <v>0</v>
      </c>
      <c r="AG7">
        <v>1</v>
      </c>
      <c r="AH7">
        <v>0</v>
      </c>
      <c r="AI7">
        <v>0</v>
      </c>
      <c r="AJ7">
        <v>0</v>
      </c>
      <c r="AK7">
        <v>0</v>
      </c>
      <c r="AL7">
        <v>0</v>
      </c>
      <c r="AM7">
        <v>0</v>
      </c>
      <c r="AN7">
        <v>0</v>
      </c>
      <c r="AO7">
        <v>0</v>
      </c>
      <c r="AP7">
        <v>0</v>
      </c>
      <c r="AQ7">
        <v>0</v>
      </c>
      <c r="AR7">
        <v>0</v>
      </c>
      <c r="AS7">
        <v>0</v>
      </c>
      <c r="AT7">
        <v>0</v>
      </c>
      <c r="AU7">
        <v>0</v>
      </c>
      <c r="AV7">
        <v>0</v>
      </c>
      <c r="AW7">
        <v>0</v>
      </c>
      <c r="AX7">
        <v>0</v>
      </c>
      <c r="AY7">
        <v>0</v>
      </c>
      <c r="AZ7">
        <v>0</v>
      </c>
      <c r="BA7">
        <v>1</v>
      </c>
      <c r="BB7">
        <v>1</v>
      </c>
      <c r="BC7">
        <v>0</v>
      </c>
      <c r="BD7">
        <v>0</v>
      </c>
      <c r="BE7">
        <v>0</v>
      </c>
      <c r="BF7">
        <v>0</v>
      </c>
      <c r="BG7">
        <v>0</v>
      </c>
      <c r="BH7">
        <v>0</v>
      </c>
      <c r="BI7">
        <v>1</v>
      </c>
      <c r="BJ7">
        <v>0</v>
      </c>
      <c r="BL7">
        <v>0</v>
      </c>
      <c r="BM7">
        <v>0</v>
      </c>
      <c r="BO7">
        <v>0</v>
      </c>
      <c r="BP7">
        <v>8</v>
      </c>
      <c r="BQ7">
        <v>99</v>
      </c>
      <c r="BR7">
        <v>99</v>
      </c>
      <c r="BV7">
        <v>1</v>
      </c>
      <c r="BW7">
        <v>1</v>
      </c>
      <c r="BX7">
        <v>11</v>
      </c>
      <c r="BY7">
        <v>0</v>
      </c>
      <c r="CA7">
        <v>0</v>
      </c>
      <c r="CB7">
        <v>0</v>
      </c>
      <c r="CC7">
        <v>1</v>
      </c>
      <c r="CD7">
        <v>0</v>
      </c>
      <c r="CG7">
        <v>1</v>
      </c>
      <c r="CH7" t="s">
        <v>134</v>
      </c>
      <c r="CI7">
        <v>0</v>
      </c>
      <c r="CJ7">
        <v>0</v>
      </c>
      <c r="CL7">
        <v>0</v>
      </c>
      <c r="CN7">
        <v>0</v>
      </c>
      <c r="CP7">
        <v>1</v>
      </c>
      <c r="CQ7">
        <v>5</v>
      </c>
      <c r="CR7">
        <v>0</v>
      </c>
      <c r="CT7">
        <v>0</v>
      </c>
      <c r="CV7">
        <v>0</v>
      </c>
    </row>
    <row r="8" spans="1:101" x14ac:dyDescent="0.25">
      <c r="A8">
        <v>1726</v>
      </c>
      <c r="B8" t="s">
        <v>158</v>
      </c>
      <c r="C8" t="s">
        <v>159</v>
      </c>
      <c r="D8" s="1" t="s">
        <v>160</v>
      </c>
      <c r="E8" t="s">
        <v>146</v>
      </c>
      <c r="F8" t="s">
        <v>124</v>
      </c>
      <c r="G8">
        <v>10</v>
      </c>
      <c r="H8" t="s">
        <v>125</v>
      </c>
      <c r="I8">
        <v>1996</v>
      </c>
      <c r="J8" t="s">
        <v>161</v>
      </c>
      <c r="K8" t="s">
        <v>162</v>
      </c>
      <c r="L8" t="s">
        <v>163</v>
      </c>
      <c r="M8" t="s">
        <v>164</v>
      </c>
      <c r="N8" t="s">
        <v>165</v>
      </c>
      <c r="P8">
        <v>0</v>
      </c>
      <c r="Q8">
        <v>1</v>
      </c>
      <c r="R8">
        <v>1</v>
      </c>
      <c r="S8">
        <v>0</v>
      </c>
      <c r="T8">
        <v>0</v>
      </c>
      <c r="U8">
        <v>0</v>
      </c>
      <c r="V8">
        <v>0</v>
      </c>
      <c r="X8" t="s">
        <v>124</v>
      </c>
      <c r="AF8">
        <v>0</v>
      </c>
      <c r="AG8">
        <v>0</v>
      </c>
      <c r="AH8">
        <v>0</v>
      </c>
      <c r="AI8">
        <v>0</v>
      </c>
      <c r="AJ8">
        <v>0</v>
      </c>
      <c r="AK8">
        <v>0</v>
      </c>
      <c r="AL8">
        <v>0</v>
      </c>
      <c r="AM8">
        <v>0</v>
      </c>
      <c r="AN8">
        <v>0</v>
      </c>
      <c r="AO8">
        <v>1</v>
      </c>
      <c r="AP8">
        <v>0</v>
      </c>
      <c r="AQ8">
        <v>0</v>
      </c>
      <c r="AR8">
        <v>0</v>
      </c>
      <c r="AS8">
        <v>0</v>
      </c>
      <c r="AT8">
        <v>0</v>
      </c>
      <c r="AU8">
        <v>0</v>
      </c>
      <c r="AV8">
        <v>0</v>
      </c>
      <c r="AW8">
        <v>0</v>
      </c>
      <c r="AX8">
        <v>0</v>
      </c>
      <c r="AY8">
        <v>0</v>
      </c>
      <c r="AZ8">
        <v>0</v>
      </c>
      <c r="BA8">
        <v>0</v>
      </c>
      <c r="BB8">
        <v>0</v>
      </c>
      <c r="BC8">
        <v>1</v>
      </c>
      <c r="BD8">
        <v>1</v>
      </c>
      <c r="BE8">
        <v>0</v>
      </c>
      <c r="BF8">
        <v>0</v>
      </c>
      <c r="BG8">
        <v>0</v>
      </c>
      <c r="BH8">
        <v>0</v>
      </c>
      <c r="BI8">
        <v>1</v>
      </c>
      <c r="BJ8">
        <v>0</v>
      </c>
      <c r="BL8">
        <v>0</v>
      </c>
      <c r="BM8">
        <v>0</v>
      </c>
      <c r="BO8">
        <v>0</v>
      </c>
      <c r="BP8">
        <v>6</v>
      </c>
      <c r="BQ8">
        <v>28</v>
      </c>
      <c r="BV8">
        <v>2</v>
      </c>
      <c r="BW8">
        <v>1</v>
      </c>
      <c r="BX8">
        <v>11</v>
      </c>
      <c r="BY8">
        <v>0</v>
      </c>
      <c r="CA8">
        <v>0</v>
      </c>
      <c r="CB8">
        <v>0</v>
      </c>
      <c r="CC8">
        <v>0</v>
      </c>
      <c r="CD8">
        <v>1</v>
      </c>
      <c r="CH8" t="s">
        <v>134</v>
      </c>
      <c r="CI8">
        <v>0</v>
      </c>
      <c r="CJ8">
        <v>0</v>
      </c>
      <c r="CL8">
        <v>0</v>
      </c>
      <c r="CN8">
        <v>0</v>
      </c>
      <c r="CP8">
        <v>1</v>
      </c>
      <c r="CQ8">
        <v>5</v>
      </c>
      <c r="CR8">
        <v>0</v>
      </c>
      <c r="CT8">
        <v>0</v>
      </c>
      <c r="CV8">
        <v>0</v>
      </c>
    </row>
    <row r="9" spans="1:101" x14ac:dyDescent="0.25">
      <c r="A9">
        <v>1424</v>
      </c>
      <c r="B9" t="s">
        <v>166</v>
      </c>
      <c r="C9" t="s">
        <v>167</v>
      </c>
      <c r="D9" s="1" t="s">
        <v>168</v>
      </c>
      <c r="E9" t="s">
        <v>169</v>
      </c>
      <c r="F9" t="s">
        <v>105</v>
      </c>
      <c r="G9">
        <v>2</v>
      </c>
      <c r="H9" t="s">
        <v>106</v>
      </c>
      <c r="I9">
        <v>2010</v>
      </c>
      <c r="J9" t="s">
        <v>170</v>
      </c>
      <c r="K9" t="s">
        <v>171</v>
      </c>
      <c r="L9" t="s">
        <v>172</v>
      </c>
      <c r="P9">
        <v>0</v>
      </c>
      <c r="Q9">
        <v>1</v>
      </c>
      <c r="R9">
        <v>1</v>
      </c>
      <c r="S9">
        <v>0</v>
      </c>
      <c r="T9">
        <v>0</v>
      </c>
      <c r="U9">
        <v>0</v>
      </c>
      <c r="V9">
        <v>0</v>
      </c>
      <c r="X9" t="s">
        <v>105</v>
      </c>
      <c r="AF9">
        <v>0</v>
      </c>
      <c r="AG9">
        <v>1</v>
      </c>
      <c r="AH9">
        <v>0</v>
      </c>
      <c r="AI9">
        <v>0</v>
      </c>
      <c r="AJ9">
        <v>0</v>
      </c>
      <c r="AK9">
        <v>0</v>
      </c>
      <c r="AL9">
        <v>0</v>
      </c>
      <c r="AM9">
        <v>0</v>
      </c>
      <c r="AN9">
        <v>0</v>
      </c>
      <c r="AO9">
        <v>0</v>
      </c>
      <c r="AP9">
        <v>0</v>
      </c>
      <c r="AQ9">
        <v>0</v>
      </c>
      <c r="AR9">
        <v>0</v>
      </c>
      <c r="AS9">
        <v>0</v>
      </c>
      <c r="AT9">
        <v>0</v>
      </c>
      <c r="AU9">
        <v>0</v>
      </c>
      <c r="AV9">
        <v>0</v>
      </c>
      <c r="AW9">
        <v>0</v>
      </c>
      <c r="AX9">
        <v>0</v>
      </c>
      <c r="AY9">
        <v>0</v>
      </c>
      <c r="AZ9">
        <v>1</v>
      </c>
      <c r="BA9">
        <v>0</v>
      </c>
      <c r="BB9">
        <v>0</v>
      </c>
      <c r="BC9">
        <v>0</v>
      </c>
      <c r="BD9">
        <v>0</v>
      </c>
      <c r="BE9">
        <v>0</v>
      </c>
      <c r="BF9">
        <v>0</v>
      </c>
      <c r="BG9">
        <v>0</v>
      </c>
      <c r="BH9">
        <v>0</v>
      </c>
      <c r="BI9">
        <v>1</v>
      </c>
      <c r="BJ9">
        <v>0</v>
      </c>
      <c r="BL9">
        <v>0</v>
      </c>
      <c r="BM9">
        <v>0</v>
      </c>
      <c r="BO9">
        <v>0</v>
      </c>
      <c r="BP9">
        <v>9</v>
      </c>
      <c r="BV9">
        <v>2</v>
      </c>
      <c r="BW9">
        <v>1</v>
      </c>
      <c r="BX9">
        <v>11</v>
      </c>
      <c r="BY9">
        <v>0</v>
      </c>
      <c r="CA9">
        <v>0</v>
      </c>
      <c r="CB9">
        <v>1</v>
      </c>
      <c r="CC9">
        <v>0</v>
      </c>
      <c r="CD9">
        <v>0</v>
      </c>
      <c r="CH9" t="s">
        <v>173</v>
      </c>
      <c r="CI9">
        <v>0</v>
      </c>
      <c r="CJ9">
        <v>0</v>
      </c>
      <c r="CL9">
        <v>0</v>
      </c>
      <c r="CN9">
        <v>0</v>
      </c>
      <c r="CP9">
        <v>1</v>
      </c>
      <c r="CQ9">
        <v>3</v>
      </c>
      <c r="CR9">
        <v>0</v>
      </c>
      <c r="CT9">
        <v>1</v>
      </c>
      <c r="CU9">
        <v>1</v>
      </c>
      <c r="CV9">
        <v>0</v>
      </c>
    </row>
    <row r="10" spans="1:101" x14ac:dyDescent="0.25">
      <c r="A10">
        <v>1659</v>
      </c>
      <c r="B10" t="s">
        <v>174</v>
      </c>
      <c r="C10" t="s">
        <v>175</v>
      </c>
      <c r="D10" t="s">
        <v>176</v>
      </c>
      <c r="E10" t="s">
        <v>177</v>
      </c>
      <c r="F10" t="s">
        <v>178</v>
      </c>
      <c r="G10">
        <v>12</v>
      </c>
      <c r="H10" t="s">
        <v>179</v>
      </c>
      <c r="I10">
        <v>2010</v>
      </c>
      <c r="J10" t="s">
        <v>180</v>
      </c>
      <c r="K10" t="s">
        <v>181</v>
      </c>
      <c r="L10" t="s">
        <v>182</v>
      </c>
      <c r="M10" t="s">
        <v>183</v>
      </c>
      <c r="N10" t="s">
        <v>184</v>
      </c>
      <c r="O10" t="s">
        <v>185</v>
      </c>
      <c r="P10">
        <v>0</v>
      </c>
      <c r="Q10">
        <v>1</v>
      </c>
      <c r="R10">
        <v>0</v>
      </c>
      <c r="S10">
        <v>0</v>
      </c>
      <c r="T10">
        <v>0</v>
      </c>
      <c r="U10">
        <v>1</v>
      </c>
      <c r="V10">
        <v>0</v>
      </c>
      <c r="X10" t="s">
        <v>178</v>
      </c>
      <c r="AF10">
        <v>0</v>
      </c>
      <c r="AG10">
        <v>0</v>
      </c>
      <c r="AH10">
        <v>0</v>
      </c>
      <c r="AI10">
        <v>0</v>
      </c>
      <c r="AJ10">
        <v>0</v>
      </c>
      <c r="AK10">
        <v>0</v>
      </c>
      <c r="AL10">
        <v>0</v>
      </c>
      <c r="AM10">
        <v>0</v>
      </c>
      <c r="AN10">
        <v>0</v>
      </c>
      <c r="AO10">
        <v>0</v>
      </c>
      <c r="AP10">
        <v>0</v>
      </c>
      <c r="AQ10">
        <v>1</v>
      </c>
      <c r="AR10">
        <v>0</v>
      </c>
      <c r="AS10">
        <v>0</v>
      </c>
      <c r="AT10">
        <v>0</v>
      </c>
      <c r="AU10">
        <v>0</v>
      </c>
      <c r="AV10">
        <v>0</v>
      </c>
      <c r="AW10">
        <v>0</v>
      </c>
      <c r="AX10">
        <v>0</v>
      </c>
      <c r="AY10">
        <v>0</v>
      </c>
      <c r="AZ10">
        <v>0</v>
      </c>
      <c r="BA10">
        <v>0</v>
      </c>
      <c r="BB10">
        <v>0</v>
      </c>
      <c r="BC10">
        <v>0</v>
      </c>
      <c r="BD10">
        <v>0</v>
      </c>
      <c r="BE10">
        <v>1</v>
      </c>
      <c r="BF10">
        <v>0</v>
      </c>
      <c r="BG10">
        <v>0</v>
      </c>
      <c r="BH10">
        <v>0</v>
      </c>
      <c r="BI10">
        <v>1</v>
      </c>
      <c r="BJ10">
        <v>0</v>
      </c>
      <c r="BL10">
        <v>0</v>
      </c>
      <c r="BM10">
        <v>0</v>
      </c>
      <c r="BO10">
        <v>0</v>
      </c>
      <c r="BP10">
        <v>9</v>
      </c>
      <c r="BQ10">
        <v>35</v>
      </c>
      <c r="BV10">
        <v>1</v>
      </c>
      <c r="BW10">
        <v>1</v>
      </c>
      <c r="BX10">
        <v>11</v>
      </c>
      <c r="BY10">
        <v>0</v>
      </c>
      <c r="CA10">
        <v>0</v>
      </c>
      <c r="CB10">
        <v>0</v>
      </c>
      <c r="CC10">
        <v>0</v>
      </c>
      <c r="CD10">
        <v>0</v>
      </c>
      <c r="CH10" t="s">
        <v>134</v>
      </c>
      <c r="CI10">
        <v>0</v>
      </c>
      <c r="CJ10">
        <v>0</v>
      </c>
      <c r="CL10">
        <v>0</v>
      </c>
      <c r="CN10">
        <v>0</v>
      </c>
      <c r="CP10">
        <v>1</v>
      </c>
      <c r="CQ10">
        <v>5</v>
      </c>
      <c r="CR10">
        <v>0</v>
      </c>
      <c r="CT10">
        <v>0</v>
      </c>
      <c r="CV10">
        <v>0</v>
      </c>
    </row>
    <row r="11" spans="1:101" x14ac:dyDescent="0.25">
      <c r="A11">
        <v>1563</v>
      </c>
      <c r="B11" t="s">
        <v>186</v>
      </c>
      <c r="C11" t="s">
        <v>187</v>
      </c>
      <c r="E11" t="s">
        <v>188</v>
      </c>
      <c r="F11" t="s">
        <v>189</v>
      </c>
      <c r="G11">
        <v>16</v>
      </c>
      <c r="H11" t="s">
        <v>190</v>
      </c>
      <c r="I11">
        <v>2010</v>
      </c>
      <c r="J11" t="s">
        <v>191</v>
      </c>
      <c r="K11" t="s">
        <v>192</v>
      </c>
      <c r="L11" t="s">
        <v>193</v>
      </c>
      <c r="P11">
        <v>0</v>
      </c>
      <c r="Q11">
        <v>1</v>
      </c>
      <c r="R11">
        <v>0</v>
      </c>
      <c r="S11">
        <v>0</v>
      </c>
      <c r="T11">
        <v>0</v>
      </c>
      <c r="U11">
        <v>0</v>
      </c>
      <c r="V11">
        <v>0</v>
      </c>
      <c r="X11" t="s">
        <v>189</v>
      </c>
      <c r="AF11">
        <v>0</v>
      </c>
      <c r="AG11">
        <v>0</v>
      </c>
      <c r="AH11">
        <v>0</v>
      </c>
      <c r="AI11">
        <v>0</v>
      </c>
      <c r="AJ11">
        <v>0</v>
      </c>
      <c r="AK11">
        <v>0</v>
      </c>
      <c r="AL11">
        <v>0</v>
      </c>
      <c r="AM11">
        <v>0</v>
      </c>
      <c r="AN11">
        <v>0</v>
      </c>
      <c r="AO11">
        <v>0</v>
      </c>
      <c r="AP11">
        <v>0</v>
      </c>
      <c r="AQ11">
        <v>0</v>
      </c>
      <c r="AR11">
        <v>0</v>
      </c>
      <c r="AS11">
        <v>0</v>
      </c>
      <c r="AT11">
        <v>0</v>
      </c>
      <c r="AU11">
        <v>1</v>
      </c>
      <c r="AV11">
        <v>0</v>
      </c>
      <c r="AW11">
        <v>0</v>
      </c>
      <c r="AX11">
        <v>0</v>
      </c>
      <c r="AY11">
        <v>0</v>
      </c>
      <c r="AZ11">
        <v>0</v>
      </c>
      <c r="BA11">
        <v>1</v>
      </c>
      <c r="BB11">
        <v>1</v>
      </c>
      <c r="BC11">
        <v>0</v>
      </c>
      <c r="BD11">
        <v>0</v>
      </c>
      <c r="BE11">
        <v>0</v>
      </c>
      <c r="BF11">
        <v>0</v>
      </c>
      <c r="BG11">
        <v>0</v>
      </c>
      <c r="BH11">
        <v>0</v>
      </c>
      <c r="BI11">
        <v>1</v>
      </c>
      <c r="BJ11">
        <v>0</v>
      </c>
      <c r="BL11">
        <v>0</v>
      </c>
      <c r="BM11">
        <v>0</v>
      </c>
      <c r="BO11">
        <v>0</v>
      </c>
      <c r="BP11">
        <v>9</v>
      </c>
      <c r="BV11">
        <v>2</v>
      </c>
      <c r="BW11">
        <v>1</v>
      </c>
      <c r="BX11">
        <v>11</v>
      </c>
      <c r="BY11">
        <v>0</v>
      </c>
      <c r="CA11">
        <v>0</v>
      </c>
      <c r="CB11">
        <v>0</v>
      </c>
      <c r="CC11">
        <v>1</v>
      </c>
      <c r="CD11">
        <v>0</v>
      </c>
      <c r="CH11" t="s">
        <v>134</v>
      </c>
      <c r="CI11">
        <v>0</v>
      </c>
      <c r="CJ11">
        <v>0</v>
      </c>
      <c r="CL11">
        <v>0</v>
      </c>
      <c r="CN11">
        <v>0</v>
      </c>
      <c r="CP11">
        <v>1</v>
      </c>
      <c r="CQ11">
        <v>5</v>
      </c>
      <c r="CR11">
        <v>0</v>
      </c>
      <c r="CT11">
        <v>0</v>
      </c>
      <c r="CV11">
        <v>0</v>
      </c>
    </row>
    <row r="12" spans="1:101" x14ac:dyDescent="0.25">
      <c r="A12">
        <v>1782</v>
      </c>
      <c r="B12" t="s">
        <v>194</v>
      </c>
      <c r="C12" t="s">
        <v>195</v>
      </c>
      <c r="D12" t="s">
        <v>196</v>
      </c>
      <c r="E12" t="s">
        <v>197</v>
      </c>
      <c r="F12" t="s">
        <v>124</v>
      </c>
      <c r="G12">
        <v>10</v>
      </c>
      <c r="H12" t="s">
        <v>125</v>
      </c>
      <c r="I12">
        <v>2000</v>
      </c>
      <c r="J12" t="s">
        <v>198</v>
      </c>
      <c r="K12" t="s">
        <v>199</v>
      </c>
      <c r="L12" t="s">
        <v>200</v>
      </c>
      <c r="M12" t="s">
        <v>201</v>
      </c>
      <c r="N12" t="s">
        <v>202</v>
      </c>
      <c r="P12">
        <v>0</v>
      </c>
      <c r="Q12">
        <v>1</v>
      </c>
      <c r="R12">
        <v>1</v>
      </c>
      <c r="S12">
        <v>0</v>
      </c>
      <c r="T12">
        <v>0</v>
      </c>
      <c r="U12">
        <v>0</v>
      </c>
      <c r="V12">
        <v>0</v>
      </c>
      <c r="X12" t="s">
        <v>124</v>
      </c>
      <c r="AF12">
        <v>0</v>
      </c>
      <c r="AG12">
        <v>0</v>
      </c>
      <c r="AH12">
        <v>0</v>
      </c>
      <c r="AI12">
        <v>0</v>
      </c>
      <c r="AJ12">
        <v>0</v>
      </c>
      <c r="AK12">
        <v>0</v>
      </c>
      <c r="AL12">
        <v>0</v>
      </c>
      <c r="AM12">
        <v>0</v>
      </c>
      <c r="AN12">
        <v>0</v>
      </c>
      <c r="AO12">
        <v>1</v>
      </c>
      <c r="AP12">
        <v>0</v>
      </c>
      <c r="AQ12">
        <v>0</v>
      </c>
      <c r="AR12">
        <v>0</v>
      </c>
      <c r="AS12">
        <v>0</v>
      </c>
      <c r="AT12">
        <v>0</v>
      </c>
      <c r="AU12">
        <v>0</v>
      </c>
      <c r="AV12">
        <v>0</v>
      </c>
      <c r="AW12">
        <v>0</v>
      </c>
      <c r="AX12">
        <v>0</v>
      </c>
      <c r="AY12">
        <v>0</v>
      </c>
      <c r="AZ12">
        <v>0</v>
      </c>
      <c r="BA12">
        <v>0</v>
      </c>
      <c r="BB12">
        <v>0</v>
      </c>
      <c r="BC12">
        <v>0</v>
      </c>
      <c r="BD12">
        <v>0</v>
      </c>
      <c r="BE12">
        <v>1</v>
      </c>
      <c r="BF12">
        <v>0</v>
      </c>
      <c r="BG12">
        <v>0</v>
      </c>
      <c r="BH12">
        <v>0</v>
      </c>
      <c r="BI12">
        <v>1</v>
      </c>
      <c r="BJ12">
        <v>0</v>
      </c>
      <c r="BL12">
        <v>1</v>
      </c>
      <c r="BM12">
        <v>0</v>
      </c>
      <c r="BO12">
        <v>0</v>
      </c>
      <c r="BP12">
        <v>7</v>
      </c>
      <c r="BV12">
        <v>2</v>
      </c>
      <c r="BW12">
        <v>0</v>
      </c>
      <c r="BY12">
        <v>0</v>
      </c>
      <c r="CA12">
        <v>0</v>
      </c>
      <c r="CB12">
        <v>0</v>
      </c>
      <c r="CC12">
        <v>0</v>
      </c>
      <c r="CD12">
        <v>0</v>
      </c>
      <c r="CH12" t="s">
        <v>203</v>
      </c>
      <c r="CI12">
        <v>0</v>
      </c>
      <c r="CJ12">
        <v>1</v>
      </c>
      <c r="CL12">
        <v>0</v>
      </c>
      <c r="CN12">
        <v>0</v>
      </c>
      <c r="CP12">
        <v>1</v>
      </c>
      <c r="CQ12">
        <v>3</v>
      </c>
      <c r="CR12">
        <v>0</v>
      </c>
      <c r="CT12">
        <v>0</v>
      </c>
      <c r="CV12">
        <v>0</v>
      </c>
    </row>
    <row r="13" spans="1:101" x14ac:dyDescent="0.25">
      <c r="A13">
        <v>1511</v>
      </c>
      <c r="B13" t="s">
        <v>204</v>
      </c>
      <c r="C13" t="s">
        <v>205</v>
      </c>
      <c r="D13" s="1" t="s">
        <v>206</v>
      </c>
      <c r="E13" t="s">
        <v>207</v>
      </c>
      <c r="F13" t="s">
        <v>189</v>
      </c>
      <c r="G13">
        <v>16</v>
      </c>
      <c r="H13" t="s">
        <v>208</v>
      </c>
      <c r="I13">
        <v>2005</v>
      </c>
      <c r="J13" t="s">
        <v>209</v>
      </c>
      <c r="K13" t="s">
        <v>210</v>
      </c>
      <c r="L13" t="s">
        <v>211</v>
      </c>
      <c r="P13">
        <v>0</v>
      </c>
      <c r="Q13">
        <v>1</v>
      </c>
      <c r="R13">
        <v>1</v>
      </c>
      <c r="S13">
        <v>0</v>
      </c>
      <c r="T13">
        <v>0</v>
      </c>
      <c r="U13">
        <v>0</v>
      </c>
      <c r="V13">
        <v>0</v>
      </c>
      <c r="X13" t="s">
        <v>189</v>
      </c>
      <c r="Z13" t="s">
        <v>132</v>
      </c>
      <c r="AA13" t="s">
        <v>212</v>
      </c>
      <c r="AF13">
        <v>0</v>
      </c>
      <c r="AG13">
        <v>0</v>
      </c>
      <c r="AH13">
        <v>0</v>
      </c>
      <c r="AI13">
        <v>0</v>
      </c>
      <c r="AJ13">
        <v>0</v>
      </c>
      <c r="AK13">
        <v>0</v>
      </c>
      <c r="AL13">
        <v>0</v>
      </c>
      <c r="AM13">
        <v>0</v>
      </c>
      <c r="AN13">
        <v>0</v>
      </c>
      <c r="AO13">
        <v>0</v>
      </c>
      <c r="AP13">
        <v>0</v>
      </c>
      <c r="AQ13">
        <v>0</v>
      </c>
      <c r="AR13">
        <v>0</v>
      </c>
      <c r="AS13">
        <v>0</v>
      </c>
      <c r="AT13">
        <v>0</v>
      </c>
      <c r="AU13">
        <v>1</v>
      </c>
      <c r="AV13">
        <v>0</v>
      </c>
      <c r="AW13">
        <v>0</v>
      </c>
      <c r="AX13">
        <v>0</v>
      </c>
      <c r="AY13">
        <v>0</v>
      </c>
      <c r="AZ13">
        <v>0</v>
      </c>
      <c r="BA13">
        <v>0</v>
      </c>
      <c r="BB13">
        <v>0</v>
      </c>
      <c r="BC13">
        <v>0</v>
      </c>
      <c r="BD13">
        <v>0</v>
      </c>
      <c r="BE13">
        <v>1</v>
      </c>
      <c r="BF13">
        <v>0</v>
      </c>
      <c r="BG13">
        <v>0</v>
      </c>
      <c r="BH13">
        <v>0</v>
      </c>
      <c r="BI13">
        <v>1</v>
      </c>
      <c r="BJ13">
        <v>0</v>
      </c>
      <c r="BL13">
        <v>1</v>
      </c>
      <c r="BM13">
        <v>0</v>
      </c>
      <c r="BO13">
        <v>0</v>
      </c>
      <c r="BP13">
        <v>8</v>
      </c>
      <c r="BQ13">
        <v>99</v>
      </c>
      <c r="BV13">
        <v>2</v>
      </c>
      <c r="BW13">
        <v>0</v>
      </c>
      <c r="BY13">
        <v>0</v>
      </c>
      <c r="CA13">
        <v>0</v>
      </c>
      <c r="CB13">
        <v>0</v>
      </c>
      <c r="CC13">
        <v>0</v>
      </c>
      <c r="CD13">
        <v>0</v>
      </c>
      <c r="CH13" t="s">
        <v>213</v>
      </c>
      <c r="CI13">
        <v>0</v>
      </c>
      <c r="CJ13">
        <v>1</v>
      </c>
      <c r="CL13">
        <v>0</v>
      </c>
      <c r="CN13">
        <v>1</v>
      </c>
      <c r="CO13">
        <v>1</v>
      </c>
      <c r="CP13">
        <v>1</v>
      </c>
      <c r="CQ13">
        <v>3</v>
      </c>
      <c r="CR13">
        <v>0</v>
      </c>
      <c r="CT13">
        <v>0</v>
      </c>
      <c r="CV13">
        <v>0</v>
      </c>
    </row>
    <row r="14" spans="1:101" x14ac:dyDescent="0.25">
      <c r="A14">
        <v>1601</v>
      </c>
      <c r="B14" t="s">
        <v>214</v>
      </c>
      <c r="C14" t="s">
        <v>215</v>
      </c>
      <c r="D14" t="s">
        <v>216</v>
      </c>
      <c r="E14" t="s">
        <v>217</v>
      </c>
      <c r="F14" t="s">
        <v>105</v>
      </c>
      <c r="G14">
        <v>2</v>
      </c>
      <c r="H14" t="s">
        <v>106</v>
      </c>
      <c r="I14">
        <v>2006</v>
      </c>
      <c r="J14" t="s">
        <v>218</v>
      </c>
      <c r="K14" t="s">
        <v>219</v>
      </c>
      <c r="L14" t="s">
        <v>220</v>
      </c>
      <c r="M14" t="s">
        <v>221</v>
      </c>
      <c r="N14" t="s">
        <v>222</v>
      </c>
      <c r="O14" t="s">
        <v>223</v>
      </c>
      <c r="P14">
        <v>0</v>
      </c>
      <c r="Q14">
        <v>1</v>
      </c>
      <c r="R14">
        <v>1</v>
      </c>
      <c r="S14">
        <v>0</v>
      </c>
      <c r="T14">
        <v>0</v>
      </c>
      <c r="U14">
        <v>1</v>
      </c>
      <c r="V14">
        <v>0</v>
      </c>
      <c r="X14" t="s">
        <v>105</v>
      </c>
      <c r="AF14">
        <v>0</v>
      </c>
      <c r="AG14">
        <v>1</v>
      </c>
      <c r="AH14">
        <v>0</v>
      </c>
      <c r="AI14">
        <v>0</v>
      </c>
      <c r="AJ14">
        <v>0</v>
      </c>
      <c r="AK14">
        <v>0</v>
      </c>
      <c r="AL14">
        <v>0</v>
      </c>
      <c r="AM14">
        <v>0</v>
      </c>
      <c r="AN14">
        <v>0</v>
      </c>
      <c r="AO14">
        <v>0</v>
      </c>
      <c r="AP14">
        <v>0</v>
      </c>
      <c r="AQ14">
        <v>0</v>
      </c>
      <c r="AR14">
        <v>0</v>
      </c>
      <c r="AS14">
        <v>0</v>
      </c>
      <c r="AT14">
        <v>0</v>
      </c>
      <c r="AU14">
        <v>0</v>
      </c>
      <c r="AV14">
        <v>0</v>
      </c>
      <c r="AW14">
        <v>0</v>
      </c>
      <c r="AX14">
        <v>0</v>
      </c>
      <c r="AY14">
        <v>0</v>
      </c>
      <c r="AZ14">
        <v>0</v>
      </c>
      <c r="BA14">
        <v>1</v>
      </c>
      <c r="BB14">
        <v>1</v>
      </c>
      <c r="BC14">
        <v>0</v>
      </c>
      <c r="BD14">
        <v>0</v>
      </c>
      <c r="BE14">
        <v>0</v>
      </c>
      <c r="BF14">
        <v>0</v>
      </c>
      <c r="BG14">
        <v>0</v>
      </c>
      <c r="BH14">
        <v>0</v>
      </c>
      <c r="BI14">
        <v>1</v>
      </c>
      <c r="BJ14">
        <v>0</v>
      </c>
      <c r="BL14">
        <v>0</v>
      </c>
      <c r="BM14">
        <v>0</v>
      </c>
      <c r="BO14">
        <v>0</v>
      </c>
      <c r="BP14">
        <v>8</v>
      </c>
      <c r="BV14">
        <v>2</v>
      </c>
      <c r="BW14">
        <v>1</v>
      </c>
      <c r="BX14">
        <v>1</v>
      </c>
      <c r="BY14">
        <v>0</v>
      </c>
      <c r="CA14">
        <v>1</v>
      </c>
      <c r="CB14">
        <v>1</v>
      </c>
      <c r="CC14">
        <v>0</v>
      </c>
      <c r="CD14">
        <v>0</v>
      </c>
      <c r="CH14" t="s">
        <v>224</v>
      </c>
      <c r="CI14">
        <v>0</v>
      </c>
      <c r="CJ14">
        <v>0</v>
      </c>
      <c r="CK14">
        <v>1</v>
      </c>
      <c r="CL14">
        <v>0</v>
      </c>
      <c r="CN14">
        <v>0</v>
      </c>
      <c r="CP14">
        <v>1</v>
      </c>
      <c r="CQ14">
        <v>5</v>
      </c>
      <c r="CR14">
        <v>0</v>
      </c>
      <c r="CT14">
        <v>0</v>
      </c>
      <c r="CV14">
        <v>0</v>
      </c>
    </row>
    <row r="15" spans="1:101" x14ac:dyDescent="0.25">
      <c r="A15">
        <v>1341</v>
      </c>
      <c r="B15" t="s">
        <v>225</v>
      </c>
      <c r="C15" t="s">
        <v>226</v>
      </c>
      <c r="E15" t="s">
        <v>227</v>
      </c>
      <c r="F15" t="s">
        <v>124</v>
      </c>
      <c r="G15">
        <v>10</v>
      </c>
      <c r="H15" t="s">
        <v>125</v>
      </c>
      <c r="I15">
        <v>1992</v>
      </c>
      <c r="J15" t="s">
        <v>228</v>
      </c>
      <c r="K15" t="s">
        <v>229</v>
      </c>
      <c r="L15" t="s">
        <v>230</v>
      </c>
      <c r="P15">
        <v>0</v>
      </c>
      <c r="Q15">
        <v>1</v>
      </c>
      <c r="R15">
        <v>0</v>
      </c>
      <c r="S15">
        <v>0</v>
      </c>
      <c r="T15">
        <v>0</v>
      </c>
      <c r="U15">
        <v>0</v>
      </c>
      <c r="V15">
        <v>0</v>
      </c>
      <c r="X15" t="s">
        <v>124</v>
      </c>
      <c r="AF15">
        <v>1</v>
      </c>
      <c r="AG15">
        <v>1</v>
      </c>
      <c r="AH15">
        <v>1</v>
      </c>
      <c r="AI15">
        <v>1</v>
      </c>
      <c r="AJ15">
        <v>1</v>
      </c>
      <c r="AK15">
        <v>1</v>
      </c>
      <c r="AL15">
        <v>1</v>
      </c>
      <c r="AM15">
        <v>1</v>
      </c>
      <c r="AN15">
        <v>1</v>
      </c>
      <c r="AO15">
        <v>1</v>
      </c>
      <c r="AP15">
        <v>1</v>
      </c>
      <c r="AQ15">
        <v>1</v>
      </c>
      <c r="AR15">
        <v>1</v>
      </c>
      <c r="AS15">
        <v>1</v>
      </c>
      <c r="AT15">
        <v>1</v>
      </c>
      <c r="AU15">
        <v>1</v>
      </c>
      <c r="AV15">
        <v>1</v>
      </c>
      <c r="AW15">
        <v>1</v>
      </c>
      <c r="AX15">
        <v>1</v>
      </c>
      <c r="AY15">
        <v>0</v>
      </c>
      <c r="AZ15">
        <v>0</v>
      </c>
      <c r="BA15">
        <v>0</v>
      </c>
      <c r="BB15">
        <v>1</v>
      </c>
      <c r="BC15">
        <v>1</v>
      </c>
      <c r="BD15">
        <v>1</v>
      </c>
      <c r="BE15">
        <v>0</v>
      </c>
      <c r="BF15">
        <v>1</v>
      </c>
      <c r="BG15">
        <v>0</v>
      </c>
      <c r="BH15">
        <v>0</v>
      </c>
      <c r="BI15">
        <v>0</v>
      </c>
      <c r="BJ15">
        <v>0</v>
      </c>
      <c r="BL15">
        <v>0</v>
      </c>
      <c r="BM15">
        <v>0</v>
      </c>
      <c r="BO15">
        <v>0</v>
      </c>
      <c r="BP15">
        <v>5</v>
      </c>
      <c r="BQ15">
        <v>99</v>
      </c>
      <c r="BV15">
        <v>2</v>
      </c>
      <c r="BW15">
        <v>0</v>
      </c>
      <c r="BY15">
        <v>1</v>
      </c>
      <c r="BZ15">
        <v>3</v>
      </c>
      <c r="CA15">
        <v>0</v>
      </c>
      <c r="CB15">
        <v>0</v>
      </c>
      <c r="CC15">
        <v>0</v>
      </c>
      <c r="CD15">
        <v>0</v>
      </c>
      <c r="CF15">
        <v>1</v>
      </c>
      <c r="CH15" t="s">
        <v>231</v>
      </c>
      <c r="CI15">
        <v>0</v>
      </c>
      <c r="CJ15">
        <v>0</v>
      </c>
      <c r="CL15">
        <v>0</v>
      </c>
      <c r="CN15">
        <v>0</v>
      </c>
      <c r="CP15">
        <v>0</v>
      </c>
      <c r="CR15">
        <v>0</v>
      </c>
      <c r="CT15">
        <v>0</v>
      </c>
      <c r="CV15">
        <v>0</v>
      </c>
    </row>
    <row r="16" spans="1:101" x14ac:dyDescent="0.25">
      <c r="A16">
        <v>10014</v>
      </c>
      <c r="B16" t="s">
        <v>232</v>
      </c>
      <c r="C16" t="s">
        <v>233</v>
      </c>
      <c r="D16" s="1" t="s">
        <v>234</v>
      </c>
      <c r="E16" t="s">
        <v>235</v>
      </c>
      <c r="F16" t="s">
        <v>105</v>
      </c>
      <c r="G16">
        <v>2</v>
      </c>
      <c r="H16" t="s">
        <v>236</v>
      </c>
      <c r="I16">
        <v>2010</v>
      </c>
      <c r="J16" t="s">
        <v>237</v>
      </c>
      <c r="K16" t="s">
        <v>238</v>
      </c>
      <c r="P16">
        <v>0</v>
      </c>
      <c r="Q16">
        <v>1</v>
      </c>
      <c r="R16">
        <v>0</v>
      </c>
      <c r="S16">
        <v>0</v>
      </c>
      <c r="T16">
        <v>0</v>
      </c>
      <c r="U16">
        <v>0</v>
      </c>
      <c r="V16">
        <v>0</v>
      </c>
      <c r="X16" t="s">
        <v>105</v>
      </c>
      <c r="Z16" t="s">
        <v>132</v>
      </c>
      <c r="AA16" t="s">
        <v>239</v>
      </c>
      <c r="AF16">
        <v>0</v>
      </c>
      <c r="AG16">
        <v>1</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1</v>
      </c>
      <c r="BF16">
        <v>1</v>
      </c>
      <c r="BG16">
        <v>0</v>
      </c>
      <c r="BH16">
        <v>0</v>
      </c>
      <c r="BI16">
        <v>0</v>
      </c>
      <c r="BJ16">
        <v>0</v>
      </c>
      <c r="BL16">
        <v>0</v>
      </c>
      <c r="BM16">
        <v>0</v>
      </c>
      <c r="BO16">
        <v>0</v>
      </c>
      <c r="BP16">
        <v>9</v>
      </c>
      <c r="BV16">
        <v>2</v>
      </c>
      <c r="BW16">
        <v>0</v>
      </c>
      <c r="BY16">
        <v>1</v>
      </c>
      <c r="BZ16">
        <v>3</v>
      </c>
      <c r="CA16">
        <v>0</v>
      </c>
      <c r="CB16">
        <v>0</v>
      </c>
      <c r="CC16">
        <v>0</v>
      </c>
      <c r="CD16">
        <v>0</v>
      </c>
      <c r="CF16">
        <v>1</v>
      </c>
      <c r="CH16" t="s">
        <v>231</v>
      </c>
      <c r="CI16">
        <v>0</v>
      </c>
      <c r="CJ16">
        <v>0</v>
      </c>
      <c r="CL16">
        <v>0</v>
      </c>
      <c r="CN16">
        <v>0</v>
      </c>
      <c r="CP16">
        <v>0</v>
      </c>
      <c r="CR16">
        <v>0</v>
      </c>
      <c r="CT16">
        <v>0</v>
      </c>
      <c r="CV16">
        <v>0</v>
      </c>
    </row>
    <row r="17" spans="1:100" x14ac:dyDescent="0.25">
      <c r="A17">
        <v>10069</v>
      </c>
      <c r="B17" t="s">
        <v>240</v>
      </c>
      <c r="C17" t="s">
        <v>241</v>
      </c>
      <c r="E17" t="s">
        <v>242</v>
      </c>
      <c r="F17" t="s">
        <v>243</v>
      </c>
      <c r="G17">
        <v>5</v>
      </c>
      <c r="H17" t="s">
        <v>244</v>
      </c>
      <c r="I17">
        <v>1993</v>
      </c>
      <c r="J17" t="s">
        <v>245</v>
      </c>
      <c r="K17" t="s">
        <v>246</v>
      </c>
      <c r="P17">
        <v>0</v>
      </c>
      <c r="Q17">
        <v>1</v>
      </c>
      <c r="R17">
        <v>0</v>
      </c>
      <c r="S17">
        <v>0</v>
      </c>
      <c r="T17">
        <v>0</v>
      </c>
      <c r="U17">
        <v>0</v>
      </c>
      <c r="V17">
        <v>0</v>
      </c>
      <c r="X17" t="s">
        <v>243</v>
      </c>
      <c r="Z17" t="s">
        <v>132</v>
      </c>
      <c r="AA17" t="s">
        <v>247</v>
      </c>
      <c r="AF17">
        <v>0</v>
      </c>
      <c r="AG17">
        <v>0</v>
      </c>
      <c r="AH17">
        <v>0</v>
      </c>
      <c r="AI17">
        <v>0</v>
      </c>
      <c r="AJ17">
        <v>1</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1</v>
      </c>
      <c r="BF17">
        <v>0</v>
      </c>
      <c r="BG17">
        <v>0</v>
      </c>
      <c r="BH17">
        <v>0</v>
      </c>
      <c r="BI17">
        <v>1</v>
      </c>
      <c r="BJ17">
        <v>0</v>
      </c>
      <c r="BL17">
        <v>0</v>
      </c>
      <c r="BM17">
        <v>0</v>
      </c>
      <c r="BO17">
        <v>0</v>
      </c>
      <c r="BP17">
        <v>5</v>
      </c>
      <c r="BV17">
        <v>2</v>
      </c>
      <c r="BW17">
        <v>0</v>
      </c>
      <c r="BY17">
        <v>1</v>
      </c>
      <c r="BZ17">
        <v>3</v>
      </c>
      <c r="CA17">
        <v>0</v>
      </c>
      <c r="CB17">
        <v>0</v>
      </c>
      <c r="CC17">
        <v>0</v>
      </c>
      <c r="CD17">
        <v>0</v>
      </c>
      <c r="CH17" t="s">
        <v>231</v>
      </c>
      <c r="CI17">
        <v>0</v>
      </c>
      <c r="CJ17">
        <v>0</v>
      </c>
      <c r="CL17">
        <v>0</v>
      </c>
      <c r="CN17">
        <v>0</v>
      </c>
      <c r="CP17">
        <v>0</v>
      </c>
      <c r="CR17">
        <v>0</v>
      </c>
      <c r="CT17">
        <v>0</v>
      </c>
      <c r="CV17">
        <v>0</v>
      </c>
    </row>
    <row r="18" spans="1:100" x14ac:dyDescent="0.25">
      <c r="A18">
        <v>10107</v>
      </c>
      <c r="B18" t="s">
        <v>248</v>
      </c>
      <c r="C18" t="s">
        <v>249</v>
      </c>
      <c r="D18" s="1" t="s">
        <v>250</v>
      </c>
      <c r="E18" t="s">
        <v>251</v>
      </c>
      <c r="F18" t="s">
        <v>124</v>
      </c>
      <c r="G18">
        <v>10</v>
      </c>
      <c r="H18" t="s">
        <v>125</v>
      </c>
      <c r="I18">
        <v>1996</v>
      </c>
      <c r="J18" t="s">
        <v>252</v>
      </c>
      <c r="K18" t="s">
        <v>253</v>
      </c>
      <c r="L18" t="s">
        <v>254</v>
      </c>
      <c r="M18" t="s">
        <v>255</v>
      </c>
      <c r="N18" t="s">
        <v>256</v>
      </c>
      <c r="O18" t="s">
        <v>257</v>
      </c>
      <c r="P18">
        <v>0</v>
      </c>
      <c r="Q18">
        <v>1</v>
      </c>
      <c r="R18">
        <v>0</v>
      </c>
      <c r="S18">
        <v>0</v>
      </c>
      <c r="T18">
        <v>0</v>
      </c>
      <c r="U18">
        <v>1</v>
      </c>
      <c r="V18">
        <v>0</v>
      </c>
      <c r="X18" t="s">
        <v>124</v>
      </c>
      <c r="AF18">
        <v>0</v>
      </c>
      <c r="AG18">
        <v>0</v>
      </c>
      <c r="AH18">
        <v>0</v>
      </c>
      <c r="AI18">
        <v>0</v>
      </c>
      <c r="AJ18">
        <v>0</v>
      </c>
      <c r="AK18">
        <v>0</v>
      </c>
      <c r="AL18">
        <v>0</v>
      </c>
      <c r="AM18">
        <v>0</v>
      </c>
      <c r="AN18">
        <v>0</v>
      </c>
      <c r="AO18">
        <v>1</v>
      </c>
      <c r="AP18">
        <v>0</v>
      </c>
      <c r="AQ18">
        <v>0</v>
      </c>
      <c r="AR18">
        <v>0</v>
      </c>
      <c r="AS18">
        <v>0</v>
      </c>
      <c r="AT18">
        <v>0</v>
      </c>
      <c r="AU18">
        <v>0</v>
      </c>
      <c r="AV18">
        <v>0</v>
      </c>
      <c r="AW18">
        <v>0</v>
      </c>
      <c r="AX18">
        <v>0</v>
      </c>
      <c r="AY18">
        <v>0</v>
      </c>
      <c r="AZ18">
        <v>0</v>
      </c>
      <c r="BA18">
        <v>0</v>
      </c>
      <c r="BB18">
        <v>1</v>
      </c>
      <c r="BC18">
        <v>1</v>
      </c>
      <c r="BD18">
        <v>1</v>
      </c>
      <c r="BE18">
        <v>0</v>
      </c>
      <c r="BF18">
        <v>1</v>
      </c>
      <c r="BG18">
        <v>0</v>
      </c>
      <c r="BH18">
        <v>0</v>
      </c>
      <c r="BI18">
        <v>0</v>
      </c>
      <c r="BJ18">
        <v>0</v>
      </c>
      <c r="BL18">
        <v>0</v>
      </c>
      <c r="BM18">
        <v>0</v>
      </c>
      <c r="BO18">
        <v>0</v>
      </c>
      <c r="BP18">
        <v>6</v>
      </c>
      <c r="BQ18">
        <v>28</v>
      </c>
      <c r="BV18">
        <v>2</v>
      </c>
      <c r="BW18">
        <v>0</v>
      </c>
      <c r="BY18">
        <v>1</v>
      </c>
      <c r="BZ18">
        <v>3</v>
      </c>
      <c r="CA18">
        <v>0</v>
      </c>
      <c r="CB18">
        <v>0</v>
      </c>
      <c r="CC18">
        <v>0</v>
      </c>
      <c r="CD18">
        <v>0</v>
      </c>
      <c r="CF18">
        <v>1</v>
      </c>
      <c r="CH18" t="s">
        <v>258</v>
      </c>
      <c r="CI18">
        <v>0</v>
      </c>
      <c r="CJ18">
        <v>0</v>
      </c>
      <c r="CL18">
        <v>0</v>
      </c>
      <c r="CN18">
        <v>0</v>
      </c>
      <c r="CP18">
        <v>1</v>
      </c>
      <c r="CQ18">
        <v>5</v>
      </c>
      <c r="CR18">
        <v>0</v>
      </c>
      <c r="CT18">
        <v>0</v>
      </c>
      <c r="CV18">
        <v>0</v>
      </c>
    </row>
    <row r="19" spans="1:100" x14ac:dyDescent="0.25">
      <c r="A19">
        <v>1182</v>
      </c>
      <c r="B19" t="s">
        <v>259</v>
      </c>
      <c r="C19" t="s">
        <v>260</v>
      </c>
      <c r="D19" s="1" t="s">
        <v>261</v>
      </c>
      <c r="E19" t="s">
        <v>262</v>
      </c>
      <c r="F19" t="s">
        <v>263</v>
      </c>
      <c r="G19">
        <v>18</v>
      </c>
      <c r="H19" t="s">
        <v>264</v>
      </c>
      <c r="I19">
        <v>2002</v>
      </c>
      <c r="J19" t="s">
        <v>265</v>
      </c>
      <c r="K19" t="s">
        <v>266</v>
      </c>
      <c r="L19" t="s">
        <v>267</v>
      </c>
      <c r="P19">
        <v>0</v>
      </c>
      <c r="Q19">
        <v>1</v>
      </c>
      <c r="R19">
        <v>0</v>
      </c>
      <c r="S19">
        <v>0</v>
      </c>
      <c r="T19">
        <v>0</v>
      </c>
      <c r="U19">
        <v>0</v>
      </c>
      <c r="V19">
        <v>0</v>
      </c>
      <c r="X19" t="s">
        <v>263</v>
      </c>
      <c r="Z19" t="s">
        <v>132</v>
      </c>
      <c r="AA19" t="s">
        <v>268</v>
      </c>
      <c r="AB19" t="s">
        <v>132</v>
      </c>
      <c r="AC19" t="s">
        <v>269</v>
      </c>
      <c r="AF19">
        <v>0</v>
      </c>
      <c r="AG19">
        <v>0</v>
      </c>
      <c r="AH19">
        <v>0</v>
      </c>
      <c r="AI19">
        <v>0</v>
      </c>
      <c r="AJ19">
        <v>0</v>
      </c>
      <c r="AK19">
        <v>0</v>
      </c>
      <c r="AL19">
        <v>0</v>
      </c>
      <c r="AM19">
        <v>0</v>
      </c>
      <c r="AN19">
        <v>0</v>
      </c>
      <c r="AO19">
        <v>0</v>
      </c>
      <c r="AP19">
        <v>0</v>
      </c>
      <c r="AQ19">
        <v>0</v>
      </c>
      <c r="AR19">
        <v>0</v>
      </c>
      <c r="AS19">
        <v>0</v>
      </c>
      <c r="AT19">
        <v>0</v>
      </c>
      <c r="AU19">
        <v>0</v>
      </c>
      <c r="AV19">
        <v>0</v>
      </c>
      <c r="AW19">
        <v>1</v>
      </c>
      <c r="AX19">
        <v>0</v>
      </c>
      <c r="AY19">
        <v>0</v>
      </c>
      <c r="AZ19">
        <v>0</v>
      </c>
      <c r="BA19">
        <v>0</v>
      </c>
      <c r="BB19">
        <v>0</v>
      </c>
      <c r="BC19">
        <v>0</v>
      </c>
      <c r="BD19">
        <v>0</v>
      </c>
      <c r="BE19">
        <v>1</v>
      </c>
      <c r="BF19">
        <v>0</v>
      </c>
      <c r="BG19">
        <v>0</v>
      </c>
      <c r="BH19">
        <v>0</v>
      </c>
      <c r="BI19">
        <v>1</v>
      </c>
      <c r="BJ19">
        <v>0</v>
      </c>
      <c r="BL19">
        <v>0</v>
      </c>
      <c r="BM19">
        <v>0</v>
      </c>
      <c r="BO19">
        <v>0</v>
      </c>
      <c r="BP19">
        <v>7</v>
      </c>
      <c r="BQ19">
        <v>99</v>
      </c>
      <c r="BR19">
        <v>99</v>
      </c>
      <c r="BV19">
        <v>2</v>
      </c>
      <c r="BW19">
        <v>0</v>
      </c>
      <c r="BY19">
        <v>1</v>
      </c>
      <c r="BZ19">
        <v>3</v>
      </c>
      <c r="CA19">
        <v>0</v>
      </c>
      <c r="CB19">
        <v>0</v>
      </c>
      <c r="CC19">
        <v>0</v>
      </c>
      <c r="CD19">
        <v>0</v>
      </c>
      <c r="CF19">
        <v>1</v>
      </c>
      <c r="CH19" t="s">
        <v>270</v>
      </c>
      <c r="CI19">
        <v>0</v>
      </c>
      <c r="CJ19">
        <v>0</v>
      </c>
      <c r="CL19">
        <v>0</v>
      </c>
      <c r="CN19">
        <v>0</v>
      </c>
      <c r="CP19">
        <v>1</v>
      </c>
      <c r="CQ19">
        <v>4</v>
      </c>
      <c r="CR19">
        <v>0</v>
      </c>
      <c r="CT19">
        <v>0</v>
      </c>
      <c r="CV19">
        <v>0</v>
      </c>
    </row>
    <row r="20" spans="1:100" x14ac:dyDescent="0.25">
      <c r="A20">
        <v>1353</v>
      </c>
      <c r="B20" t="s">
        <v>271</v>
      </c>
      <c r="C20" t="s">
        <v>272</v>
      </c>
      <c r="E20" t="s">
        <v>273</v>
      </c>
      <c r="F20" t="s">
        <v>274</v>
      </c>
      <c r="G20">
        <v>19</v>
      </c>
      <c r="H20" t="s">
        <v>264</v>
      </c>
      <c r="I20">
        <v>1993</v>
      </c>
      <c r="J20" t="s">
        <v>275</v>
      </c>
      <c r="K20" t="s">
        <v>276</v>
      </c>
      <c r="L20" t="s">
        <v>277</v>
      </c>
      <c r="M20" t="s">
        <v>278</v>
      </c>
      <c r="N20" t="s">
        <v>279</v>
      </c>
      <c r="O20" t="s">
        <v>280</v>
      </c>
      <c r="P20">
        <v>0</v>
      </c>
      <c r="Q20">
        <v>1</v>
      </c>
      <c r="R20">
        <v>0</v>
      </c>
      <c r="S20">
        <v>0</v>
      </c>
      <c r="T20">
        <v>0</v>
      </c>
      <c r="U20">
        <v>0</v>
      </c>
      <c r="V20">
        <v>0</v>
      </c>
      <c r="X20" t="s">
        <v>274</v>
      </c>
      <c r="AF20">
        <v>0</v>
      </c>
      <c r="AG20">
        <v>0</v>
      </c>
      <c r="AH20">
        <v>0</v>
      </c>
      <c r="AI20">
        <v>0</v>
      </c>
      <c r="AJ20">
        <v>0</v>
      </c>
      <c r="AK20">
        <v>0</v>
      </c>
      <c r="AL20">
        <v>0</v>
      </c>
      <c r="AM20">
        <v>0</v>
      </c>
      <c r="AN20">
        <v>0</v>
      </c>
      <c r="AO20">
        <v>0</v>
      </c>
      <c r="AP20">
        <v>0</v>
      </c>
      <c r="AQ20">
        <v>0</v>
      </c>
      <c r="AR20">
        <v>0</v>
      </c>
      <c r="AS20">
        <v>0</v>
      </c>
      <c r="AT20">
        <v>0</v>
      </c>
      <c r="AU20">
        <v>0</v>
      </c>
      <c r="AV20">
        <v>0</v>
      </c>
      <c r="AW20">
        <v>0</v>
      </c>
      <c r="AX20">
        <v>1</v>
      </c>
      <c r="AY20">
        <v>0</v>
      </c>
      <c r="AZ20">
        <v>0</v>
      </c>
      <c r="BA20">
        <v>0</v>
      </c>
      <c r="BB20">
        <v>1</v>
      </c>
      <c r="BC20">
        <v>1</v>
      </c>
      <c r="BD20">
        <v>1</v>
      </c>
      <c r="BE20">
        <v>0</v>
      </c>
      <c r="BF20">
        <v>0</v>
      </c>
      <c r="BG20">
        <v>0</v>
      </c>
      <c r="BH20">
        <v>0</v>
      </c>
      <c r="BI20">
        <v>1</v>
      </c>
      <c r="BJ20">
        <v>0</v>
      </c>
      <c r="BL20">
        <v>0</v>
      </c>
      <c r="BM20">
        <v>0</v>
      </c>
      <c r="BO20">
        <v>0</v>
      </c>
      <c r="BP20">
        <v>5</v>
      </c>
      <c r="BV20">
        <v>2</v>
      </c>
      <c r="BW20">
        <v>0</v>
      </c>
      <c r="BY20">
        <v>1</v>
      </c>
      <c r="BZ20">
        <v>3</v>
      </c>
      <c r="CA20">
        <v>0</v>
      </c>
      <c r="CB20">
        <v>0</v>
      </c>
      <c r="CC20">
        <v>0</v>
      </c>
      <c r="CD20">
        <v>0</v>
      </c>
      <c r="CF20">
        <v>1</v>
      </c>
      <c r="CH20" t="s">
        <v>270</v>
      </c>
      <c r="CI20">
        <v>0</v>
      </c>
      <c r="CJ20">
        <v>0</v>
      </c>
      <c r="CL20">
        <v>0</v>
      </c>
      <c r="CN20">
        <v>0</v>
      </c>
      <c r="CP20">
        <v>1</v>
      </c>
      <c r="CQ20">
        <v>4</v>
      </c>
      <c r="CR20">
        <v>0</v>
      </c>
      <c r="CT20">
        <v>0</v>
      </c>
      <c r="CV20">
        <v>0</v>
      </c>
    </row>
    <row r="21" spans="1:100" x14ac:dyDescent="0.25">
      <c r="A21">
        <v>1416</v>
      </c>
      <c r="B21" t="s">
        <v>281</v>
      </c>
      <c r="C21" t="s">
        <v>282</v>
      </c>
      <c r="D21" s="1" t="s">
        <v>283</v>
      </c>
      <c r="E21" t="s">
        <v>284</v>
      </c>
      <c r="F21" t="s">
        <v>105</v>
      </c>
      <c r="G21">
        <v>2</v>
      </c>
      <c r="H21" t="s">
        <v>106</v>
      </c>
      <c r="I21">
        <v>2010</v>
      </c>
      <c r="J21" t="s">
        <v>285</v>
      </c>
      <c r="K21" t="s">
        <v>286</v>
      </c>
      <c r="L21" t="s">
        <v>287</v>
      </c>
      <c r="P21">
        <v>0</v>
      </c>
      <c r="Q21">
        <v>1</v>
      </c>
      <c r="R21">
        <v>0</v>
      </c>
      <c r="S21">
        <v>0</v>
      </c>
      <c r="T21">
        <v>0</v>
      </c>
      <c r="U21">
        <v>0</v>
      </c>
      <c r="V21">
        <v>0</v>
      </c>
      <c r="X21" t="s">
        <v>105</v>
      </c>
      <c r="Y21" t="s">
        <v>288</v>
      </c>
      <c r="AF21">
        <v>0</v>
      </c>
      <c r="AG21">
        <v>1</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1</v>
      </c>
      <c r="BC21">
        <v>1</v>
      </c>
      <c r="BD21">
        <v>1</v>
      </c>
      <c r="BE21">
        <v>0</v>
      </c>
      <c r="BF21">
        <v>1</v>
      </c>
      <c r="BG21">
        <v>0</v>
      </c>
      <c r="BH21">
        <v>0</v>
      </c>
      <c r="BI21">
        <v>0</v>
      </c>
      <c r="BJ21">
        <v>0</v>
      </c>
      <c r="BL21">
        <v>0</v>
      </c>
      <c r="BM21">
        <v>0</v>
      </c>
      <c r="BO21">
        <v>1</v>
      </c>
      <c r="BP21">
        <v>9</v>
      </c>
      <c r="BQ21">
        <v>99</v>
      </c>
      <c r="BV21">
        <v>2</v>
      </c>
      <c r="BW21">
        <v>0</v>
      </c>
      <c r="BY21">
        <v>1</v>
      </c>
      <c r="BZ21">
        <v>3</v>
      </c>
      <c r="CA21">
        <v>0</v>
      </c>
      <c r="CB21">
        <v>0</v>
      </c>
      <c r="CC21">
        <v>0</v>
      </c>
      <c r="CD21">
        <v>0</v>
      </c>
      <c r="CF21">
        <v>1</v>
      </c>
      <c r="CH21" t="s">
        <v>270</v>
      </c>
      <c r="CI21">
        <v>0</v>
      </c>
      <c r="CJ21">
        <v>0</v>
      </c>
      <c r="CL21">
        <v>0</v>
      </c>
      <c r="CN21">
        <v>0</v>
      </c>
      <c r="CP21">
        <v>1</v>
      </c>
      <c r="CQ21">
        <v>4</v>
      </c>
      <c r="CR21">
        <v>0</v>
      </c>
      <c r="CT21">
        <v>0</v>
      </c>
      <c r="CV21">
        <v>0</v>
      </c>
    </row>
    <row r="22" spans="1:100" x14ac:dyDescent="0.25">
      <c r="A22">
        <v>1508</v>
      </c>
      <c r="B22" t="s">
        <v>289</v>
      </c>
      <c r="C22" t="s">
        <v>290</v>
      </c>
      <c r="D22" s="1" t="s">
        <v>291</v>
      </c>
      <c r="E22" t="s">
        <v>292</v>
      </c>
      <c r="F22" t="s">
        <v>189</v>
      </c>
      <c r="G22">
        <v>16</v>
      </c>
      <c r="H22" t="s">
        <v>208</v>
      </c>
      <c r="I22">
        <v>2011</v>
      </c>
      <c r="J22" t="s">
        <v>293</v>
      </c>
      <c r="K22" t="s">
        <v>294</v>
      </c>
      <c r="L22" t="s">
        <v>295</v>
      </c>
      <c r="M22" t="s">
        <v>296</v>
      </c>
      <c r="P22">
        <v>0</v>
      </c>
      <c r="Q22">
        <v>1</v>
      </c>
      <c r="R22">
        <v>0</v>
      </c>
      <c r="S22">
        <v>0</v>
      </c>
      <c r="T22">
        <v>0</v>
      </c>
      <c r="U22">
        <v>0</v>
      </c>
      <c r="V22">
        <v>0</v>
      </c>
      <c r="X22" t="s">
        <v>189</v>
      </c>
      <c r="Z22" t="s">
        <v>132</v>
      </c>
      <c r="AA22" t="s">
        <v>269</v>
      </c>
      <c r="AF22">
        <v>0</v>
      </c>
      <c r="AG22">
        <v>0</v>
      </c>
      <c r="AH22">
        <v>0</v>
      </c>
      <c r="AI22">
        <v>0</v>
      </c>
      <c r="AJ22">
        <v>0</v>
      </c>
      <c r="AK22">
        <v>0</v>
      </c>
      <c r="AL22">
        <v>0</v>
      </c>
      <c r="AM22">
        <v>0</v>
      </c>
      <c r="AN22">
        <v>0</v>
      </c>
      <c r="AO22">
        <v>0</v>
      </c>
      <c r="AP22">
        <v>0</v>
      </c>
      <c r="AQ22">
        <v>0</v>
      </c>
      <c r="AR22">
        <v>0</v>
      </c>
      <c r="AS22">
        <v>0</v>
      </c>
      <c r="AT22">
        <v>0</v>
      </c>
      <c r="AU22">
        <v>1</v>
      </c>
      <c r="AV22">
        <v>0</v>
      </c>
      <c r="AW22">
        <v>0</v>
      </c>
      <c r="AX22">
        <v>0</v>
      </c>
      <c r="AY22">
        <v>0</v>
      </c>
      <c r="AZ22">
        <v>0</v>
      </c>
      <c r="BA22">
        <v>0</v>
      </c>
      <c r="BB22">
        <v>0</v>
      </c>
      <c r="BC22">
        <v>0</v>
      </c>
      <c r="BD22">
        <v>0</v>
      </c>
      <c r="BE22">
        <v>1</v>
      </c>
      <c r="BF22">
        <v>0</v>
      </c>
      <c r="BG22">
        <v>0</v>
      </c>
      <c r="BH22">
        <v>0</v>
      </c>
      <c r="BI22">
        <v>1</v>
      </c>
      <c r="BJ22">
        <v>0</v>
      </c>
      <c r="BL22">
        <v>0</v>
      </c>
      <c r="BM22">
        <v>0</v>
      </c>
      <c r="BO22">
        <v>0</v>
      </c>
      <c r="BP22">
        <v>9</v>
      </c>
      <c r="BV22">
        <v>2</v>
      </c>
      <c r="BW22">
        <v>0</v>
      </c>
      <c r="BY22">
        <v>1</v>
      </c>
      <c r="BZ22">
        <v>3</v>
      </c>
      <c r="CA22">
        <v>0</v>
      </c>
      <c r="CB22">
        <v>0</v>
      </c>
      <c r="CC22">
        <v>0</v>
      </c>
      <c r="CD22">
        <v>0</v>
      </c>
      <c r="CF22">
        <v>1</v>
      </c>
      <c r="CH22" t="s">
        <v>270</v>
      </c>
      <c r="CI22">
        <v>0</v>
      </c>
      <c r="CJ22">
        <v>0</v>
      </c>
      <c r="CL22">
        <v>0</v>
      </c>
      <c r="CN22">
        <v>0</v>
      </c>
      <c r="CP22">
        <v>1</v>
      </c>
      <c r="CQ22">
        <v>4</v>
      </c>
      <c r="CR22">
        <v>0</v>
      </c>
      <c r="CT22">
        <v>0</v>
      </c>
      <c r="CV22">
        <v>0</v>
      </c>
    </row>
    <row r="23" spans="1:100" x14ac:dyDescent="0.25">
      <c r="A23">
        <v>1700</v>
      </c>
      <c r="B23" t="s">
        <v>297</v>
      </c>
      <c r="C23" t="s">
        <v>298</v>
      </c>
      <c r="E23" t="s">
        <v>299</v>
      </c>
      <c r="F23" t="s">
        <v>300</v>
      </c>
      <c r="G23">
        <v>8</v>
      </c>
      <c r="H23" t="s">
        <v>301</v>
      </c>
      <c r="I23">
        <v>2013</v>
      </c>
      <c r="J23" t="s">
        <v>302</v>
      </c>
      <c r="K23" t="s">
        <v>303</v>
      </c>
      <c r="L23" t="s">
        <v>304</v>
      </c>
      <c r="M23" t="s">
        <v>305</v>
      </c>
      <c r="N23" t="s">
        <v>306</v>
      </c>
      <c r="P23">
        <v>0</v>
      </c>
      <c r="Q23">
        <v>1</v>
      </c>
      <c r="R23">
        <v>0</v>
      </c>
      <c r="S23">
        <v>0</v>
      </c>
      <c r="T23">
        <v>0</v>
      </c>
      <c r="U23">
        <v>0</v>
      </c>
      <c r="V23">
        <v>0</v>
      </c>
      <c r="X23" t="s">
        <v>300</v>
      </c>
      <c r="AF23">
        <v>0</v>
      </c>
      <c r="AG23">
        <v>0</v>
      </c>
      <c r="AH23">
        <v>0</v>
      </c>
      <c r="AI23">
        <v>0</v>
      </c>
      <c r="AJ23">
        <v>0</v>
      </c>
      <c r="AK23">
        <v>0</v>
      </c>
      <c r="AL23">
        <v>0</v>
      </c>
      <c r="AM23">
        <v>1</v>
      </c>
      <c r="AN23">
        <v>0</v>
      </c>
      <c r="AO23">
        <v>0</v>
      </c>
      <c r="AP23">
        <v>0</v>
      </c>
      <c r="AQ23">
        <v>0</v>
      </c>
      <c r="AR23">
        <v>0</v>
      </c>
      <c r="AS23">
        <v>0</v>
      </c>
      <c r="AT23">
        <v>0</v>
      </c>
      <c r="AU23">
        <v>0</v>
      </c>
      <c r="AV23">
        <v>0</v>
      </c>
      <c r="AW23">
        <v>0</v>
      </c>
      <c r="AX23">
        <v>0</v>
      </c>
      <c r="AY23">
        <v>0</v>
      </c>
      <c r="AZ23">
        <v>0</v>
      </c>
      <c r="BA23">
        <v>0</v>
      </c>
      <c r="BB23">
        <v>0</v>
      </c>
      <c r="BC23">
        <v>0</v>
      </c>
      <c r="BD23">
        <v>0</v>
      </c>
      <c r="BE23">
        <v>1</v>
      </c>
      <c r="BF23">
        <v>1</v>
      </c>
      <c r="BG23">
        <v>0</v>
      </c>
      <c r="BH23">
        <v>0</v>
      </c>
      <c r="BI23">
        <v>0</v>
      </c>
      <c r="BJ23">
        <v>0</v>
      </c>
      <c r="BL23">
        <v>0</v>
      </c>
      <c r="BM23">
        <v>0</v>
      </c>
      <c r="BO23">
        <v>0</v>
      </c>
      <c r="BP23">
        <v>9</v>
      </c>
      <c r="BV23">
        <v>2</v>
      </c>
      <c r="BW23">
        <v>0</v>
      </c>
      <c r="BY23">
        <v>1</v>
      </c>
      <c r="BZ23">
        <v>3</v>
      </c>
      <c r="CA23">
        <v>0</v>
      </c>
      <c r="CB23">
        <v>0</v>
      </c>
      <c r="CC23">
        <v>0</v>
      </c>
      <c r="CD23">
        <v>0</v>
      </c>
      <c r="CF23">
        <v>1</v>
      </c>
      <c r="CH23" t="s">
        <v>307</v>
      </c>
      <c r="CI23">
        <v>0</v>
      </c>
      <c r="CJ23">
        <v>0</v>
      </c>
      <c r="CL23">
        <v>0</v>
      </c>
      <c r="CN23">
        <v>0</v>
      </c>
      <c r="CP23">
        <v>1</v>
      </c>
      <c r="CQ23">
        <v>3</v>
      </c>
      <c r="CR23">
        <v>0</v>
      </c>
      <c r="CT23">
        <v>0</v>
      </c>
      <c r="CV23">
        <v>0</v>
      </c>
    </row>
    <row r="24" spans="1:100" x14ac:dyDescent="0.25">
      <c r="A24">
        <v>1527</v>
      </c>
      <c r="B24" t="s">
        <v>308</v>
      </c>
      <c r="C24" t="s">
        <v>309</v>
      </c>
      <c r="E24" t="s">
        <v>310</v>
      </c>
      <c r="F24" t="s">
        <v>124</v>
      </c>
      <c r="G24">
        <v>10</v>
      </c>
      <c r="H24" t="s">
        <v>125</v>
      </c>
      <c r="I24">
        <v>1990</v>
      </c>
      <c r="J24" t="s">
        <v>311</v>
      </c>
      <c r="P24">
        <v>0</v>
      </c>
      <c r="Q24">
        <v>1</v>
      </c>
      <c r="R24">
        <v>0</v>
      </c>
      <c r="S24">
        <v>0</v>
      </c>
      <c r="T24">
        <v>0</v>
      </c>
      <c r="U24">
        <v>0</v>
      </c>
      <c r="V24">
        <v>0</v>
      </c>
      <c r="X24" t="s">
        <v>124</v>
      </c>
      <c r="AF24">
        <v>0</v>
      </c>
      <c r="AG24">
        <v>0</v>
      </c>
      <c r="AH24">
        <v>0</v>
      </c>
      <c r="AI24">
        <v>0</v>
      </c>
      <c r="AJ24">
        <v>0</v>
      </c>
      <c r="AK24">
        <v>0</v>
      </c>
      <c r="AL24">
        <v>0</v>
      </c>
      <c r="AM24">
        <v>0</v>
      </c>
      <c r="AN24">
        <v>0</v>
      </c>
      <c r="AO24">
        <v>1</v>
      </c>
      <c r="AP24">
        <v>0</v>
      </c>
      <c r="AQ24">
        <v>0</v>
      </c>
      <c r="AR24">
        <v>0</v>
      </c>
      <c r="AS24">
        <v>0</v>
      </c>
      <c r="AT24">
        <v>0</v>
      </c>
      <c r="AU24">
        <v>0</v>
      </c>
      <c r="AV24">
        <v>0</v>
      </c>
      <c r="AW24">
        <v>0</v>
      </c>
      <c r="AX24">
        <v>0</v>
      </c>
      <c r="AY24">
        <v>0</v>
      </c>
      <c r="AZ24">
        <v>0</v>
      </c>
      <c r="BA24">
        <v>0</v>
      </c>
      <c r="BB24">
        <v>1</v>
      </c>
      <c r="BC24">
        <v>1</v>
      </c>
      <c r="BD24">
        <v>1</v>
      </c>
      <c r="BE24">
        <v>0</v>
      </c>
      <c r="BF24">
        <v>0</v>
      </c>
      <c r="BG24">
        <v>0</v>
      </c>
      <c r="BH24">
        <v>0</v>
      </c>
      <c r="BI24">
        <v>1</v>
      </c>
      <c r="BJ24">
        <v>0</v>
      </c>
      <c r="BL24">
        <v>1</v>
      </c>
      <c r="BM24">
        <v>0</v>
      </c>
      <c r="BO24">
        <v>0</v>
      </c>
      <c r="BP24">
        <v>5</v>
      </c>
      <c r="BQ24">
        <v>29</v>
      </c>
      <c r="BR24">
        <v>99</v>
      </c>
      <c r="BV24">
        <v>1</v>
      </c>
      <c r="BW24">
        <v>0</v>
      </c>
      <c r="BY24">
        <v>1</v>
      </c>
      <c r="BZ24">
        <v>3</v>
      </c>
      <c r="CA24">
        <v>0</v>
      </c>
      <c r="CB24">
        <v>0</v>
      </c>
      <c r="CC24">
        <v>0</v>
      </c>
      <c r="CD24">
        <v>0</v>
      </c>
      <c r="CH24" t="s">
        <v>307</v>
      </c>
      <c r="CI24">
        <v>0</v>
      </c>
      <c r="CJ24">
        <v>0</v>
      </c>
      <c r="CL24">
        <v>0</v>
      </c>
      <c r="CN24">
        <v>0</v>
      </c>
      <c r="CP24">
        <v>1</v>
      </c>
      <c r="CQ24">
        <v>3</v>
      </c>
      <c r="CR24">
        <v>0</v>
      </c>
      <c r="CT24">
        <v>0</v>
      </c>
      <c r="CV24">
        <v>0</v>
      </c>
    </row>
    <row r="25" spans="1:100" x14ac:dyDescent="0.25">
      <c r="A25">
        <v>1841</v>
      </c>
      <c r="B25" t="s">
        <v>312</v>
      </c>
      <c r="C25" t="s">
        <v>313</v>
      </c>
      <c r="E25" t="s">
        <v>314</v>
      </c>
      <c r="F25" t="s">
        <v>315</v>
      </c>
      <c r="G25">
        <v>17</v>
      </c>
      <c r="H25" t="s">
        <v>316</v>
      </c>
      <c r="I25">
        <v>2010</v>
      </c>
      <c r="J25" t="s">
        <v>317</v>
      </c>
      <c r="K25" t="s">
        <v>318</v>
      </c>
      <c r="P25">
        <v>0</v>
      </c>
      <c r="Q25">
        <v>1</v>
      </c>
      <c r="R25">
        <v>0</v>
      </c>
      <c r="S25">
        <v>0</v>
      </c>
      <c r="T25">
        <v>0</v>
      </c>
      <c r="U25">
        <v>1</v>
      </c>
      <c r="V25">
        <v>0</v>
      </c>
      <c r="X25" t="s">
        <v>315</v>
      </c>
      <c r="AF25">
        <v>0</v>
      </c>
      <c r="AG25">
        <v>0</v>
      </c>
      <c r="AH25">
        <v>0</v>
      </c>
      <c r="AI25">
        <v>0</v>
      </c>
      <c r="AJ25">
        <v>0</v>
      </c>
      <c r="AK25">
        <v>0</v>
      </c>
      <c r="AL25">
        <v>0</v>
      </c>
      <c r="AM25">
        <v>0</v>
      </c>
      <c r="AN25">
        <v>0</v>
      </c>
      <c r="AO25">
        <v>0</v>
      </c>
      <c r="AP25">
        <v>0</v>
      </c>
      <c r="AQ25">
        <v>0</v>
      </c>
      <c r="AR25">
        <v>0</v>
      </c>
      <c r="AS25">
        <v>0</v>
      </c>
      <c r="AT25">
        <v>0</v>
      </c>
      <c r="AU25">
        <v>0</v>
      </c>
      <c r="AV25">
        <v>1</v>
      </c>
      <c r="AW25">
        <v>0</v>
      </c>
      <c r="AX25">
        <v>0</v>
      </c>
      <c r="AY25">
        <v>0</v>
      </c>
      <c r="AZ25">
        <v>0</v>
      </c>
      <c r="BA25">
        <v>0</v>
      </c>
      <c r="BB25">
        <v>0</v>
      </c>
      <c r="BC25">
        <v>0</v>
      </c>
      <c r="BD25">
        <v>0</v>
      </c>
      <c r="BE25">
        <v>1</v>
      </c>
      <c r="BF25">
        <v>1</v>
      </c>
      <c r="BG25">
        <v>0</v>
      </c>
      <c r="BH25">
        <v>0</v>
      </c>
      <c r="BI25">
        <v>0</v>
      </c>
      <c r="BJ25">
        <v>0</v>
      </c>
      <c r="BL25">
        <v>0</v>
      </c>
      <c r="BM25">
        <v>0</v>
      </c>
      <c r="BO25">
        <v>0</v>
      </c>
      <c r="BP25">
        <v>9</v>
      </c>
      <c r="BV25">
        <v>2</v>
      </c>
      <c r="BW25">
        <v>0</v>
      </c>
      <c r="BY25">
        <v>0</v>
      </c>
      <c r="CA25">
        <v>0</v>
      </c>
      <c r="CB25">
        <v>0</v>
      </c>
      <c r="CC25">
        <v>0</v>
      </c>
      <c r="CD25">
        <v>0</v>
      </c>
      <c r="CF25">
        <v>1</v>
      </c>
      <c r="CH25" t="s">
        <v>319</v>
      </c>
      <c r="CI25">
        <v>0</v>
      </c>
      <c r="CJ25">
        <v>0</v>
      </c>
      <c r="CL25">
        <v>0</v>
      </c>
      <c r="CN25">
        <v>0</v>
      </c>
      <c r="CP25">
        <v>1</v>
      </c>
      <c r="CQ25">
        <v>2</v>
      </c>
      <c r="CR25">
        <v>0</v>
      </c>
      <c r="CT25">
        <v>0</v>
      </c>
      <c r="CV25">
        <v>0</v>
      </c>
    </row>
    <row r="26" spans="1:100" x14ac:dyDescent="0.25">
      <c r="A26">
        <v>1415</v>
      </c>
      <c r="B26" t="s">
        <v>320</v>
      </c>
      <c r="C26" t="s">
        <v>321</v>
      </c>
      <c r="D26" t="s">
        <v>322</v>
      </c>
      <c r="E26" t="s">
        <v>323</v>
      </c>
      <c r="F26" t="s">
        <v>105</v>
      </c>
      <c r="G26">
        <v>2</v>
      </c>
      <c r="H26" t="s">
        <v>106</v>
      </c>
      <c r="I26">
        <v>2011</v>
      </c>
      <c r="J26" t="s">
        <v>324</v>
      </c>
      <c r="K26" t="s">
        <v>325</v>
      </c>
      <c r="P26">
        <v>0</v>
      </c>
      <c r="Q26">
        <v>1</v>
      </c>
      <c r="R26">
        <v>0</v>
      </c>
      <c r="S26">
        <v>0</v>
      </c>
      <c r="T26">
        <v>0</v>
      </c>
      <c r="U26">
        <v>0</v>
      </c>
      <c r="V26">
        <v>0</v>
      </c>
      <c r="X26" t="s">
        <v>105</v>
      </c>
      <c r="AF26">
        <v>0</v>
      </c>
      <c r="AG26">
        <v>1</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1</v>
      </c>
      <c r="BF26">
        <v>1</v>
      </c>
      <c r="BG26">
        <v>0</v>
      </c>
      <c r="BH26">
        <v>0</v>
      </c>
      <c r="BI26">
        <v>0</v>
      </c>
      <c r="BJ26">
        <v>0</v>
      </c>
      <c r="BL26">
        <v>0</v>
      </c>
      <c r="BM26">
        <v>0</v>
      </c>
      <c r="BO26">
        <v>0</v>
      </c>
      <c r="BP26">
        <v>9</v>
      </c>
      <c r="BV26">
        <v>2</v>
      </c>
      <c r="BW26">
        <v>0</v>
      </c>
      <c r="BY26">
        <v>0</v>
      </c>
      <c r="CA26">
        <v>0</v>
      </c>
      <c r="CB26">
        <v>0</v>
      </c>
      <c r="CC26">
        <v>0</v>
      </c>
      <c r="CD26">
        <v>0</v>
      </c>
      <c r="CF26">
        <v>1</v>
      </c>
      <c r="CH26" t="s">
        <v>326</v>
      </c>
      <c r="CI26">
        <v>0</v>
      </c>
      <c r="CJ26">
        <v>0</v>
      </c>
      <c r="CL26">
        <v>0</v>
      </c>
      <c r="CN26">
        <v>0</v>
      </c>
      <c r="CP26">
        <v>1</v>
      </c>
      <c r="CQ26">
        <v>5</v>
      </c>
      <c r="CR26">
        <v>0</v>
      </c>
      <c r="CT26">
        <v>0</v>
      </c>
      <c r="CV26">
        <v>0</v>
      </c>
    </row>
    <row r="27" spans="1:100" x14ac:dyDescent="0.25">
      <c r="A27">
        <v>1394</v>
      </c>
      <c r="B27" t="s">
        <v>327</v>
      </c>
      <c r="C27" t="s">
        <v>328</v>
      </c>
      <c r="E27" t="s">
        <v>329</v>
      </c>
      <c r="F27" t="s">
        <v>330</v>
      </c>
      <c r="G27">
        <v>9</v>
      </c>
      <c r="H27" t="s">
        <v>331</v>
      </c>
      <c r="I27">
        <v>2010</v>
      </c>
      <c r="J27" t="s">
        <v>332</v>
      </c>
      <c r="K27" t="s">
        <v>333</v>
      </c>
      <c r="P27">
        <v>0</v>
      </c>
      <c r="Q27">
        <v>1</v>
      </c>
      <c r="R27">
        <v>0</v>
      </c>
      <c r="S27">
        <v>0</v>
      </c>
      <c r="T27">
        <v>0</v>
      </c>
      <c r="U27">
        <v>0</v>
      </c>
      <c r="V27">
        <v>0</v>
      </c>
      <c r="X27" t="s">
        <v>330</v>
      </c>
      <c r="AF27">
        <v>0</v>
      </c>
      <c r="AG27">
        <v>0</v>
      </c>
      <c r="AH27">
        <v>0</v>
      </c>
      <c r="AI27">
        <v>0</v>
      </c>
      <c r="AJ27">
        <v>0</v>
      </c>
      <c r="AK27">
        <v>0</v>
      </c>
      <c r="AL27">
        <v>0</v>
      </c>
      <c r="AM27">
        <v>0</v>
      </c>
      <c r="AN27">
        <v>1</v>
      </c>
      <c r="AO27">
        <v>0</v>
      </c>
      <c r="AP27">
        <v>0</v>
      </c>
      <c r="AQ27">
        <v>0</v>
      </c>
      <c r="AR27">
        <v>0</v>
      </c>
      <c r="AS27">
        <v>0</v>
      </c>
      <c r="AT27">
        <v>0</v>
      </c>
      <c r="AU27">
        <v>0</v>
      </c>
      <c r="AV27">
        <v>0</v>
      </c>
      <c r="AW27">
        <v>0</v>
      </c>
      <c r="AX27">
        <v>0</v>
      </c>
      <c r="AY27">
        <v>0</v>
      </c>
      <c r="AZ27">
        <v>0</v>
      </c>
      <c r="BA27">
        <v>0</v>
      </c>
      <c r="BB27">
        <v>0</v>
      </c>
      <c r="BC27">
        <v>0</v>
      </c>
      <c r="BD27">
        <v>0</v>
      </c>
      <c r="BE27">
        <v>1</v>
      </c>
      <c r="BF27">
        <v>0</v>
      </c>
      <c r="BG27">
        <v>0</v>
      </c>
      <c r="BH27">
        <v>0</v>
      </c>
      <c r="BI27">
        <v>1</v>
      </c>
      <c r="BJ27">
        <v>0</v>
      </c>
      <c r="BL27">
        <v>0</v>
      </c>
      <c r="BM27">
        <v>0</v>
      </c>
      <c r="BO27">
        <v>0</v>
      </c>
      <c r="BP27">
        <v>9</v>
      </c>
      <c r="BV27">
        <v>2</v>
      </c>
      <c r="BW27">
        <v>0</v>
      </c>
      <c r="BY27">
        <v>0</v>
      </c>
      <c r="CA27">
        <v>0</v>
      </c>
      <c r="CB27">
        <v>0</v>
      </c>
      <c r="CC27">
        <v>0</v>
      </c>
      <c r="CD27">
        <v>0</v>
      </c>
      <c r="CG27">
        <v>1</v>
      </c>
      <c r="CH27" t="s">
        <v>334</v>
      </c>
      <c r="CI27">
        <v>0</v>
      </c>
      <c r="CJ27">
        <v>0</v>
      </c>
      <c r="CL27">
        <v>0</v>
      </c>
      <c r="CN27">
        <v>0</v>
      </c>
      <c r="CP27">
        <v>1</v>
      </c>
      <c r="CQ27">
        <v>4</v>
      </c>
      <c r="CR27">
        <v>0</v>
      </c>
      <c r="CT27">
        <v>0</v>
      </c>
      <c r="CV27">
        <v>0</v>
      </c>
    </row>
    <row r="28" spans="1:100" x14ac:dyDescent="0.25">
      <c r="A28">
        <v>10105</v>
      </c>
      <c r="B28" t="s">
        <v>335</v>
      </c>
      <c r="C28" t="s">
        <v>336</v>
      </c>
      <c r="D28" t="s">
        <v>337</v>
      </c>
      <c r="E28" t="s">
        <v>338</v>
      </c>
      <c r="F28" t="s">
        <v>124</v>
      </c>
      <c r="G28">
        <v>10</v>
      </c>
      <c r="H28" t="s">
        <v>125</v>
      </c>
      <c r="I28">
        <v>1993</v>
      </c>
      <c r="J28" t="s">
        <v>339</v>
      </c>
      <c r="K28" t="s">
        <v>340</v>
      </c>
      <c r="L28" t="s">
        <v>341</v>
      </c>
      <c r="P28">
        <v>0</v>
      </c>
      <c r="Q28">
        <v>1</v>
      </c>
      <c r="R28">
        <v>0</v>
      </c>
      <c r="S28">
        <v>0</v>
      </c>
      <c r="T28">
        <v>0</v>
      </c>
      <c r="U28">
        <v>0</v>
      </c>
      <c r="V28">
        <v>0</v>
      </c>
      <c r="X28" t="s">
        <v>124</v>
      </c>
      <c r="AF28">
        <v>0</v>
      </c>
      <c r="AG28">
        <v>0</v>
      </c>
      <c r="AH28">
        <v>0</v>
      </c>
      <c r="AI28">
        <v>0</v>
      </c>
      <c r="AJ28">
        <v>0</v>
      </c>
      <c r="AK28">
        <v>0</v>
      </c>
      <c r="AL28">
        <v>0</v>
      </c>
      <c r="AM28">
        <v>0</v>
      </c>
      <c r="AN28">
        <v>0</v>
      </c>
      <c r="AO28">
        <v>1</v>
      </c>
      <c r="AP28">
        <v>0</v>
      </c>
      <c r="AQ28">
        <v>0</v>
      </c>
      <c r="AR28">
        <v>0</v>
      </c>
      <c r="AS28">
        <v>0</v>
      </c>
      <c r="AT28">
        <v>0</v>
      </c>
      <c r="AU28">
        <v>0</v>
      </c>
      <c r="AV28">
        <v>0</v>
      </c>
      <c r="AW28">
        <v>0</v>
      </c>
      <c r="AX28">
        <v>0</v>
      </c>
      <c r="AY28">
        <v>0</v>
      </c>
      <c r="AZ28">
        <v>0</v>
      </c>
      <c r="BA28">
        <v>0</v>
      </c>
      <c r="BB28">
        <v>0</v>
      </c>
      <c r="BC28">
        <v>1</v>
      </c>
      <c r="BD28">
        <v>1</v>
      </c>
      <c r="BE28">
        <v>0</v>
      </c>
      <c r="BF28">
        <v>0</v>
      </c>
      <c r="BG28">
        <v>0</v>
      </c>
      <c r="BH28">
        <v>0</v>
      </c>
      <c r="BI28">
        <v>1</v>
      </c>
      <c r="BJ28">
        <v>0</v>
      </c>
      <c r="BL28">
        <v>0</v>
      </c>
      <c r="BM28">
        <v>0</v>
      </c>
      <c r="BO28">
        <v>0</v>
      </c>
      <c r="BP28">
        <v>5</v>
      </c>
      <c r="BV28">
        <v>2</v>
      </c>
      <c r="BW28">
        <v>0</v>
      </c>
      <c r="BY28">
        <v>0</v>
      </c>
      <c r="CA28">
        <v>0</v>
      </c>
      <c r="CB28">
        <v>0</v>
      </c>
      <c r="CC28">
        <v>0</v>
      </c>
      <c r="CD28">
        <v>1</v>
      </c>
      <c r="CH28" t="s">
        <v>203</v>
      </c>
      <c r="CI28">
        <v>0</v>
      </c>
      <c r="CJ28">
        <v>0</v>
      </c>
      <c r="CL28">
        <v>0</v>
      </c>
      <c r="CN28">
        <v>0</v>
      </c>
      <c r="CP28">
        <v>1</v>
      </c>
      <c r="CQ28">
        <v>3</v>
      </c>
      <c r="CR28">
        <v>0</v>
      </c>
      <c r="CT28">
        <v>0</v>
      </c>
      <c r="CV28">
        <v>0</v>
      </c>
    </row>
    <row r="29" spans="1:100" x14ac:dyDescent="0.25">
      <c r="A29">
        <v>1151</v>
      </c>
      <c r="B29" t="s">
        <v>342</v>
      </c>
      <c r="C29" s="1" t="s">
        <v>343</v>
      </c>
      <c r="D29" s="1" t="s">
        <v>344</v>
      </c>
      <c r="E29" t="s">
        <v>345</v>
      </c>
      <c r="F29" t="s">
        <v>346</v>
      </c>
      <c r="G29">
        <v>6</v>
      </c>
      <c r="H29" t="s">
        <v>347</v>
      </c>
      <c r="I29">
        <v>2006</v>
      </c>
      <c r="J29" t="s">
        <v>348</v>
      </c>
      <c r="K29" t="s">
        <v>349</v>
      </c>
      <c r="L29" t="s">
        <v>350</v>
      </c>
      <c r="M29" t="s">
        <v>351</v>
      </c>
      <c r="N29" t="s">
        <v>352</v>
      </c>
      <c r="O29" t="s">
        <v>353</v>
      </c>
      <c r="P29">
        <v>0</v>
      </c>
      <c r="Q29">
        <v>1</v>
      </c>
      <c r="R29">
        <v>1</v>
      </c>
      <c r="S29">
        <v>0</v>
      </c>
      <c r="T29">
        <v>0</v>
      </c>
      <c r="U29">
        <v>0</v>
      </c>
      <c r="V29">
        <v>0</v>
      </c>
      <c r="X29" t="s">
        <v>346</v>
      </c>
      <c r="AF29">
        <v>0</v>
      </c>
      <c r="AG29">
        <v>0</v>
      </c>
      <c r="AH29">
        <v>0</v>
      </c>
      <c r="AI29">
        <v>0</v>
      </c>
      <c r="AJ29">
        <v>0</v>
      </c>
      <c r="AK29">
        <v>1</v>
      </c>
      <c r="AL29">
        <v>0</v>
      </c>
      <c r="AM29">
        <v>0</v>
      </c>
      <c r="AN29">
        <v>0</v>
      </c>
      <c r="AO29">
        <v>0</v>
      </c>
      <c r="AP29">
        <v>0</v>
      </c>
      <c r="AQ29">
        <v>0</v>
      </c>
      <c r="AR29">
        <v>0</v>
      </c>
      <c r="AS29">
        <v>0</v>
      </c>
      <c r="AT29">
        <v>0</v>
      </c>
      <c r="AU29">
        <v>0</v>
      </c>
      <c r="AV29">
        <v>0</v>
      </c>
      <c r="AW29">
        <v>0</v>
      </c>
      <c r="AX29">
        <v>0</v>
      </c>
      <c r="AY29">
        <v>0</v>
      </c>
      <c r="AZ29">
        <v>0</v>
      </c>
      <c r="BA29">
        <v>0</v>
      </c>
      <c r="BB29">
        <v>0</v>
      </c>
      <c r="BC29">
        <v>0</v>
      </c>
      <c r="BD29">
        <v>0</v>
      </c>
      <c r="BE29">
        <v>1</v>
      </c>
      <c r="BF29">
        <v>0</v>
      </c>
      <c r="BG29">
        <v>0</v>
      </c>
      <c r="BH29">
        <v>0</v>
      </c>
      <c r="BI29">
        <v>1</v>
      </c>
      <c r="BJ29">
        <v>0</v>
      </c>
      <c r="BL29">
        <v>0</v>
      </c>
      <c r="BM29">
        <v>0</v>
      </c>
      <c r="BO29">
        <v>0</v>
      </c>
      <c r="BP29">
        <v>8</v>
      </c>
      <c r="BQ29">
        <v>99</v>
      </c>
      <c r="BR29">
        <v>99</v>
      </c>
      <c r="BS29">
        <v>25</v>
      </c>
      <c r="BT29">
        <v>21</v>
      </c>
      <c r="BV29">
        <v>1</v>
      </c>
      <c r="BW29">
        <v>0</v>
      </c>
      <c r="BY29">
        <v>0</v>
      </c>
      <c r="CA29">
        <v>0</v>
      </c>
      <c r="CB29">
        <v>0</v>
      </c>
      <c r="CC29">
        <v>0</v>
      </c>
      <c r="CD29">
        <v>0</v>
      </c>
      <c r="CH29" t="s">
        <v>203</v>
      </c>
      <c r="CI29">
        <v>0</v>
      </c>
      <c r="CJ29">
        <v>1</v>
      </c>
      <c r="CL29">
        <v>0</v>
      </c>
      <c r="CN29">
        <v>0</v>
      </c>
      <c r="CP29">
        <v>1</v>
      </c>
      <c r="CQ29">
        <v>3</v>
      </c>
      <c r="CR29">
        <v>0</v>
      </c>
      <c r="CT29">
        <v>0</v>
      </c>
      <c r="CV29">
        <v>0</v>
      </c>
    </row>
    <row r="30" spans="1:100" x14ac:dyDescent="0.25">
      <c r="A30">
        <v>1900</v>
      </c>
      <c r="B30" t="s">
        <v>354</v>
      </c>
      <c r="C30" t="s">
        <v>355</v>
      </c>
      <c r="E30" t="s">
        <v>356</v>
      </c>
      <c r="F30" t="s">
        <v>357</v>
      </c>
      <c r="G30">
        <v>11</v>
      </c>
      <c r="H30" t="s">
        <v>358</v>
      </c>
      <c r="I30">
        <v>2011</v>
      </c>
      <c r="J30" t="s">
        <v>359</v>
      </c>
      <c r="K30" t="s">
        <v>360</v>
      </c>
      <c r="L30" t="s">
        <v>361</v>
      </c>
      <c r="M30" t="s">
        <v>362</v>
      </c>
      <c r="P30">
        <v>0</v>
      </c>
      <c r="Q30">
        <v>1</v>
      </c>
      <c r="R30">
        <v>1</v>
      </c>
      <c r="S30">
        <v>0</v>
      </c>
      <c r="T30">
        <v>0</v>
      </c>
      <c r="U30">
        <v>0</v>
      </c>
      <c r="V30">
        <v>0</v>
      </c>
      <c r="X30" t="s">
        <v>357</v>
      </c>
      <c r="AF30">
        <v>0</v>
      </c>
      <c r="AG30">
        <v>0</v>
      </c>
      <c r="AH30">
        <v>0</v>
      </c>
      <c r="AI30">
        <v>0</v>
      </c>
      <c r="AJ30">
        <v>0</v>
      </c>
      <c r="AK30">
        <v>0</v>
      </c>
      <c r="AL30">
        <v>0</v>
      </c>
      <c r="AM30">
        <v>0</v>
      </c>
      <c r="AN30">
        <v>0</v>
      </c>
      <c r="AO30">
        <v>0</v>
      </c>
      <c r="AP30">
        <v>1</v>
      </c>
      <c r="AQ30">
        <v>0</v>
      </c>
      <c r="AR30">
        <v>0</v>
      </c>
      <c r="AS30">
        <v>0</v>
      </c>
      <c r="AT30">
        <v>0</v>
      </c>
      <c r="AU30">
        <v>0</v>
      </c>
      <c r="AV30">
        <v>0</v>
      </c>
      <c r="AW30">
        <v>0</v>
      </c>
      <c r="AX30">
        <v>0</v>
      </c>
      <c r="AY30">
        <v>0</v>
      </c>
      <c r="AZ30">
        <v>0</v>
      </c>
      <c r="BA30">
        <v>0</v>
      </c>
      <c r="BB30">
        <v>0</v>
      </c>
      <c r="BC30">
        <v>0</v>
      </c>
      <c r="BD30">
        <v>0</v>
      </c>
      <c r="BE30">
        <v>1</v>
      </c>
      <c r="BF30">
        <v>0</v>
      </c>
      <c r="BG30">
        <v>0</v>
      </c>
      <c r="BH30">
        <v>0</v>
      </c>
      <c r="BI30">
        <v>1</v>
      </c>
      <c r="BJ30">
        <v>0</v>
      </c>
      <c r="BL30">
        <v>1</v>
      </c>
      <c r="BM30">
        <v>0</v>
      </c>
      <c r="BO30">
        <v>0</v>
      </c>
      <c r="BP30">
        <v>9</v>
      </c>
      <c r="BV30">
        <v>2</v>
      </c>
      <c r="BW30">
        <v>0</v>
      </c>
      <c r="BY30">
        <v>0</v>
      </c>
      <c r="CA30">
        <v>0</v>
      </c>
      <c r="CB30">
        <v>0</v>
      </c>
      <c r="CC30">
        <v>0</v>
      </c>
      <c r="CD30">
        <v>0</v>
      </c>
      <c r="CH30" t="s">
        <v>363</v>
      </c>
      <c r="CI30">
        <v>0</v>
      </c>
      <c r="CJ30">
        <v>1</v>
      </c>
      <c r="CL30">
        <v>0</v>
      </c>
      <c r="CN30">
        <v>1</v>
      </c>
      <c r="CO30">
        <v>1</v>
      </c>
      <c r="CP30">
        <v>0</v>
      </c>
      <c r="CR30">
        <v>0</v>
      </c>
      <c r="CT30">
        <v>0</v>
      </c>
      <c r="CV30">
        <v>0</v>
      </c>
    </row>
    <row r="31" spans="1:100" x14ac:dyDescent="0.25">
      <c r="A31">
        <v>1846</v>
      </c>
      <c r="B31" t="s">
        <v>364</v>
      </c>
      <c r="C31" t="s">
        <v>365</v>
      </c>
      <c r="E31" t="s">
        <v>366</v>
      </c>
      <c r="F31" t="s">
        <v>367</v>
      </c>
      <c r="G31">
        <v>13</v>
      </c>
      <c r="H31" t="s">
        <v>368</v>
      </c>
      <c r="I31">
        <v>2005</v>
      </c>
      <c r="J31" t="s">
        <v>369</v>
      </c>
      <c r="K31" t="s">
        <v>370</v>
      </c>
      <c r="L31" t="s">
        <v>371</v>
      </c>
      <c r="M31" t="s">
        <v>372</v>
      </c>
      <c r="N31" t="s">
        <v>373</v>
      </c>
      <c r="O31" t="s">
        <v>374</v>
      </c>
      <c r="P31">
        <v>0</v>
      </c>
      <c r="Q31">
        <v>1</v>
      </c>
      <c r="R31">
        <v>1</v>
      </c>
      <c r="S31">
        <v>0</v>
      </c>
      <c r="T31">
        <v>0</v>
      </c>
      <c r="U31">
        <v>1</v>
      </c>
      <c r="V31">
        <v>0</v>
      </c>
      <c r="X31" t="s">
        <v>367</v>
      </c>
      <c r="AF31">
        <v>0</v>
      </c>
      <c r="AG31">
        <v>0</v>
      </c>
      <c r="AH31">
        <v>0</v>
      </c>
      <c r="AI31">
        <v>0</v>
      </c>
      <c r="AJ31">
        <v>0</v>
      </c>
      <c r="AK31">
        <v>0</v>
      </c>
      <c r="AL31">
        <v>0</v>
      </c>
      <c r="AM31">
        <v>0</v>
      </c>
      <c r="AN31">
        <v>0</v>
      </c>
      <c r="AO31">
        <v>0</v>
      </c>
      <c r="AP31">
        <v>0</v>
      </c>
      <c r="AQ31">
        <v>0</v>
      </c>
      <c r="AR31">
        <v>1</v>
      </c>
      <c r="AS31">
        <v>0</v>
      </c>
      <c r="AT31">
        <v>0</v>
      </c>
      <c r="AU31">
        <v>0</v>
      </c>
      <c r="AV31">
        <v>0</v>
      </c>
      <c r="AW31">
        <v>0</v>
      </c>
      <c r="AX31">
        <v>0</v>
      </c>
      <c r="AY31">
        <v>0</v>
      </c>
      <c r="AZ31">
        <v>0</v>
      </c>
      <c r="BA31">
        <v>0</v>
      </c>
      <c r="BB31">
        <v>0</v>
      </c>
      <c r="BC31">
        <v>0</v>
      </c>
      <c r="BD31">
        <v>0</v>
      </c>
      <c r="BE31">
        <v>1</v>
      </c>
      <c r="BF31">
        <v>0</v>
      </c>
      <c r="BG31">
        <v>0</v>
      </c>
      <c r="BH31">
        <v>0</v>
      </c>
      <c r="BI31">
        <v>1</v>
      </c>
      <c r="BJ31">
        <v>0</v>
      </c>
      <c r="BL31">
        <v>0</v>
      </c>
      <c r="BM31">
        <v>0</v>
      </c>
      <c r="BO31">
        <v>0</v>
      </c>
      <c r="BP31">
        <v>8</v>
      </c>
      <c r="BV31">
        <v>2</v>
      </c>
      <c r="BW31">
        <v>0</v>
      </c>
      <c r="BY31">
        <v>0</v>
      </c>
      <c r="CA31">
        <v>0</v>
      </c>
      <c r="CB31">
        <v>0</v>
      </c>
      <c r="CC31">
        <v>0</v>
      </c>
      <c r="CD31">
        <v>0</v>
      </c>
      <c r="CH31" t="s">
        <v>203</v>
      </c>
      <c r="CI31">
        <v>0</v>
      </c>
      <c r="CJ31">
        <v>1</v>
      </c>
      <c r="CL31">
        <v>0</v>
      </c>
      <c r="CN31">
        <v>0</v>
      </c>
      <c r="CP31">
        <v>1</v>
      </c>
      <c r="CQ31">
        <v>3</v>
      </c>
      <c r="CR31">
        <v>0</v>
      </c>
      <c r="CT31">
        <v>0</v>
      </c>
      <c r="CV31">
        <v>0</v>
      </c>
    </row>
    <row r="32" spans="1:100" x14ac:dyDescent="0.25">
      <c r="A32">
        <v>1420</v>
      </c>
      <c r="B32" t="s">
        <v>375</v>
      </c>
      <c r="C32" t="s">
        <v>376</v>
      </c>
      <c r="D32" s="1" t="s">
        <v>377</v>
      </c>
      <c r="E32" t="s">
        <v>378</v>
      </c>
      <c r="F32" t="s">
        <v>105</v>
      </c>
      <c r="G32">
        <v>2</v>
      </c>
      <c r="H32" t="s">
        <v>106</v>
      </c>
      <c r="I32">
        <v>2010</v>
      </c>
      <c r="J32" t="s">
        <v>379</v>
      </c>
      <c r="K32" t="s">
        <v>380</v>
      </c>
      <c r="L32" t="s">
        <v>381</v>
      </c>
      <c r="M32" t="s">
        <v>382</v>
      </c>
      <c r="N32" t="s">
        <v>383</v>
      </c>
      <c r="P32">
        <v>0</v>
      </c>
      <c r="Q32">
        <v>1</v>
      </c>
      <c r="R32">
        <v>1</v>
      </c>
      <c r="S32">
        <v>0</v>
      </c>
      <c r="T32">
        <v>0</v>
      </c>
      <c r="U32">
        <v>0</v>
      </c>
      <c r="V32">
        <v>0</v>
      </c>
      <c r="X32" t="s">
        <v>105</v>
      </c>
      <c r="Z32" t="s">
        <v>132</v>
      </c>
      <c r="AA32" t="s">
        <v>384</v>
      </c>
      <c r="AF32">
        <v>0</v>
      </c>
      <c r="AG32">
        <v>1</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1</v>
      </c>
      <c r="BF32">
        <v>0</v>
      </c>
      <c r="BG32">
        <v>0</v>
      </c>
      <c r="BH32">
        <v>0</v>
      </c>
      <c r="BI32">
        <v>1</v>
      </c>
      <c r="BJ32">
        <v>0</v>
      </c>
      <c r="BL32">
        <v>0</v>
      </c>
      <c r="BM32">
        <v>0</v>
      </c>
      <c r="BO32">
        <v>0</v>
      </c>
      <c r="BP32">
        <v>9</v>
      </c>
      <c r="BQ32">
        <v>99</v>
      </c>
      <c r="BV32">
        <v>2</v>
      </c>
      <c r="BW32">
        <v>0</v>
      </c>
      <c r="BY32">
        <v>0</v>
      </c>
      <c r="CA32">
        <v>0</v>
      </c>
      <c r="CB32">
        <v>0</v>
      </c>
      <c r="CC32">
        <v>0</v>
      </c>
      <c r="CD32">
        <v>0</v>
      </c>
      <c r="CH32" t="s">
        <v>213</v>
      </c>
      <c r="CI32">
        <v>0</v>
      </c>
      <c r="CJ32">
        <v>1</v>
      </c>
      <c r="CL32">
        <v>0</v>
      </c>
      <c r="CN32">
        <v>1</v>
      </c>
      <c r="CO32">
        <v>1</v>
      </c>
      <c r="CP32">
        <v>1</v>
      </c>
      <c r="CQ32">
        <v>3</v>
      </c>
      <c r="CR32">
        <v>0</v>
      </c>
      <c r="CT32">
        <v>0</v>
      </c>
      <c r="CV32">
        <v>0</v>
      </c>
    </row>
    <row r="33" spans="1:100" x14ac:dyDescent="0.25">
      <c r="A33">
        <v>1870</v>
      </c>
      <c r="B33" t="s">
        <v>385</v>
      </c>
      <c r="C33" t="s">
        <v>386</v>
      </c>
      <c r="D33" t="s">
        <v>387</v>
      </c>
      <c r="E33" t="s">
        <v>388</v>
      </c>
      <c r="F33" t="s">
        <v>124</v>
      </c>
      <c r="G33">
        <v>10</v>
      </c>
      <c r="H33" t="s">
        <v>125</v>
      </c>
      <c r="I33">
        <v>2009</v>
      </c>
      <c r="J33" t="s">
        <v>389</v>
      </c>
      <c r="K33" t="s">
        <v>390</v>
      </c>
      <c r="L33" t="s">
        <v>391</v>
      </c>
      <c r="M33" t="s">
        <v>392</v>
      </c>
      <c r="N33" t="s">
        <v>393</v>
      </c>
      <c r="O33" t="s">
        <v>394</v>
      </c>
      <c r="P33">
        <v>0</v>
      </c>
      <c r="Q33">
        <v>1</v>
      </c>
      <c r="R33">
        <v>1</v>
      </c>
      <c r="S33">
        <v>0</v>
      </c>
      <c r="T33">
        <v>0</v>
      </c>
      <c r="U33">
        <v>0</v>
      </c>
      <c r="V33">
        <v>0</v>
      </c>
      <c r="X33" t="s">
        <v>124</v>
      </c>
      <c r="AF33">
        <v>0</v>
      </c>
      <c r="AG33">
        <v>0</v>
      </c>
      <c r="AH33">
        <v>0</v>
      </c>
      <c r="AI33">
        <v>0</v>
      </c>
      <c r="AJ33">
        <v>0</v>
      </c>
      <c r="AK33">
        <v>0</v>
      </c>
      <c r="AL33">
        <v>0</v>
      </c>
      <c r="AM33">
        <v>0</v>
      </c>
      <c r="AN33">
        <v>0</v>
      </c>
      <c r="AO33">
        <v>1</v>
      </c>
      <c r="AP33">
        <v>0</v>
      </c>
      <c r="AQ33">
        <v>0</v>
      </c>
      <c r="AR33">
        <v>0</v>
      </c>
      <c r="AS33">
        <v>0</v>
      </c>
      <c r="AT33">
        <v>0</v>
      </c>
      <c r="AU33">
        <v>0</v>
      </c>
      <c r="AV33">
        <v>0</v>
      </c>
      <c r="AW33">
        <v>0</v>
      </c>
      <c r="AX33">
        <v>0</v>
      </c>
      <c r="AY33">
        <v>0</v>
      </c>
      <c r="AZ33">
        <v>0</v>
      </c>
      <c r="BA33">
        <v>1</v>
      </c>
      <c r="BB33">
        <v>1</v>
      </c>
      <c r="BC33">
        <v>1</v>
      </c>
      <c r="BD33">
        <v>1</v>
      </c>
      <c r="BE33">
        <v>0</v>
      </c>
      <c r="BF33">
        <v>0</v>
      </c>
      <c r="BG33">
        <v>0</v>
      </c>
      <c r="BH33">
        <v>0</v>
      </c>
      <c r="BI33">
        <v>1</v>
      </c>
      <c r="BJ33">
        <v>0</v>
      </c>
      <c r="BL33">
        <v>0</v>
      </c>
      <c r="BM33">
        <v>0</v>
      </c>
      <c r="BO33">
        <v>0</v>
      </c>
      <c r="BP33">
        <v>8</v>
      </c>
      <c r="BV33">
        <v>2</v>
      </c>
      <c r="BW33">
        <v>0</v>
      </c>
      <c r="BY33">
        <v>0</v>
      </c>
      <c r="CA33">
        <v>0</v>
      </c>
      <c r="CB33">
        <v>0</v>
      </c>
      <c r="CC33">
        <v>1</v>
      </c>
      <c r="CD33">
        <v>0</v>
      </c>
      <c r="CH33" t="s">
        <v>203</v>
      </c>
      <c r="CI33">
        <v>0</v>
      </c>
      <c r="CJ33">
        <v>1</v>
      </c>
      <c r="CL33">
        <v>0</v>
      </c>
      <c r="CN33">
        <v>0</v>
      </c>
      <c r="CP33">
        <v>1</v>
      </c>
      <c r="CQ33">
        <v>3</v>
      </c>
      <c r="CR33">
        <v>0</v>
      </c>
      <c r="CT33">
        <v>0</v>
      </c>
      <c r="CV33">
        <v>0</v>
      </c>
    </row>
    <row r="34" spans="1:100" x14ac:dyDescent="0.25">
      <c r="A34">
        <v>1465</v>
      </c>
      <c r="B34" t="s">
        <v>395</v>
      </c>
      <c r="C34" t="s">
        <v>396</v>
      </c>
      <c r="D34" t="s">
        <v>397</v>
      </c>
      <c r="E34" t="s">
        <v>398</v>
      </c>
      <c r="F34" t="s">
        <v>330</v>
      </c>
      <c r="G34">
        <v>9</v>
      </c>
      <c r="H34" t="s">
        <v>331</v>
      </c>
      <c r="I34">
        <v>2006</v>
      </c>
      <c r="J34" t="s">
        <v>399</v>
      </c>
      <c r="K34" t="s">
        <v>400</v>
      </c>
      <c r="L34" t="s">
        <v>401</v>
      </c>
      <c r="M34" t="s">
        <v>402</v>
      </c>
      <c r="P34">
        <v>0</v>
      </c>
      <c r="Q34">
        <v>1</v>
      </c>
      <c r="R34">
        <v>0</v>
      </c>
      <c r="S34">
        <v>0</v>
      </c>
      <c r="T34">
        <v>0</v>
      </c>
      <c r="U34">
        <v>0</v>
      </c>
      <c r="V34">
        <v>0</v>
      </c>
      <c r="X34" t="s">
        <v>330</v>
      </c>
      <c r="Y34" t="s">
        <v>403</v>
      </c>
      <c r="Z34" t="s">
        <v>132</v>
      </c>
      <c r="AA34" t="s">
        <v>404</v>
      </c>
      <c r="AF34">
        <v>0</v>
      </c>
      <c r="AG34">
        <v>0</v>
      </c>
      <c r="AH34">
        <v>0</v>
      </c>
      <c r="AI34">
        <v>0</v>
      </c>
      <c r="AJ34">
        <v>0</v>
      </c>
      <c r="AK34">
        <v>0</v>
      </c>
      <c r="AL34">
        <v>0</v>
      </c>
      <c r="AM34">
        <v>0</v>
      </c>
      <c r="AN34">
        <v>1</v>
      </c>
      <c r="AO34">
        <v>0</v>
      </c>
      <c r="AP34">
        <v>0</v>
      </c>
      <c r="AQ34">
        <v>0</v>
      </c>
      <c r="AR34">
        <v>0</v>
      </c>
      <c r="AS34">
        <v>0</v>
      </c>
      <c r="AT34">
        <v>0</v>
      </c>
      <c r="AU34">
        <v>0</v>
      </c>
      <c r="AV34">
        <v>0</v>
      </c>
      <c r="AW34">
        <v>0</v>
      </c>
      <c r="AX34">
        <v>0</v>
      </c>
      <c r="AY34">
        <v>0</v>
      </c>
      <c r="AZ34">
        <v>0</v>
      </c>
      <c r="BA34">
        <v>0</v>
      </c>
      <c r="BB34">
        <v>0</v>
      </c>
      <c r="BC34">
        <v>0</v>
      </c>
      <c r="BD34">
        <v>0</v>
      </c>
      <c r="BE34">
        <v>1</v>
      </c>
      <c r="BF34">
        <v>0</v>
      </c>
      <c r="BG34">
        <v>0</v>
      </c>
      <c r="BH34">
        <v>0</v>
      </c>
      <c r="BI34">
        <v>1</v>
      </c>
      <c r="BJ34">
        <v>0</v>
      </c>
      <c r="BL34">
        <v>0</v>
      </c>
      <c r="BM34">
        <v>0</v>
      </c>
      <c r="BO34">
        <v>0</v>
      </c>
      <c r="BP34">
        <v>8</v>
      </c>
      <c r="BV34">
        <v>2</v>
      </c>
      <c r="BW34">
        <v>0</v>
      </c>
      <c r="BY34">
        <v>0</v>
      </c>
      <c r="CA34">
        <v>0</v>
      </c>
      <c r="CB34">
        <v>0</v>
      </c>
      <c r="CC34">
        <v>0</v>
      </c>
      <c r="CD34">
        <v>0</v>
      </c>
      <c r="CH34" t="s">
        <v>203</v>
      </c>
      <c r="CI34">
        <v>0</v>
      </c>
      <c r="CJ34">
        <v>1</v>
      </c>
      <c r="CL34">
        <v>0</v>
      </c>
      <c r="CN34">
        <v>0</v>
      </c>
      <c r="CP34">
        <v>1</v>
      </c>
      <c r="CQ34">
        <v>3</v>
      </c>
      <c r="CR34">
        <v>0</v>
      </c>
      <c r="CT34">
        <v>0</v>
      </c>
      <c r="CV34">
        <v>0</v>
      </c>
    </row>
    <row r="35" spans="1:100" x14ac:dyDescent="0.25">
      <c r="A35">
        <v>1466</v>
      </c>
      <c r="B35" t="s">
        <v>405</v>
      </c>
      <c r="C35" t="s">
        <v>406</v>
      </c>
      <c r="D35" t="s">
        <v>407</v>
      </c>
      <c r="E35" t="s">
        <v>408</v>
      </c>
      <c r="F35" t="s">
        <v>330</v>
      </c>
      <c r="G35">
        <v>9</v>
      </c>
      <c r="H35" t="s">
        <v>331</v>
      </c>
      <c r="I35">
        <v>2006</v>
      </c>
      <c r="J35" t="s">
        <v>409</v>
      </c>
      <c r="K35" t="s">
        <v>410</v>
      </c>
      <c r="L35" t="s">
        <v>411</v>
      </c>
      <c r="M35" t="s">
        <v>412</v>
      </c>
      <c r="P35">
        <v>0</v>
      </c>
      <c r="Q35">
        <v>1</v>
      </c>
      <c r="R35">
        <v>0</v>
      </c>
      <c r="S35">
        <v>0</v>
      </c>
      <c r="T35">
        <v>0</v>
      </c>
      <c r="U35">
        <v>0</v>
      </c>
      <c r="V35">
        <v>0</v>
      </c>
      <c r="X35" t="s">
        <v>330</v>
      </c>
      <c r="Y35" t="s">
        <v>413</v>
      </c>
      <c r="Z35" t="s">
        <v>132</v>
      </c>
      <c r="AA35" t="s">
        <v>414</v>
      </c>
      <c r="AF35">
        <v>0</v>
      </c>
      <c r="AG35">
        <v>0</v>
      </c>
      <c r="AH35">
        <v>0</v>
      </c>
      <c r="AI35">
        <v>0</v>
      </c>
      <c r="AJ35">
        <v>0</v>
      </c>
      <c r="AK35">
        <v>0</v>
      </c>
      <c r="AL35">
        <v>0</v>
      </c>
      <c r="AM35">
        <v>0</v>
      </c>
      <c r="AN35">
        <v>1</v>
      </c>
      <c r="AO35">
        <v>0</v>
      </c>
      <c r="AP35">
        <v>0</v>
      </c>
      <c r="AQ35">
        <v>0</v>
      </c>
      <c r="AR35">
        <v>0</v>
      </c>
      <c r="AS35">
        <v>0</v>
      </c>
      <c r="AT35">
        <v>0</v>
      </c>
      <c r="AU35">
        <v>0</v>
      </c>
      <c r="AV35">
        <v>0</v>
      </c>
      <c r="AW35">
        <v>0</v>
      </c>
      <c r="AX35">
        <v>0</v>
      </c>
      <c r="AY35">
        <v>0</v>
      </c>
      <c r="AZ35">
        <v>0</v>
      </c>
      <c r="BA35">
        <v>0</v>
      </c>
      <c r="BB35">
        <v>0</v>
      </c>
      <c r="BC35">
        <v>0</v>
      </c>
      <c r="BD35">
        <v>0</v>
      </c>
      <c r="BE35">
        <v>1</v>
      </c>
      <c r="BF35">
        <v>0</v>
      </c>
      <c r="BG35">
        <v>0</v>
      </c>
      <c r="BH35">
        <v>0</v>
      </c>
      <c r="BI35">
        <v>1</v>
      </c>
      <c r="BJ35">
        <v>0</v>
      </c>
      <c r="BL35">
        <v>0</v>
      </c>
      <c r="BM35">
        <v>0</v>
      </c>
      <c r="BO35">
        <v>0</v>
      </c>
      <c r="BP35">
        <v>8</v>
      </c>
      <c r="BV35">
        <v>2</v>
      </c>
      <c r="BW35">
        <v>0</v>
      </c>
      <c r="BY35">
        <v>0</v>
      </c>
      <c r="CA35">
        <v>0</v>
      </c>
      <c r="CB35">
        <v>0</v>
      </c>
      <c r="CC35">
        <v>0</v>
      </c>
      <c r="CD35">
        <v>0</v>
      </c>
      <c r="CH35" t="s">
        <v>203</v>
      </c>
      <c r="CI35">
        <v>0</v>
      </c>
      <c r="CJ35">
        <v>1</v>
      </c>
      <c r="CL35">
        <v>0</v>
      </c>
      <c r="CN35">
        <v>0</v>
      </c>
      <c r="CP35">
        <v>1</v>
      </c>
      <c r="CQ35">
        <v>3</v>
      </c>
      <c r="CR35">
        <v>0</v>
      </c>
      <c r="CT35">
        <v>0</v>
      </c>
      <c r="CV35">
        <v>0</v>
      </c>
    </row>
    <row r="36" spans="1:100" x14ac:dyDescent="0.25">
      <c r="A36">
        <v>1482</v>
      </c>
      <c r="B36" t="s">
        <v>415</v>
      </c>
      <c r="C36" t="s">
        <v>416</v>
      </c>
      <c r="E36" t="s">
        <v>417</v>
      </c>
      <c r="F36" t="s">
        <v>330</v>
      </c>
      <c r="G36">
        <v>9</v>
      </c>
      <c r="H36" t="s">
        <v>331</v>
      </c>
      <c r="I36">
        <v>1990</v>
      </c>
      <c r="J36" t="s">
        <v>418</v>
      </c>
      <c r="K36" t="s">
        <v>419</v>
      </c>
      <c r="L36" t="s">
        <v>420</v>
      </c>
      <c r="P36">
        <v>0</v>
      </c>
      <c r="Q36">
        <v>0</v>
      </c>
      <c r="R36">
        <v>0</v>
      </c>
      <c r="S36">
        <v>0</v>
      </c>
      <c r="T36">
        <v>0</v>
      </c>
      <c r="U36">
        <v>0</v>
      </c>
      <c r="V36">
        <v>0</v>
      </c>
      <c r="W36" t="s">
        <v>421</v>
      </c>
      <c r="X36" t="s">
        <v>330</v>
      </c>
      <c r="Y36" t="s">
        <v>422</v>
      </c>
      <c r="AF36">
        <v>0</v>
      </c>
      <c r="AG36">
        <v>0</v>
      </c>
      <c r="AH36">
        <v>0</v>
      </c>
      <c r="AI36">
        <v>0</v>
      </c>
      <c r="AJ36">
        <v>0</v>
      </c>
      <c r="AK36">
        <v>0</v>
      </c>
      <c r="AL36">
        <v>0</v>
      </c>
      <c r="AM36">
        <v>0</v>
      </c>
      <c r="AN36">
        <v>1</v>
      </c>
      <c r="AO36">
        <v>0</v>
      </c>
      <c r="AP36">
        <v>0</v>
      </c>
      <c r="AQ36">
        <v>0</v>
      </c>
      <c r="AR36">
        <v>0</v>
      </c>
      <c r="AS36">
        <v>0</v>
      </c>
      <c r="AT36">
        <v>0</v>
      </c>
      <c r="AU36">
        <v>0</v>
      </c>
      <c r="AV36">
        <v>0</v>
      </c>
      <c r="AW36">
        <v>0</v>
      </c>
      <c r="AX36">
        <v>0</v>
      </c>
      <c r="AY36">
        <v>0</v>
      </c>
      <c r="AZ36">
        <v>0</v>
      </c>
      <c r="BA36">
        <v>0</v>
      </c>
      <c r="BB36">
        <v>1</v>
      </c>
      <c r="BC36">
        <v>1</v>
      </c>
      <c r="BD36">
        <v>1</v>
      </c>
      <c r="BE36">
        <v>0</v>
      </c>
      <c r="BF36">
        <v>0</v>
      </c>
      <c r="BG36">
        <v>0</v>
      </c>
      <c r="BH36">
        <v>0</v>
      </c>
      <c r="BI36">
        <v>1</v>
      </c>
      <c r="BJ36">
        <v>0</v>
      </c>
      <c r="BL36">
        <v>0</v>
      </c>
      <c r="BM36">
        <v>0</v>
      </c>
      <c r="BO36">
        <v>0</v>
      </c>
      <c r="BP36">
        <v>5</v>
      </c>
      <c r="BV36">
        <v>2</v>
      </c>
      <c r="BW36">
        <v>0</v>
      </c>
      <c r="BY36">
        <v>0</v>
      </c>
      <c r="CA36">
        <v>0</v>
      </c>
      <c r="CB36">
        <v>0</v>
      </c>
      <c r="CC36">
        <v>0</v>
      </c>
      <c r="CD36">
        <v>0</v>
      </c>
      <c r="CH36" t="s">
        <v>203</v>
      </c>
      <c r="CI36">
        <v>0</v>
      </c>
      <c r="CJ36">
        <v>1</v>
      </c>
      <c r="CL36">
        <v>0</v>
      </c>
      <c r="CN36">
        <v>0</v>
      </c>
      <c r="CP36">
        <v>1</v>
      </c>
      <c r="CQ36">
        <v>3</v>
      </c>
      <c r="CR36">
        <v>0</v>
      </c>
      <c r="CT36">
        <v>0</v>
      </c>
      <c r="CV36">
        <v>0</v>
      </c>
    </row>
    <row r="37" spans="1:100" x14ac:dyDescent="0.25">
      <c r="A37">
        <v>1528</v>
      </c>
      <c r="B37" t="s">
        <v>423</v>
      </c>
      <c r="C37" t="s">
        <v>424</v>
      </c>
      <c r="E37" t="s">
        <v>425</v>
      </c>
      <c r="F37" t="s">
        <v>124</v>
      </c>
      <c r="G37">
        <v>10</v>
      </c>
      <c r="H37" t="s">
        <v>125</v>
      </c>
      <c r="I37">
        <v>1950</v>
      </c>
      <c r="J37" t="s">
        <v>426</v>
      </c>
      <c r="P37">
        <v>0</v>
      </c>
      <c r="Q37">
        <v>0</v>
      </c>
      <c r="R37">
        <v>0</v>
      </c>
      <c r="S37">
        <v>0</v>
      </c>
      <c r="T37">
        <v>0</v>
      </c>
      <c r="U37">
        <v>0</v>
      </c>
      <c r="V37">
        <v>0</v>
      </c>
      <c r="W37" t="s">
        <v>427</v>
      </c>
      <c r="X37" t="s">
        <v>124</v>
      </c>
      <c r="Y37" t="s">
        <v>428</v>
      </c>
      <c r="AF37">
        <v>0</v>
      </c>
      <c r="AG37">
        <v>0</v>
      </c>
      <c r="AH37">
        <v>0</v>
      </c>
      <c r="AI37">
        <v>0</v>
      </c>
      <c r="AJ37">
        <v>0</v>
      </c>
      <c r="AK37">
        <v>0</v>
      </c>
      <c r="AL37">
        <v>0</v>
      </c>
      <c r="AM37">
        <v>0</v>
      </c>
      <c r="AN37">
        <v>0</v>
      </c>
      <c r="AO37">
        <v>1</v>
      </c>
      <c r="AP37">
        <v>0</v>
      </c>
      <c r="AQ37">
        <v>0</v>
      </c>
      <c r="AR37">
        <v>0</v>
      </c>
      <c r="AS37">
        <v>0</v>
      </c>
      <c r="AT37">
        <v>0</v>
      </c>
      <c r="AU37">
        <v>0</v>
      </c>
      <c r="AV37">
        <v>0</v>
      </c>
      <c r="AW37">
        <v>0</v>
      </c>
      <c r="AX37">
        <v>0</v>
      </c>
      <c r="AY37">
        <v>0</v>
      </c>
      <c r="AZ37">
        <v>0</v>
      </c>
      <c r="BA37">
        <v>1</v>
      </c>
      <c r="BB37">
        <v>1</v>
      </c>
      <c r="BC37">
        <v>1</v>
      </c>
      <c r="BD37">
        <v>1</v>
      </c>
      <c r="BE37">
        <v>0</v>
      </c>
      <c r="BF37">
        <v>0</v>
      </c>
      <c r="BG37">
        <v>0</v>
      </c>
      <c r="BH37">
        <v>0</v>
      </c>
      <c r="BI37">
        <v>1</v>
      </c>
      <c r="BJ37">
        <v>0</v>
      </c>
      <c r="BL37">
        <v>1</v>
      </c>
      <c r="BM37">
        <v>0</v>
      </c>
      <c r="BO37">
        <v>1</v>
      </c>
      <c r="BP37">
        <v>1</v>
      </c>
      <c r="BV37">
        <v>2</v>
      </c>
      <c r="BW37">
        <v>0</v>
      </c>
      <c r="BY37">
        <v>0</v>
      </c>
      <c r="CA37">
        <v>0</v>
      </c>
      <c r="CB37">
        <v>0</v>
      </c>
      <c r="CC37">
        <v>0</v>
      </c>
      <c r="CD37">
        <v>0</v>
      </c>
      <c r="CH37" t="s">
        <v>203</v>
      </c>
      <c r="CI37">
        <v>0</v>
      </c>
      <c r="CJ37">
        <v>1</v>
      </c>
      <c r="CL37">
        <v>0</v>
      </c>
      <c r="CN37">
        <v>0</v>
      </c>
      <c r="CP37">
        <v>1</v>
      </c>
      <c r="CQ37">
        <v>3</v>
      </c>
      <c r="CR37">
        <v>0</v>
      </c>
      <c r="CT37">
        <v>0</v>
      </c>
      <c r="CV37">
        <v>0</v>
      </c>
    </row>
    <row r="38" spans="1:100" x14ac:dyDescent="0.25">
      <c r="A38">
        <v>1388</v>
      </c>
      <c r="B38" t="s">
        <v>429</v>
      </c>
      <c r="C38" t="s">
        <v>430</v>
      </c>
      <c r="E38" t="s">
        <v>431</v>
      </c>
      <c r="F38" t="s">
        <v>330</v>
      </c>
      <c r="G38">
        <v>9</v>
      </c>
      <c r="H38" t="s">
        <v>331</v>
      </c>
      <c r="I38">
        <v>2005</v>
      </c>
      <c r="J38" t="s">
        <v>432</v>
      </c>
      <c r="K38" t="s">
        <v>433</v>
      </c>
      <c r="L38" t="s">
        <v>434</v>
      </c>
      <c r="M38" t="s">
        <v>435</v>
      </c>
      <c r="N38" t="s">
        <v>436</v>
      </c>
      <c r="O38" t="s">
        <v>437</v>
      </c>
      <c r="P38">
        <v>0</v>
      </c>
      <c r="Q38">
        <v>0</v>
      </c>
      <c r="R38">
        <v>0</v>
      </c>
      <c r="S38">
        <v>0</v>
      </c>
      <c r="T38">
        <v>0</v>
      </c>
      <c r="U38">
        <v>0</v>
      </c>
      <c r="V38">
        <v>0</v>
      </c>
      <c r="W38" t="s">
        <v>438</v>
      </c>
      <c r="X38" t="s">
        <v>330</v>
      </c>
      <c r="AF38">
        <v>0</v>
      </c>
      <c r="AG38">
        <v>0</v>
      </c>
      <c r="AH38">
        <v>0</v>
      </c>
      <c r="AI38">
        <v>0</v>
      </c>
      <c r="AJ38">
        <v>0</v>
      </c>
      <c r="AK38">
        <v>0</v>
      </c>
      <c r="AL38">
        <v>0</v>
      </c>
      <c r="AM38">
        <v>0</v>
      </c>
      <c r="AN38">
        <v>1</v>
      </c>
      <c r="AO38">
        <v>0</v>
      </c>
      <c r="AP38">
        <v>0</v>
      </c>
      <c r="AQ38">
        <v>0</v>
      </c>
      <c r="AR38">
        <v>0</v>
      </c>
      <c r="AS38">
        <v>0</v>
      </c>
      <c r="AT38">
        <v>0</v>
      </c>
      <c r="AU38">
        <v>0</v>
      </c>
      <c r="AV38">
        <v>0</v>
      </c>
      <c r="AW38">
        <v>0</v>
      </c>
      <c r="AX38">
        <v>0</v>
      </c>
      <c r="AY38">
        <v>0</v>
      </c>
      <c r="AZ38">
        <v>0</v>
      </c>
      <c r="BA38">
        <v>0</v>
      </c>
      <c r="BB38">
        <v>0</v>
      </c>
      <c r="BC38">
        <v>0</v>
      </c>
      <c r="BD38">
        <v>0</v>
      </c>
      <c r="BE38">
        <v>1</v>
      </c>
      <c r="BF38">
        <v>0</v>
      </c>
      <c r="BG38">
        <v>0</v>
      </c>
      <c r="BH38">
        <v>0</v>
      </c>
      <c r="BI38">
        <v>1</v>
      </c>
      <c r="BJ38">
        <v>0</v>
      </c>
      <c r="BL38">
        <v>1</v>
      </c>
      <c r="BM38">
        <v>0</v>
      </c>
      <c r="BO38">
        <v>0</v>
      </c>
      <c r="BP38">
        <v>8</v>
      </c>
      <c r="BV38">
        <v>2</v>
      </c>
      <c r="BW38">
        <v>0</v>
      </c>
      <c r="BY38">
        <v>0</v>
      </c>
      <c r="CA38">
        <v>0</v>
      </c>
      <c r="CB38">
        <v>0</v>
      </c>
      <c r="CC38">
        <v>0</v>
      </c>
      <c r="CD38">
        <v>0</v>
      </c>
      <c r="CH38" t="s">
        <v>213</v>
      </c>
      <c r="CI38">
        <v>0</v>
      </c>
      <c r="CJ38">
        <v>1</v>
      </c>
      <c r="CL38">
        <v>0</v>
      </c>
      <c r="CN38">
        <v>1</v>
      </c>
      <c r="CO38">
        <v>1</v>
      </c>
      <c r="CP38">
        <v>1</v>
      </c>
      <c r="CQ38">
        <v>3</v>
      </c>
      <c r="CR38">
        <v>0</v>
      </c>
      <c r="CT38">
        <v>0</v>
      </c>
      <c r="CV38">
        <v>0</v>
      </c>
    </row>
    <row r="39" spans="1:100" x14ac:dyDescent="0.25">
      <c r="A39">
        <v>1786</v>
      </c>
      <c r="B39" t="s">
        <v>439</v>
      </c>
      <c r="C39" t="s">
        <v>440</v>
      </c>
      <c r="D39" t="s">
        <v>441</v>
      </c>
      <c r="E39" t="s">
        <v>442</v>
      </c>
      <c r="F39" t="s">
        <v>124</v>
      </c>
      <c r="G39">
        <v>10</v>
      </c>
      <c r="H39" t="s">
        <v>125</v>
      </c>
      <c r="I39">
        <v>1990</v>
      </c>
      <c r="J39" t="s">
        <v>443</v>
      </c>
      <c r="K39" t="s">
        <v>444</v>
      </c>
      <c r="L39" t="s">
        <v>445</v>
      </c>
      <c r="P39">
        <v>0</v>
      </c>
      <c r="Q39">
        <v>1</v>
      </c>
      <c r="R39">
        <v>0</v>
      </c>
      <c r="S39">
        <v>0</v>
      </c>
      <c r="T39">
        <v>0</v>
      </c>
      <c r="U39">
        <v>0</v>
      </c>
      <c r="V39">
        <v>0</v>
      </c>
      <c r="X39" t="s">
        <v>124</v>
      </c>
      <c r="AF39">
        <v>0</v>
      </c>
      <c r="AG39">
        <v>0</v>
      </c>
      <c r="AH39">
        <v>0</v>
      </c>
      <c r="AI39">
        <v>0</v>
      </c>
      <c r="AJ39">
        <v>0</v>
      </c>
      <c r="AK39">
        <v>0</v>
      </c>
      <c r="AL39">
        <v>0</v>
      </c>
      <c r="AM39">
        <v>0</v>
      </c>
      <c r="AN39">
        <v>0</v>
      </c>
      <c r="AO39">
        <v>1</v>
      </c>
      <c r="AP39">
        <v>0</v>
      </c>
      <c r="AQ39">
        <v>0</v>
      </c>
      <c r="AR39">
        <v>0</v>
      </c>
      <c r="AS39">
        <v>0</v>
      </c>
      <c r="AT39">
        <v>0</v>
      </c>
      <c r="AU39">
        <v>0</v>
      </c>
      <c r="AV39">
        <v>0</v>
      </c>
      <c r="AW39">
        <v>0</v>
      </c>
      <c r="AX39">
        <v>0</v>
      </c>
      <c r="AY39">
        <v>0</v>
      </c>
      <c r="AZ39">
        <v>0</v>
      </c>
      <c r="BA39">
        <v>0</v>
      </c>
      <c r="BB39">
        <v>0</v>
      </c>
      <c r="BC39">
        <v>0</v>
      </c>
      <c r="BD39">
        <v>0</v>
      </c>
      <c r="BE39">
        <v>1</v>
      </c>
      <c r="BF39">
        <v>0</v>
      </c>
      <c r="BG39">
        <v>0</v>
      </c>
      <c r="BH39">
        <v>0</v>
      </c>
      <c r="BI39">
        <v>1</v>
      </c>
      <c r="BJ39">
        <v>0</v>
      </c>
      <c r="BL39">
        <v>0</v>
      </c>
      <c r="BM39">
        <v>0</v>
      </c>
      <c r="BO39">
        <v>0</v>
      </c>
      <c r="BP39">
        <v>5</v>
      </c>
      <c r="BV39">
        <v>2</v>
      </c>
      <c r="BW39">
        <v>0</v>
      </c>
      <c r="BY39">
        <v>0</v>
      </c>
      <c r="CA39">
        <v>0</v>
      </c>
      <c r="CB39">
        <v>0</v>
      </c>
      <c r="CC39">
        <v>0</v>
      </c>
      <c r="CD39">
        <v>0</v>
      </c>
      <c r="CH39" t="s">
        <v>213</v>
      </c>
      <c r="CI39">
        <v>0</v>
      </c>
      <c r="CJ39">
        <v>1</v>
      </c>
      <c r="CL39">
        <v>0</v>
      </c>
      <c r="CN39">
        <v>1</v>
      </c>
      <c r="CO39">
        <v>1</v>
      </c>
      <c r="CP39">
        <v>1</v>
      </c>
      <c r="CQ39">
        <v>3</v>
      </c>
      <c r="CR39">
        <v>0</v>
      </c>
      <c r="CT39">
        <v>0</v>
      </c>
      <c r="CV39">
        <v>0</v>
      </c>
    </row>
    <row r="40" spans="1:100" x14ac:dyDescent="0.25">
      <c r="A40">
        <v>10203</v>
      </c>
      <c r="B40" t="s">
        <v>446</v>
      </c>
      <c r="C40" s="1" t="s">
        <v>447</v>
      </c>
      <c r="E40" t="s">
        <v>448</v>
      </c>
      <c r="F40" t="s">
        <v>330</v>
      </c>
      <c r="G40">
        <v>9</v>
      </c>
      <c r="H40" t="s">
        <v>449</v>
      </c>
      <c r="I40">
        <v>1990</v>
      </c>
      <c r="J40" t="s">
        <v>450</v>
      </c>
      <c r="P40">
        <v>0</v>
      </c>
      <c r="Q40">
        <v>0</v>
      </c>
      <c r="R40">
        <v>0</v>
      </c>
      <c r="S40">
        <v>0</v>
      </c>
      <c r="T40">
        <v>0</v>
      </c>
      <c r="U40">
        <v>0</v>
      </c>
      <c r="V40">
        <v>0</v>
      </c>
      <c r="W40" t="s">
        <v>451</v>
      </c>
      <c r="X40" t="s">
        <v>330</v>
      </c>
      <c r="Y40" t="s">
        <v>452</v>
      </c>
      <c r="Z40" t="s">
        <v>132</v>
      </c>
      <c r="AA40" t="s">
        <v>404</v>
      </c>
      <c r="AF40">
        <v>0</v>
      </c>
      <c r="AG40">
        <v>0</v>
      </c>
      <c r="AH40">
        <v>0</v>
      </c>
      <c r="AI40">
        <v>0</v>
      </c>
      <c r="AJ40">
        <v>0</v>
      </c>
      <c r="AK40">
        <v>0</v>
      </c>
      <c r="AL40">
        <v>0</v>
      </c>
      <c r="AM40">
        <v>0</v>
      </c>
      <c r="AN40">
        <v>1</v>
      </c>
      <c r="AO40">
        <v>0</v>
      </c>
      <c r="AP40">
        <v>0</v>
      </c>
      <c r="AQ40">
        <v>0</v>
      </c>
      <c r="AR40">
        <v>0</v>
      </c>
      <c r="AS40">
        <v>0</v>
      </c>
      <c r="AT40">
        <v>0</v>
      </c>
      <c r="AU40">
        <v>0</v>
      </c>
      <c r="AV40">
        <v>0</v>
      </c>
      <c r="AW40">
        <v>0</v>
      </c>
      <c r="AX40">
        <v>0</v>
      </c>
      <c r="AY40">
        <v>0</v>
      </c>
      <c r="AZ40">
        <v>0</v>
      </c>
      <c r="BA40">
        <v>0</v>
      </c>
      <c r="BB40">
        <v>0</v>
      </c>
      <c r="BC40">
        <v>0</v>
      </c>
      <c r="BD40">
        <v>0</v>
      </c>
      <c r="BE40">
        <v>1</v>
      </c>
      <c r="BF40">
        <v>0</v>
      </c>
      <c r="BG40">
        <v>0</v>
      </c>
      <c r="BH40">
        <v>0</v>
      </c>
      <c r="BI40">
        <v>1</v>
      </c>
      <c r="BJ40">
        <v>0</v>
      </c>
      <c r="BL40">
        <v>1</v>
      </c>
      <c r="BM40">
        <v>0</v>
      </c>
      <c r="BO40">
        <v>0</v>
      </c>
      <c r="BP40">
        <v>5</v>
      </c>
      <c r="BV40">
        <v>2</v>
      </c>
      <c r="BW40">
        <v>0</v>
      </c>
      <c r="BY40">
        <v>0</v>
      </c>
      <c r="CA40">
        <v>0</v>
      </c>
      <c r="CB40">
        <v>0</v>
      </c>
      <c r="CC40">
        <v>0</v>
      </c>
      <c r="CD40">
        <v>0</v>
      </c>
      <c r="CH40" t="s">
        <v>363</v>
      </c>
      <c r="CI40">
        <v>0</v>
      </c>
      <c r="CJ40">
        <v>1</v>
      </c>
      <c r="CL40">
        <v>0</v>
      </c>
      <c r="CN40">
        <v>1</v>
      </c>
      <c r="CO40">
        <v>1</v>
      </c>
      <c r="CP40">
        <v>0</v>
      </c>
      <c r="CR40">
        <v>0</v>
      </c>
      <c r="CT40">
        <v>0</v>
      </c>
      <c r="CV40">
        <v>0</v>
      </c>
    </row>
    <row r="41" spans="1:100" x14ac:dyDescent="0.25">
      <c r="A41">
        <v>1874</v>
      </c>
      <c r="B41" t="s">
        <v>453</v>
      </c>
      <c r="C41" t="s">
        <v>454</v>
      </c>
      <c r="D41" s="1" t="s">
        <v>455</v>
      </c>
      <c r="E41" t="s">
        <v>456</v>
      </c>
      <c r="F41" t="s">
        <v>124</v>
      </c>
      <c r="G41">
        <v>10</v>
      </c>
      <c r="H41" t="s">
        <v>457</v>
      </c>
      <c r="I41">
        <v>1991</v>
      </c>
      <c r="J41" t="s">
        <v>458</v>
      </c>
      <c r="K41" t="s">
        <v>459</v>
      </c>
      <c r="L41" t="s">
        <v>460</v>
      </c>
      <c r="P41">
        <v>0</v>
      </c>
      <c r="Q41">
        <v>1</v>
      </c>
      <c r="R41">
        <v>0</v>
      </c>
      <c r="S41">
        <v>0</v>
      </c>
      <c r="T41">
        <v>0</v>
      </c>
      <c r="U41">
        <v>1</v>
      </c>
      <c r="V41">
        <v>0</v>
      </c>
      <c r="X41" t="s">
        <v>124</v>
      </c>
      <c r="AF41">
        <v>0</v>
      </c>
      <c r="AG41">
        <v>0</v>
      </c>
      <c r="AH41">
        <v>0</v>
      </c>
      <c r="AI41">
        <v>0</v>
      </c>
      <c r="AJ41">
        <v>0</v>
      </c>
      <c r="AK41">
        <v>0</v>
      </c>
      <c r="AL41">
        <v>0</v>
      </c>
      <c r="AM41">
        <v>0</v>
      </c>
      <c r="AN41">
        <v>0</v>
      </c>
      <c r="AO41">
        <v>1</v>
      </c>
      <c r="AP41">
        <v>0</v>
      </c>
      <c r="AQ41">
        <v>0</v>
      </c>
      <c r="AS41">
        <v>0</v>
      </c>
      <c r="AT41">
        <v>0</v>
      </c>
      <c r="AU41">
        <v>0</v>
      </c>
      <c r="AV41">
        <v>0</v>
      </c>
      <c r="AW41">
        <v>0</v>
      </c>
      <c r="AX41">
        <v>0</v>
      </c>
      <c r="AY41">
        <v>0</v>
      </c>
      <c r="AZ41">
        <v>0</v>
      </c>
      <c r="BA41">
        <v>0</v>
      </c>
      <c r="BB41">
        <v>0</v>
      </c>
      <c r="BC41">
        <v>0</v>
      </c>
      <c r="BD41">
        <v>1</v>
      </c>
      <c r="BE41">
        <v>0</v>
      </c>
      <c r="BF41">
        <v>0</v>
      </c>
      <c r="BG41">
        <v>0</v>
      </c>
      <c r="BH41">
        <v>0</v>
      </c>
      <c r="BI41">
        <v>1</v>
      </c>
      <c r="BJ41">
        <v>0</v>
      </c>
      <c r="BL41">
        <v>0</v>
      </c>
      <c r="BM41">
        <v>0</v>
      </c>
      <c r="BO41">
        <v>0</v>
      </c>
      <c r="BP41">
        <v>5</v>
      </c>
      <c r="BQ41">
        <v>99</v>
      </c>
      <c r="BV41">
        <v>2</v>
      </c>
      <c r="BW41">
        <v>0</v>
      </c>
      <c r="BY41">
        <v>0</v>
      </c>
      <c r="CA41">
        <v>0</v>
      </c>
      <c r="CB41">
        <v>0</v>
      </c>
      <c r="CC41">
        <v>0</v>
      </c>
      <c r="CD41">
        <v>1</v>
      </c>
      <c r="CH41" t="s">
        <v>461</v>
      </c>
      <c r="CI41">
        <v>0</v>
      </c>
      <c r="CJ41">
        <v>0</v>
      </c>
      <c r="CL41">
        <v>0</v>
      </c>
      <c r="CN41">
        <v>0</v>
      </c>
      <c r="CP41">
        <v>1</v>
      </c>
      <c r="CQ41">
        <v>5</v>
      </c>
      <c r="CR41">
        <v>1</v>
      </c>
      <c r="CS41">
        <v>1</v>
      </c>
      <c r="CT41">
        <v>0</v>
      </c>
      <c r="CV41">
        <v>0</v>
      </c>
    </row>
    <row r="42" spans="1:100" x14ac:dyDescent="0.25">
      <c r="A42">
        <v>1229</v>
      </c>
      <c r="B42" t="s">
        <v>462</v>
      </c>
      <c r="C42" t="s">
        <v>463</v>
      </c>
      <c r="E42" t="s">
        <v>464</v>
      </c>
      <c r="F42" t="s">
        <v>124</v>
      </c>
      <c r="G42">
        <v>10</v>
      </c>
      <c r="H42" t="s">
        <v>125</v>
      </c>
      <c r="I42">
        <v>1994</v>
      </c>
      <c r="J42" t="s">
        <v>465</v>
      </c>
      <c r="P42">
        <v>0</v>
      </c>
      <c r="Q42">
        <v>0</v>
      </c>
      <c r="R42">
        <v>0</v>
      </c>
      <c r="S42">
        <v>0</v>
      </c>
      <c r="T42">
        <v>0</v>
      </c>
      <c r="U42">
        <v>0</v>
      </c>
      <c r="V42">
        <v>0</v>
      </c>
      <c r="W42" t="s">
        <v>466</v>
      </c>
      <c r="X42" t="s">
        <v>124</v>
      </c>
      <c r="AF42">
        <v>0</v>
      </c>
      <c r="AG42">
        <v>0</v>
      </c>
      <c r="AH42">
        <v>0</v>
      </c>
      <c r="AI42">
        <v>0</v>
      </c>
      <c r="AJ42">
        <v>0</v>
      </c>
      <c r="AK42">
        <v>0</v>
      </c>
      <c r="AL42">
        <v>0</v>
      </c>
      <c r="AM42">
        <v>0</v>
      </c>
      <c r="AN42">
        <v>0</v>
      </c>
      <c r="AO42">
        <v>1</v>
      </c>
      <c r="AP42">
        <v>0</v>
      </c>
      <c r="AQ42">
        <v>0</v>
      </c>
      <c r="AR42">
        <v>0</v>
      </c>
      <c r="AS42">
        <v>0</v>
      </c>
      <c r="AT42">
        <v>0</v>
      </c>
      <c r="AU42">
        <v>0</v>
      </c>
      <c r="AV42">
        <v>0</v>
      </c>
      <c r="AW42">
        <v>0</v>
      </c>
      <c r="AX42">
        <v>0</v>
      </c>
      <c r="AY42">
        <v>0</v>
      </c>
      <c r="AZ42">
        <v>0</v>
      </c>
      <c r="BA42">
        <v>0</v>
      </c>
      <c r="BB42">
        <v>0</v>
      </c>
      <c r="BC42">
        <v>1</v>
      </c>
      <c r="BD42">
        <v>1</v>
      </c>
      <c r="BE42">
        <v>0</v>
      </c>
      <c r="BF42">
        <v>0</v>
      </c>
      <c r="BG42">
        <v>0</v>
      </c>
      <c r="BH42">
        <v>0</v>
      </c>
      <c r="BI42">
        <v>1</v>
      </c>
      <c r="BJ42">
        <v>0</v>
      </c>
      <c r="BL42">
        <v>0</v>
      </c>
      <c r="BM42">
        <v>0</v>
      </c>
      <c r="BO42">
        <v>0</v>
      </c>
      <c r="BP42">
        <v>5</v>
      </c>
      <c r="BV42">
        <v>2</v>
      </c>
      <c r="BW42">
        <v>0</v>
      </c>
      <c r="BY42">
        <v>0</v>
      </c>
      <c r="CA42">
        <v>0</v>
      </c>
      <c r="CB42">
        <v>0</v>
      </c>
      <c r="CC42">
        <v>0</v>
      </c>
      <c r="CD42">
        <v>1</v>
      </c>
      <c r="CH42" t="s">
        <v>326</v>
      </c>
      <c r="CI42">
        <v>0</v>
      </c>
      <c r="CJ42">
        <v>0</v>
      </c>
      <c r="CL42">
        <v>0</v>
      </c>
      <c r="CN42">
        <v>0</v>
      </c>
      <c r="CP42">
        <v>1</v>
      </c>
      <c r="CQ42">
        <v>5</v>
      </c>
      <c r="CR42">
        <v>0</v>
      </c>
      <c r="CT42">
        <v>0</v>
      </c>
      <c r="CV42">
        <v>0</v>
      </c>
    </row>
    <row r="43" spans="1:100" x14ac:dyDescent="0.25">
      <c r="A43">
        <v>1845</v>
      </c>
      <c r="B43" t="s">
        <v>467</v>
      </c>
      <c r="C43" t="s">
        <v>468</v>
      </c>
      <c r="E43" t="s">
        <v>469</v>
      </c>
      <c r="F43" t="s">
        <v>367</v>
      </c>
      <c r="G43">
        <v>13</v>
      </c>
      <c r="H43" t="s">
        <v>368</v>
      </c>
      <c r="I43">
        <v>2005</v>
      </c>
      <c r="J43" t="s">
        <v>470</v>
      </c>
      <c r="K43" t="s">
        <v>471</v>
      </c>
      <c r="L43" t="s">
        <v>472</v>
      </c>
      <c r="M43" t="s">
        <v>473</v>
      </c>
      <c r="N43" t="s">
        <v>474</v>
      </c>
      <c r="O43" t="s">
        <v>475</v>
      </c>
      <c r="P43">
        <v>0</v>
      </c>
      <c r="Q43">
        <v>1</v>
      </c>
      <c r="R43">
        <v>1</v>
      </c>
      <c r="S43">
        <v>0</v>
      </c>
      <c r="T43">
        <v>0</v>
      </c>
      <c r="U43">
        <v>1</v>
      </c>
      <c r="V43">
        <v>0</v>
      </c>
      <c r="X43" t="s">
        <v>367</v>
      </c>
      <c r="AF43">
        <v>0</v>
      </c>
      <c r="AG43">
        <v>0</v>
      </c>
      <c r="AH43">
        <v>0</v>
      </c>
      <c r="AI43">
        <v>0</v>
      </c>
      <c r="AJ43">
        <v>0</v>
      </c>
      <c r="AK43">
        <v>0</v>
      </c>
      <c r="AL43">
        <v>0</v>
      </c>
      <c r="AM43">
        <v>0</v>
      </c>
      <c r="AN43">
        <v>0</v>
      </c>
      <c r="AO43">
        <v>0</v>
      </c>
      <c r="AP43">
        <v>0</v>
      </c>
      <c r="AQ43">
        <v>0</v>
      </c>
      <c r="AR43">
        <v>1</v>
      </c>
      <c r="AS43">
        <v>0</v>
      </c>
      <c r="AT43">
        <v>0</v>
      </c>
      <c r="AU43">
        <v>0</v>
      </c>
      <c r="AV43">
        <v>0</v>
      </c>
      <c r="AW43">
        <v>0</v>
      </c>
      <c r="AX43">
        <v>0</v>
      </c>
      <c r="AY43">
        <v>0</v>
      </c>
      <c r="AZ43">
        <v>0</v>
      </c>
      <c r="BA43">
        <v>0</v>
      </c>
      <c r="BB43">
        <v>0</v>
      </c>
      <c r="BC43">
        <v>1</v>
      </c>
      <c r="BD43">
        <v>1</v>
      </c>
      <c r="BE43">
        <v>0</v>
      </c>
      <c r="BF43">
        <v>0</v>
      </c>
      <c r="BG43">
        <v>0</v>
      </c>
      <c r="BH43">
        <v>0</v>
      </c>
      <c r="BI43">
        <v>1</v>
      </c>
      <c r="BJ43">
        <v>0</v>
      </c>
      <c r="BL43">
        <v>0</v>
      </c>
      <c r="BM43">
        <v>0</v>
      </c>
      <c r="BO43">
        <v>0</v>
      </c>
      <c r="BP43">
        <v>8</v>
      </c>
      <c r="BV43">
        <v>2</v>
      </c>
      <c r="BW43">
        <v>0</v>
      </c>
      <c r="BY43">
        <v>0</v>
      </c>
      <c r="CA43">
        <v>0</v>
      </c>
      <c r="CB43">
        <v>0</v>
      </c>
      <c r="CC43">
        <v>0</v>
      </c>
      <c r="CD43">
        <v>1</v>
      </c>
      <c r="CH43" t="s">
        <v>326</v>
      </c>
      <c r="CI43">
        <v>0</v>
      </c>
      <c r="CJ43">
        <v>0</v>
      </c>
      <c r="CL43">
        <v>0</v>
      </c>
      <c r="CN43">
        <v>0</v>
      </c>
      <c r="CP43">
        <v>1</v>
      </c>
      <c r="CQ43">
        <v>5</v>
      </c>
      <c r="CR43">
        <v>0</v>
      </c>
      <c r="CT43">
        <v>0</v>
      </c>
      <c r="CV43">
        <v>0</v>
      </c>
    </row>
    <row r="44" spans="1:100" x14ac:dyDescent="0.25">
      <c r="A44">
        <v>1894</v>
      </c>
      <c r="B44" t="s">
        <v>467</v>
      </c>
      <c r="C44" t="s">
        <v>476</v>
      </c>
      <c r="E44" t="s">
        <v>477</v>
      </c>
      <c r="F44" t="s">
        <v>357</v>
      </c>
      <c r="G44">
        <v>11</v>
      </c>
      <c r="H44" t="s">
        <v>358</v>
      </c>
      <c r="I44">
        <v>2011</v>
      </c>
      <c r="J44" t="s">
        <v>478</v>
      </c>
      <c r="K44" t="s">
        <v>479</v>
      </c>
      <c r="P44">
        <v>0</v>
      </c>
      <c r="Q44">
        <v>1</v>
      </c>
      <c r="R44">
        <v>1</v>
      </c>
      <c r="S44">
        <v>0</v>
      </c>
      <c r="T44">
        <v>0</v>
      </c>
      <c r="U44">
        <v>1</v>
      </c>
      <c r="V44">
        <v>0</v>
      </c>
      <c r="X44" t="s">
        <v>357</v>
      </c>
      <c r="AF44">
        <v>0</v>
      </c>
      <c r="AG44">
        <v>0</v>
      </c>
      <c r="AH44">
        <v>0</v>
      </c>
      <c r="AI44">
        <v>0</v>
      </c>
      <c r="AJ44">
        <v>0</v>
      </c>
      <c r="AK44">
        <v>0</v>
      </c>
      <c r="AL44">
        <v>0</v>
      </c>
      <c r="AM44">
        <v>0</v>
      </c>
      <c r="AN44">
        <v>0</v>
      </c>
      <c r="AO44">
        <v>0</v>
      </c>
      <c r="AP44">
        <v>1</v>
      </c>
      <c r="AQ44">
        <v>0</v>
      </c>
      <c r="AR44">
        <v>0</v>
      </c>
      <c r="AS44">
        <v>0</v>
      </c>
      <c r="AT44">
        <v>0</v>
      </c>
      <c r="AU44">
        <v>0</v>
      </c>
      <c r="AV44">
        <v>0</v>
      </c>
      <c r="AW44">
        <v>0</v>
      </c>
      <c r="AX44">
        <v>0</v>
      </c>
      <c r="AY44">
        <v>0</v>
      </c>
      <c r="AZ44">
        <v>0</v>
      </c>
      <c r="BA44">
        <v>0</v>
      </c>
      <c r="BB44">
        <v>0</v>
      </c>
      <c r="BC44">
        <v>1</v>
      </c>
      <c r="BD44">
        <v>1</v>
      </c>
      <c r="BE44">
        <v>0</v>
      </c>
      <c r="BF44">
        <v>0</v>
      </c>
      <c r="BG44">
        <v>0</v>
      </c>
      <c r="BH44">
        <v>0</v>
      </c>
      <c r="BI44">
        <v>1</v>
      </c>
      <c r="BJ44">
        <v>0</v>
      </c>
      <c r="BL44">
        <v>0</v>
      </c>
      <c r="BM44">
        <v>0</v>
      </c>
      <c r="BO44">
        <v>0</v>
      </c>
      <c r="BP44">
        <v>9</v>
      </c>
      <c r="BV44">
        <v>2</v>
      </c>
      <c r="BW44">
        <v>0</v>
      </c>
      <c r="BY44">
        <v>0</v>
      </c>
      <c r="CA44">
        <v>0</v>
      </c>
      <c r="CB44">
        <v>0</v>
      </c>
      <c r="CC44">
        <v>0</v>
      </c>
      <c r="CD44">
        <v>1</v>
      </c>
      <c r="CH44" t="s">
        <v>326</v>
      </c>
      <c r="CI44">
        <v>0</v>
      </c>
      <c r="CJ44">
        <v>0</v>
      </c>
      <c r="CL44">
        <v>0</v>
      </c>
      <c r="CN44">
        <v>0</v>
      </c>
      <c r="CP44">
        <v>1</v>
      </c>
      <c r="CQ44">
        <v>5</v>
      </c>
      <c r="CR44">
        <v>0</v>
      </c>
      <c r="CT44">
        <v>0</v>
      </c>
      <c r="CV44">
        <v>0</v>
      </c>
    </row>
    <row r="45" spans="1:100" x14ac:dyDescent="0.25">
      <c r="A45">
        <v>1896</v>
      </c>
      <c r="B45" t="s">
        <v>480</v>
      </c>
      <c r="C45" t="s">
        <v>481</v>
      </c>
      <c r="E45" t="s">
        <v>477</v>
      </c>
      <c r="F45" t="s">
        <v>357</v>
      </c>
      <c r="G45">
        <v>11</v>
      </c>
      <c r="H45" t="s">
        <v>358</v>
      </c>
      <c r="I45">
        <v>2011</v>
      </c>
      <c r="J45" t="s">
        <v>482</v>
      </c>
      <c r="P45">
        <v>0</v>
      </c>
      <c r="Q45">
        <v>0</v>
      </c>
      <c r="R45">
        <v>0</v>
      </c>
      <c r="S45">
        <v>0</v>
      </c>
      <c r="T45">
        <v>0</v>
      </c>
      <c r="U45">
        <v>0</v>
      </c>
      <c r="V45">
        <v>0</v>
      </c>
      <c r="W45" t="s">
        <v>483</v>
      </c>
      <c r="X45" t="s">
        <v>357</v>
      </c>
      <c r="AF45">
        <v>0</v>
      </c>
      <c r="AG45">
        <v>0</v>
      </c>
      <c r="AH45">
        <v>0</v>
      </c>
      <c r="AI45">
        <v>0</v>
      </c>
      <c r="AJ45">
        <v>0</v>
      </c>
      <c r="AK45">
        <v>0</v>
      </c>
      <c r="AL45">
        <v>0</v>
      </c>
      <c r="AM45">
        <v>0</v>
      </c>
      <c r="AN45">
        <v>0</v>
      </c>
      <c r="AO45">
        <v>0</v>
      </c>
      <c r="AP45">
        <v>1</v>
      </c>
      <c r="AQ45">
        <v>0</v>
      </c>
      <c r="AR45">
        <v>0</v>
      </c>
      <c r="AS45">
        <v>0</v>
      </c>
      <c r="AT45">
        <v>0</v>
      </c>
      <c r="AU45">
        <v>0</v>
      </c>
      <c r="AV45">
        <v>0</v>
      </c>
      <c r="AW45">
        <v>0</v>
      </c>
      <c r="AX45">
        <v>0</v>
      </c>
      <c r="AY45">
        <v>0</v>
      </c>
      <c r="AZ45">
        <v>0</v>
      </c>
      <c r="BA45">
        <v>0</v>
      </c>
      <c r="BB45">
        <v>0</v>
      </c>
      <c r="BC45">
        <v>1</v>
      </c>
      <c r="BD45">
        <v>1</v>
      </c>
      <c r="BE45">
        <v>0</v>
      </c>
      <c r="BF45">
        <v>0</v>
      </c>
      <c r="BG45">
        <v>0</v>
      </c>
      <c r="BH45">
        <v>0</v>
      </c>
      <c r="BI45">
        <v>1</v>
      </c>
      <c r="BJ45">
        <v>0</v>
      </c>
      <c r="BL45">
        <v>0</v>
      </c>
      <c r="BM45">
        <v>0</v>
      </c>
      <c r="BO45">
        <v>0</v>
      </c>
      <c r="BP45">
        <v>9</v>
      </c>
      <c r="BV45">
        <v>2</v>
      </c>
      <c r="BW45">
        <v>0</v>
      </c>
      <c r="BY45">
        <v>0</v>
      </c>
      <c r="CA45">
        <v>0</v>
      </c>
      <c r="CB45">
        <v>0</v>
      </c>
      <c r="CC45">
        <v>0</v>
      </c>
      <c r="CD45">
        <v>1</v>
      </c>
      <c r="CH45" t="s">
        <v>326</v>
      </c>
      <c r="CI45">
        <v>0</v>
      </c>
      <c r="CJ45">
        <v>0</v>
      </c>
      <c r="CL45">
        <v>0</v>
      </c>
      <c r="CN45">
        <v>0</v>
      </c>
      <c r="CP45">
        <v>1</v>
      </c>
      <c r="CQ45">
        <v>5</v>
      </c>
      <c r="CR45">
        <v>0</v>
      </c>
      <c r="CT45">
        <v>0</v>
      </c>
      <c r="CV45">
        <v>0</v>
      </c>
    </row>
    <row r="46" spans="1:100" x14ac:dyDescent="0.25">
      <c r="A46">
        <v>10006</v>
      </c>
      <c r="B46" t="s">
        <v>484</v>
      </c>
      <c r="C46" t="s">
        <v>485</v>
      </c>
      <c r="D46" s="1" t="s">
        <v>486</v>
      </c>
      <c r="E46" t="s">
        <v>487</v>
      </c>
      <c r="F46" t="s">
        <v>105</v>
      </c>
      <c r="G46">
        <v>2</v>
      </c>
      <c r="H46" t="s">
        <v>106</v>
      </c>
      <c r="I46">
        <v>2006</v>
      </c>
      <c r="J46" t="s">
        <v>488</v>
      </c>
      <c r="K46" t="s">
        <v>489</v>
      </c>
      <c r="L46" t="s">
        <v>490</v>
      </c>
      <c r="M46" t="s">
        <v>491</v>
      </c>
      <c r="N46" t="s">
        <v>492</v>
      </c>
      <c r="O46" t="s">
        <v>493</v>
      </c>
      <c r="P46">
        <v>0</v>
      </c>
      <c r="Q46">
        <v>1</v>
      </c>
      <c r="R46">
        <v>1</v>
      </c>
      <c r="S46">
        <v>0</v>
      </c>
      <c r="T46">
        <v>0</v>
      </c>
      <c r="U46">
        <v>1</v>
      </c>
      <c r="V46">
        <v>0</v>
      </c>
      <c r="W46" t="s">
        <v>438</v>
      </c>
      <c r="X46" t="s">
        <v>105</v>
      </c>
      <c r="AF46">
        <v>0</v>
      </c>
      <c r="AG46">
        <v>1</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1</v>
      </c>
      <c r="BD46">
        <v>1</v>
      </c>
      <c r="BE46">
        <v>0</v>
      </c>
      <c r="BF46">
        <v>0</v>
      </c>
      <c r="BG46">
        <v>0</v>
      </c>
      <c r="BH46">
        <v>0</v>
      </c>
      <c r="BI46">
        <v>1</v>
      </c>
      <c r="BJ46">
        <v>0</v>
      </c>
      <c r="BL46">
        <v>0</v>
      </c>
      <c r="BM46">
        <v>0</v>
      </c>
      <c r="BO46">
        <v>0</v>
      </c>
      <c r="BP46">
        <v>8</v>
      </c>
      <c r="BQ46">
        <v>21</v>
      </c>
      <c r="BR46">
        <v>32</v>
      </c>
      <c r="BV46">
        <v>1</v>
      </c>
      <c r="BW46">
        <v>0</v>
      </c>
      <c r="BY46">
        <v>0</v>
      </c>
      <c r="CA46">
        <v>0</v>
      </c>
      <c r="CB46">
        <v>0</v>
      </c>
      <c r="CC46">
        <v>0</v>
      </c>
      <c r="CD46">
        <v>1</v>
      </c>
      <c r="CH46" t="s">
        <v>326</v>
      </c>
      <c r="CI46">
        <v>0</v>
      </c>
      <c r="CJ46">
        <v>0</v>
      </c>
      <c r="CL46">
        <v>0</v>
      </c>
      <c r="CN46">
        <v>0</v>
      </c>
      <c r="CP46">
        <v>1</v>
      </c>
      <c r="CQ46">
        <v>5</v>
      </c>
      <c r="CR46">
        <v>0</v>
      </c>
      <c r="CT46">
        <v>0</v>
      </c>
      <c r="CV46">
        <v>0</v>
      </c>
    </row>
    <row r="47" spans="1:100" x14ac:dyDescent="0.25">
      <c r="A47">
        <v>1144</v>
      </c>
      <c r="B47" t="s">
        <v>494</v>
      </c>
      <c r="C47" t="s">
        <v>495</v>
      </c>
      <c r="D47" s="1" t="s">
        <v>496</v>
      </c>
      <c r="E47" t="s">
        <v>497</v>
      </c>
      <c r="F47" t="s">
        <v>263</v>
      </c>
      <c r="G47">
        <v>18</v>
      </c>
      <c r="H47" t="s">
        <v>264</v>
      </c>
      <c r="I47">
        <v>1996</v>
      </c>
      <c r="J47" t="s">
        <v>498</v>
      </c>
      <c r="K47" t="s">
        <v>499</v>
      </c>
      <c r="L47" t="s">
        <v>500</v>
      </c>
      <c r="P47">
        <v>0</v>
      </c>
      <c r="Q47">
        <v>1</v>
      </c>
      <c r="R47">
        <v>1</v>
      </c>
      <c r="S47">
        <v>0</v>
      </c>
      <c r="T47">
        <v>0</v>
      </c>
      <c r="U47">
        <v>0</v>
      </c>
      <c r="V47">
        <v>0</v>
      </c>
      <c r="X47" t="s">
        <v>263</v>
      </c>
      <c r="Z47" t="s">
        <v>132</v>
      </c>
      <c r="AA47" t="s">
        <v>501</v>
      </c>
      <c r="AB47" t="s">
        <v>132</v>
      </c>
      <c r="AC47" t="s">
        <v>502</v>
      </c>
      <c r="AF47">
        <v>0</v>
      </c>
      <c r="AG47">
        <v>0</v>
      </c>
      <c r="AH47">
        <v>0</v>
      </c>
      <c r="AI47">
        <v>0</v>
      </c>
      <c r="AJ47">
        <v>0</v>
      </c>
      <c r="AK47">
        <v>0</v>
      </c>
      <c r="AL47">
        <v>0</v>
      </c>
      <c r="AM47">
        <v>0</v>
      </c>
      <c r="AN47">
        <v>0</v>
      </c>
      <c r="AO47">
        <v>0</v>
      </c>
      <c r="AP47">
        <v>0</v>
      </c>
      <c r="AQ47">
        <v>0</v>
      </c>
      <c r="AR47">
        <v>0</v>
      </c>
      <c r="AS47">
        <v>0</v>
      </c>
      <c r="AT47">
        <v>0</v>
      </c>
      <c r="AU47">
        <v>0</v>
      </c>
      <c r="AV47">
        <v>0</v>
      </c>
      <c r="AW47">
        <v>1</v>
      </c>
      <c r="AX47">
        <v>0</v>
      </c>
      <c r="AY47">
        <v>0</v>
      </c>
      <c r="AZ47">
        <v>0</v>
      </c>
      <c r="BA47">
        <v>0</v>
      </c>
      <c r="BB47">
        <v>0</v>
      </c>
      <c r="BC47">
        <v>0</v>
      </c>
      <c r="BD47">
        <v>1</v>
      </c>
      <c r="BE47">
        <v>0</v>
      </c>
      <c r="BF47">
        <v>0</v>
      </c>
      <c r="BG47">
        <v>0</v>
      </c>
      <c r="BH47">
        <v>0</v>
      </c>
      <c r="BI47">
        <v>1</v>
      </c>
      <c r="BJ47">
        <v>0</v>
      </c>
      <c r="BL47">
        <v>0</v>
      </c>
      <c r="BM47">
        <v>0</v>
      </c>
      <c r="BO47">
        <v>0</v>
      </c>
      <c r="BP47">
        <v>6</v>
      </c>
      <c r="BV47">
        <v>2</v>
      </c>
      <c r="BW47">
        <v>0</v>
      </c>
      <c r="BY47">
        <v>0</v>
      </c>
      <c r="CA47">
        <v>0</v>
      </c>
      <c r="CB47">
        <v>0</v>
      </c>
      <c r="CC47">
        <v>0</v>
      </c>
      <c r="CD47">
        <v>1</v>
      </c>
      <c r="CH47" t="s">
        <v>203</v>
      </c>
      <c r="CI47">
        <v>0</v>
      </c>
      <c r="CJ47">
        <v>0</v>
      </c>
      <c r="CL47">
        <v>0</v>
      </c>
      <c r="CN47">
        <v>0</v>
      </c>
      <c r="CP47">
        <v>1</v>
      </c>
      <c r="CQ47">
        <v>3</v>
      </c>
      <c r="CR47">
        <v>0</v>
      </c>
      <c r="CT47">
        <v>0</v>
      </c>
      <c r="CV47">
        <v>0</v>
      </c>
    </row>
    <row r="48" spans="1:100" x14ac:dyDescent="0.25">
      <c r="A48">
        <v>1468</v>
      </c>
      <c r="B48" t="s">
        <v>503</v>
      </c>
      <c r="C48" t="s">
        <v>504</v>
      </c>
      <c r="E48" t="s">
        <v>505</v>
      </c>
      <c r="F48" t="s">
        <v>330</v>
      </c>
      <c r="G48">
        <v>9</v>
      </c>
      <c r="H48" t="s">
        <v>331</v>
      </c>
      <c r="I48">
        <v>2007</v>
      </c>
      <c r="J48" t="s">
        <v>506</v>
      </c>
      <c r="K48" t="s">
        <v>507</v>
      </c>
      <c r="P48">
        <v>0</v>
      </c>
      <c r="Q48">
        <v>0</v>
      </c>
      <c r="R48">
        <v>0</v>
      </c>
      <c r="S48">
        <v>0</v>
      </c>
      <c r="T48">
        <v>0</v>
      </c>
      <c r="U48">
        <v>0</v>
      </c>
      <c r="V48">
        <v>0</v>
      </c>
      <c r="W48" t="s">
        <v>508</v>
      </c>
      <c r="X48" t="s">
        <v>330</v>
      </c>
      <c r="Z48" t="s">
        <v>132</v>
      </c>
      <c r="AA48" t="s">
        <v>509</v>
      </c>
      <c r="AF48">
        <v>0</v>
      </c>
      <c r="AG48">
        <v>0</v>
      </c>
      <c r="AH48">
        <v>0</v>
      </c>
      <c r="AI48">
        <v>0</v>
      </c>
      <c r="AJ48">
        <v>0</v>
      </c>
      <c r="AK48">
        <v>0</v>
      </c>
      <c r="AL48">
        <v>0</v>
      </c>
      <c r="AM48">
        <v>0</v>
      </c>
      <c r="AN48">
        <v>1</v>
      </c>
      <c r="AO48">
        <v>0</v>
      </c>
      <c r="AP48">
        <v>0</v>
      </c>
      <c r="AQ48">
        <v>0</v>
      </c>
      <c r="AR48">
        <v>0</v>
      </c>
      <c r="AS48">
        <v>0</v>
      </c>
      <c r="AT48">
        <v>0</v>
      </c>
      <c r="AU48">
        <v>0</v>
      </c>
      <c r="AV48">
        <v>0</v>
      </c>
      <c r="AW48">
        <v>0</v>
      </c>
      <c r="AX48">
        <v>0</v>
      </c>
      <c r="AY48">
        <v>0</v>
      </c>
      <c r="AZ48">
        <v>0</v>
      </c>
      <c r="BA48">
        <v>0</v>
      </c>
      <c r="BB48">
        <v>0</v>
      </c>
      <c r="BC48">
        <v>0</v>
      </c>
      <c r="BD48">
        <v>1</v>
      </c>
      <c r="BE48">
        <v>0</v>
      </c>
      <c r="BF48">
        <v>0</v>
      </c>
      <c r="BG48">
        <v>0</v>
      </c>
      <c r="BH48">
        <v>0</v>
      </c>
      <c r="BI48">
        <v>1</v>
      </c>
      <c r="BJ48">
        <v>0</v>
      </c>
      <c r="BL48">
        <v>1</v>
      </c>
      <c r="BM48">
        <v>0</v>
      </c>
      <c r="BO48">
        <v>0</v>
      </c>
      <c r="BP48">
        <v>8</v>
      </c>
      <c r="BV48">
        <v>2</v>
      </c>
      <c r="BW48">
        <v>0</v>
      </c>
      <c r="BY48">
        <v>0</v>
      </c>
      <c r="CA48">
        <v>0</v>
      </c>
      <c r="CB48">
        <v>0</v>
      </c>
      <c r="CC48">
        <v>0</v>
      </c>
      <c r="CD48">
        <v>1</v>
      </c>
      <c r="CH48" t="s">
        <v>203</v>
      </c>
      <c r="CI48">
        <v>0</v>
      </c>
      <c r="CJ48">
        <v>0</v>
      </c>
      <c r="CL48">
        <v>0</v>
      </c>
      <c r="CN48">
        <v>0</v>
      </c>
      <c r="CP48">
        <v>1</v>
      </c>
      <c r="CQ48">
        <v>3</v>
      </c>
      <c r="CR48">
        <v>0</v>
      </c>
      <c r="CT48">
        <v>0</v>
      </c>
      <c r="CV48">
        <v>0</v>
      </c>
    </row>
    <row r="49" spans="1:100" x14ac:dyDescent="0.25">
      <c r="A49">
        <v>1729</v>
      </c>
      <c r="B49" t="s">
        <v>510</v>
      </c>
      <c r="C49" t="s">
        <v>511</v>
      </c>
      <c r="E49" t="s">
        <v>512</v>
      </c>
      <c r="F49" t="s">
        <v>124</v>
      </c>
      <c r="G49">
        <v>10</v>
      </c>
      <c r="H49" t="s">
        <v>125</v>
      </c>
      <c r="I49">
        <v>1996</v>
      </c>
      <c r="J49" t="s">
        <v>513</v>
      </c>
      <c r="K49" t="s">
        <v>514</v>
      </c>
      <c r="L49" t="s">
        <v>515</v>
      </c>
      <c r="M49" t="s">
        <v>516</v>
      </c>
      <c r="N49" t="s">
        <v>517</v>
      </c>
      <c r="O49" t="s">
        <v>518</v>
      </c>
      <c r="P49">
        <v>0</v>
      </c>
      <c r="Q49">
        <v>1</v>
      </c>
      <c r="R49">
        <v>1</v>
      </c>
      <c r="S49">
        <v>0</v>
      </c>
      <c r="T49">
        <v>0</v>
      </c>
      <c r="U49">
        <v>0</v>
      </c>
      <c r="V49">
        <v>0</v>
      </c>
      <c r="X49" t="s">
        <v>124</v>
      </c>
      <c r="AF49">
        <v>0</v>
      </c>
      <c r="AG49">
        <v>0</v>
      </c>
      <c r="AH49">
        <v>0</v>
      </c>
      <c r="AI49">
        <v>0</v>
      </c>
      <c r="AJ49">
        <v>0</v>
      </c>
      <c r="AK49">
        <v>0</v>
      </c>
      <c r="AL49">
        <v>0</v>
      </c>
      <c r="AM49">
        <v>0</v>
      </c>
      <c r="AN49">
        <v>0</v>
      </c>
      <c r="AO49">
        <v>1</v>
      </c>
      <c r="AP49">
        <v>0</v>
      </c>
      <c r="AQ49">
        <v>0</v>
      </c>
      <c r="AR49">
        <v>0</v>
      </c>
      <c r="AS49">
        <v>0</v>
      </c>
      <c r="AT49">
        <v>0</v>
      </c>
      <c r="AU49">
        <v>0</v>
      </c>
      <c r="AV49">
        <v>0</v>
      </c>
      <c r="AW49">
        <v>0</v>
      </c>
      <c r="AX49">
        <v>0</v>
      </c>
      <c r="AY49">
        <v>0</v>
      </c>
      <c r="AZ49">
        <v>0</v>
      </c>
      <c r="BA49">
        <v>0</v>
      </c>
      <c r="BB49">
        <v>0</v>
      </c>
      <c r="BC49">
        <v>1</v>
      </c>
      <c r="BD49">
        <v>1</v>
      </c>
      <c r="BE49">
        <v>0</v>
      </c>
      <c r="BF49">
        <v>0</v>
      </c>
      <c r="BG49">
        <v>0</v>
      </c>
      <c r="BH49">
        <v>0</v>
      </c>
      <c r="BI49">
        <v>1</v>
      </c>
      <c r="BJ49">
        <v>0</v>
      </c>
      <c r="BL49">
        <v>0</v>
      </c>
      <c r="BM49">
        <v>0</v>
      </c>
      <c r="BO49">
        <v>0</v>
      </c>
      <c r="BP49">
        <v>6</v>
      </c>
      <c r="BV49">
        <v>2</v>
      </c>
      <c r="BW49">
        <v>0</v>
      </c>
      <c r="BY49">
        <v>0</v>
      </c>
      <c r="CA49">
        <v>0</v>
      </c>
      <c r="CB49">
        <v>0</v>
      </c>
      <c r="CC49">
        <v>0</v>
      </c>
      <c r="CD49">
        <v>1</v>
      </c>
      <c r="CH49" t="s">
        <v>519</v>
      </c>
      <c r="CI49">
        <v>0</v>
      </c>
      <c r="CJ49">
        <v>0</v>
      </c>
      <c r="CL49">
        <v>0</v>
      </c>
      <c r="CN49">
        <v>0</v>
      </c>
      <c r="CP49">
        <v>1</v>
      </c>
      <c r="CQ49">
        <v>1</v>
      </c>
      <c r="CR49">
        <v>0</v>
      </c>
      <c r="CT49">
        <v>0</v>
      </c>
      <c r="CV49">
        <v>0</v>
      </c>
    </row>
    <row r="50" spans="1:100" x14ac:dyDescent="0.25">
      <c r="A50">
        <v>10096</v>
      </c>
      <c r="B50" t="s">
        <v>520</v>
      </c>
      <c r="C50" t="s">
        <v>521</v>
      </c>
      <c r="E50" t="s">
        <v>522</v>
      </c>
      <c r="F50" t="s">
        <v>124</v>
      </c>
      <c r="G50">
        <v>10</v>
      </c>
      <c r="H50" t="s">
        <v>125</v>
      </c>
      <c r="I50">
        <v>2004</v>
      </c>
      <c r="J50" t="s">
        <v>523</v>
      </c>
      <c r="K50" t="s">
        <v>524</v>
      </c>
      <c r="L50" t="s">
        <v>525</v>
      </c>
      <c r="M50" t="s">
        <v>526</v>
      </c>
      <c r="N50" t="s">
        <v>527</v>
      </c>
      <c r="O50" t="s">
        <v>528</v>
      </c>
      <c r="P50">
        <v>0</v>
      </c>
      <c r="Q50">
        <v>1</v>
      </c>
      <c r="R50">
        <v>0</v>
      </c>
      <c r="S50">
        <v>0</v>
      </c>
      <c r="T50">
        <v>0</v>
      </c>
      <c r="U50">
        <v>0</v>
      </c>
      <c r="V50">
        <v>0</v>
      </c>
      <c r="X50" t="s">
        <v>124</v>
      </c>
      <c r="AF50">
        <v>0</v>
      </c>
      <c r="AG50">
        <v>0</v>
      </c>
      <c r="AH50">
        <v>0</v>
      </c>
      <c r="AI50">
        <v>0</v>
      </c>
      <c r="AJ50">
        <v>0</v>
      </c>
      <c r="AK50">
        <v>0</v>
      </c>
      <c r="AL50">
        <v>0</v>
      </c>
      <c r="AM50">
        <v>0</v>
      </c>
      <c r="AN50">
        <v>0</v>
      </c>
      <c r="AO50">
        <v>1</v>
      </c>
      <c r="AP50">
        <v>0</v>
      </c>
      <c r="AQ50">
        <v>0</v>
      </c>
      <c r="AR50">
        <v>0</v>
      </c>
      <c r="AS50">
        <v>0</v>
      </c>
      <c r="AT50">
        <v>0</v>
      </c>
      <c r="AU50">
        <v>0</v>
      </c>
      <c r="AV50">
        <v>0</v>
      </c>
      <c r="AW50">
        <v>0</v>
      </c>
      <c r="AX50">
        <v>0</v>
      </c>
      <c r="AY50">
        <v>0</v>
      </c>
      <c r="AZ50">
        <v>0</v>
      </c>
      <c r="BA50">
        <v>0</v>
      </c>
      <c r="BB50">
        <v>1</v>
      </c>
      <c r="BC50">
        <v>1</v>
      </c>
      <c r="BD50">
        <v>1</v>
      </c>
      <c r="BE50">
        <v>0</v>
      </c>
      <c r="BF50">
        <v>0</v>
      </c>
      <c r="BG50">
        <v>0</v>
      </c>
      <c r="BH50">
        <v>0</v>
      </c>
      <c r="BI50">
        <v>1</v>
      </c>
      <c r="BJ50">
        <v>1</v>
      </c>
      <c r="BK50" t="s">
        <v>529</v>
      </c>
      <c r="BL50">
        <v>0</v>
      </c>
      <c r="BM50">
        <v>0</v>
      </c>
      <c r="BO50">
        <v>0</v>
      </c>
      <c r="BP50">
        <v>7</v>
      </c>
      <c r="BV50">
        <v>2</v>
      </c>
      <c r="BW50">
        <v>0</v>
      </c>
      <c r="BY50">
        <v>0</v>
      </c>
      <c r="CA50">
        <v>0</v>
      </c>
      <c r="CB50">
        <v>0</v>
      </c>
      <c r="CC50">
        <v>0</v>
      </c>
      <c r="CD50">
        <v>0</v>
      </c>
      <c r="CH50" t="s">
        <v>203</v>
      </c>
      <c r="CI50">
        <v>0</v>
      </c>
      <c r="CJ50">
        <v>0</v>
      </c>
      <c r="CL50">
        <v>0</v>
      </c>
      <c r="CN50">
        <v>0</v>
      </c>
      <c r="CP50">
        <v>1</v>
      </c>
      <c r="CQ50">
        <v>3</v>
      </c>
      <c r="CR50">
        <v>0</v>
      </c>
      <c r="CT50">
        <v>0</v>
      </c>
      <c r="CV50">
        <v>0</v>
      </c>
    </row>
    <row r="51" spans="1:100" x14ac:dyDescent="0.25">
      <c r="A51">
        <v>1180</v>
      </c>
      <c r="B51" t="s">
        <v>530</v>
      </c>
      <c r="C51" t="s">
        <v>531</v>
      </c>
      <c r="D51" t="e">
        <f>-sensibilización de la población en general en lo que refiere a la gestión del centro de barrio.  -Organización de comisiones y sub comisiones de trabajo.  -Canalizar inquietudes y necesidades de los vecinos de barrios adyacentes.  -Brindar la infraestructura  para los servicios de atención primaria a la salud. -Promover la autogestión como grupos.</f>
        <v>#NAME?</v>
      </c>
      <c r="E51" t="s">
        <v>532</v>
      </c>
      <c r="F51" t="s">
        <v>263</v>
      </c>
      <c r="G51">
        <v>18</v>
      </c>
      <c r="H51" t="s">
        <v>264</v>
      </c>
      <c r="I51">
        <v>1953</v>
      </c>
      <c r="J51" t="s">
        <v>533</v>
      </c>
      <c r="K51" t="s">
        <v>534</v>
      </c>
      <c r="L51" t="s">
        <v>535</v>
      </c>
      <c r="M51" t="s">
        <v>536</v>
      </c>
      <c r="N51" t="s">
        <v>537</v>
      </c>
      <c r="P51">
        <v>0</v>
      </c>
      <c r="Q51">
        <v>1</v>
      </c>
      <c r="R51">
        <v>0</v>
      </c>
      <c r="S51">
        <v>0</v>
      </c>
      <c r="T51">
        <v>0</v>
      </c>
      <c r="U51">
        <v>1</v>
      </c>
      <c r="V51">
        <v>0</v>
      </c>
      <c r="X51" t="s">
        <v>263</v>
      </c>
      <c r="Y51" t="s">
        <v>538</v>
      </c>
      <c r="AF51">
        <v>0</v>
      </c>
      <c r="AG51">
        <v>0</v>
      </c>
      <c r="AH51">
        <v>0</v>
      </c>
      <c r="AI51">
        <v>0</v>
      </c>
      <c r="AJ51">
        <v>0</v>
      </c>
      <c r="AK51">
        <v>0</v>
      </c>
      <c r="AL51">
        <v>0</v>
      </c>
      <c r="AM51">
        <v>0</v>
      </c>
      <c r="AN51">
        <v>0</v>
      </c>
      <c r="AO51">
        <v>0</v>
      </c>
      <c r="AP51">
        <v>0</v>
      </c>
      <c r="AQ51">
        <v>0</v>
      </c>
      <c r="AR51">
        <v>0</v>
      </c>
      <c r="AS51">
        <v>0</v>
      </c>
      <c r="AT51">
        <v>0</v>
      </c>
      <c r="AU51">
        <v>0</v>
      </c>
      <c r="AV51">
        <v>0</v>
      </c>
      <c r="AW51">
        <v>1</v>
      </c>
      <c r="AX51">
        <v>0</v>
      </c>
      <c r="AY51">
        <v>0</v>
      </c>
      <c r="AZ51">
        <v>0</v>
      </c>
      <c r="BA51">
        <v>0</v>
      </c>
      <c r="BB51">
        <v>0</v>
      </c>
      <c r="BC51">
        <v>0</v>
      </c>
      <c r="BD51">
        <v>0</v>
      </c>
      <c r="BE51">
        <v>1</v>
      </c>
      <c r="BF51">
        <v>0</v>
      </c>
      <c r="BG51">
        <v>0</v>
      </c>
      <c r="BH51">
        <v>0</v>
      </c>
      <c r="BI51">
        <v>1</v>
      </c>
      <c r="BJ51">
        <v>0</v>
      </c>
      <c r="BL51">
        <v>0</v>
      </c>
      <c r="BM51">
        <v>0</v>
      </c>
      <c r="BO51">
        <v>0</v>
      </c>
      <c r="BP51">
        <v>2</v>
      </c>
      <c r="BQ51">
        <v>99</v>
      </c>
      <c r="BV51">
        <v>2</v>
      </c>
      <c r="BW51">
        <v>0</v>
      </c>
      <c r="BY51">
        <v>0</v>
      </c>
      <c r="CA51">
        <v>0</v>
      </c>
      <c r="CB51">
        <v>0</v>
      </c>
      <c r="CC51">
        <v>0</v>
      </c>
      <c r="CD51">
        <v>0</v>
      </c>
      <c r="CH51" t="s">
        <v>326</v>
      </c>
      <c r="CI51">
        <v>0</v>
      </c>
      <c r="CJ51">
        <v>0</v>
      </c>
      <c r="CL51">
        <v>0</v>
      </c>
      <c r="CN51">
        <v>0</v>
      </c>
      <c r="CP51">
        <v>1</v>
      </c>
      <c r="CQ51">
        <v>5</v>
      </c>
      <c r="CR51">
        <v>0</v>
      </c>
      <c r="CT51">
        <v>0</v>
      </c>
      <c r="CV51">
        <v>0</v>
      </c>
    </row>
    <row r="52" spans="1:100" x14ac:dyDescent="0.25">
      <c r="A52">
        <v>1769</v>
      </c>
      <c r="B52" t="s">
        <v>539</v>
      </c>
      <c r="C52" t="s">
        <v>540</v>
      </c>
      <c r="D52" t="s">
        <v>541</v>
      </c>
      <c r="E52" t="s">
        <v>542</v>
      </c>
      <c r="F52" t="s">
        <v>543</v>
      </c>
      <c r="G52">
        <v>1</v>
      </c>
      <c r="H52" t="s">
        <v>544</v>
      </c>
      <c r="I52">
        <v>2010</v>
      </c>
      <c r="J52" t="s">
        <v>545</v>
      </c>
      <c r="K52" t="s">
        <v>546</v>
      </c>
      <c r="L52" t="s">
        <v>547</v>
      </c>
      <c r="M52" t="s">
        <v>548</v>
      </c>
      <c r="N52" t="s">
        <v>549</v>
      </c>
      <c r="O52" t="s">
        <v>550</v>
      </c>
      <c r="P52">
        <v>0</v>
      </c>
      <c r="Q52">
        <v>1</v>
      </c>
      <c r="R52">
        <v>0</v>
      </c>
      <c r="S52">
        <v>0</v>
      </c>
      <c r="T52">
        <v>0</v>
      </c>
      <c r="U52">
        <v>1</v>
      </c>
      <c r="V52">
        <v>0</v>
      </c>
      <c r="X52" t="s">
        <v>543</v>
      </c>
      <c r="AF52">
        <v>1</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1</v>
      </c>
      <c r="BB52">
        <v>1</v>
      </c>
      <c r="BC52">
        <v>0</v>
      </c>
      <c r="BD52">
        <v>0</v>
      </c>
      <c r="BE52">
        <v>0</v>
      </c>
      <c r="BF52">
        <v>0</v>
      </c>
      <c r="BG52">
        <v>0</v>
      </c>
      <c r="BH52">
        <v>0</v>
      </c>
      <c r="BI52">
        <v>1</v>
      </c>
      <c r="BJ52">
        <v>0</v>
      </c>
      <c r="BL52">
        <v>0</v>
      </c>
      <c r="BM52">
        <v>0</v>
      </c>
      <c r="BO52">
        <v>0</v>
      </c>
      <c r="BP52">
        <v>9</v>
      </c>
      <c r="BQ52">
        <v>24</v>
      </c>
      <c r="BV52">
        <v>1</v>
      </c>
      <c r="BW52">
        <v>0</v>
      </c>
      <c r="BY52">
        <v>0</v>
      </c>
      <c r="CA52">
        <v>0</v>
      </c>
      <c r="CB52">
        <v>0</v>
      </c>
      <c r="CC52">
        <v>1</v>
      </c>
      <c r="CD52">
        <v>0</v>
      </c>
      <c r="CH52" t="s">
        <v>326</v>
      </c>
      <c r="CI52">
        <v>0</v>
      </c>
      <c r="CJ52">
        <v>0</v>
      </c>
      <c r="CL52">
        <v>0</v>
      </c>
      <c r="CN52">
        <v>0</v>
      </c>
      <c r="CP52">
        <v>1</v>
      </c>
      <c r="CQ52">
        <v>5</v>
      </c>
      <c r="CR52">
        <v>0</v>
      </c>
      <c r="CT52">
        <v>0</v>
      </c>
      <c r="CV52">
        <v>0</v>
      </c>
    </row>
    <row r="53" spans="1:100" x14ac:dyDescent="0.25">
      <c r="A53">
        <v>1363</v>
      </c>
      <c r="B53" t="s">
        <v>551</v>
      </c>
      <c r="C53" t="s">
        <v>552</v>
      </c>
      <c r="E53" t="s">
        <v>553</v>
      </c>
      <c r="F53" t="s">
        <v>274</v>
      </c>
      <c r="G53">
        <v>19</v>
      </c>
      <c r="H53" t="s">
        <v>264</v>
      </c>
      <c r="I53">
        <v>2010</v>
      </c>
      <c r="J53" t="s">
        <v>554</v>
      </c>
      <c r="K53" t="s">
        <v>555</v>
      </c>
      <c r="L53" t="s">
        <v>556</v>
      </c>
      <c r="M53" t="s">
        <v>557</v>
      </c>
      <c r="N53" t="s">
        <v>558</v>
      </c>
      <c r="O53" t="s">
        <v>559</v>
      </c>
      <c r="P53">
        <v>0</v>
      </c>
      <c r="Q53">
        <v>1</v>
      </c>
      <c r="R53">
        <v>1</v>
      </c>
      <c r="S53">
        <v>0</v>
      </c>
      <c r="T53">
        <v>0</v>
      </c>
      <c r="U53">
        <v>1</v>
      </c>
      <c r="V53">
        <v>0</v>
      </c>
      <c r="X53" t="s">
        <v>274</v>
      </c>
      <c r="AF53">
        <v>0</v>
      </c>
      <c r="AG53">
        <v>0</v>
      </c>
      <c r="AH53">
        <v>0</v>
      </c>
      <c r="AI53">
        <v>0</v>
      </c>
      <c r="AJ53">
        <v>0</v>
      </c>
      <c r="AK53">
        <v>0</v>
      </c>
      <c r="AL53">
        <v>0</v>
      </c>
      <c r="AM53">
        <v>0</v>
      </c>
      <c r="AN53">
        <v>0</v>
      </c>
      <c r="AO53">
        <v>0</v>
      </c>
      <c r="AP53">
        <v>0</v>
      </c>
      <c r="AQ53">
        <v>0</v>
      </c>
      <c r="AR53">
        <v>0</v>
      </c>
      <c r="AS53">
        <v>0</v>
      </c>
      <c r="AT53">
        <v>0</v>
      </c>
      <c r="AU53">
        <v>0</v>
      </c>
      <c r="AV53">
        <v>0</v>
      </c>
      <c r="AW53">
        <v>0</v>
      </c>
      <c r="AX53">
        <v>1</v>
      </c>
      <c r="AY53">
        <v>0</v>
      </c>
      <c r="AZ53">
        <v>1</v>
      </c>
      <c r="BA53">
        <v>1</v>
      </c>
      <c r="BB53">
        <v>1</v>
      </c>
      <c r="BC53">
        <v>1</v>
      </c>
      <c r="BD53">
        <v>1</v>
      </c>
      <c r="BE53">
        <v>0</v>
      </c>
      <c r="BF53">
        <v>0</v>
      </c>
      <c r="BG53">
        <v>0</v>
      </c>
      <c r="BH53">
        <v>0</v>
      </c>
      <c r="BI53">
        <v>1</v>
      </c>
      <c r="BJ53">
        <v>0</v>
      </c>
      <c r="BL53">
        <v>0</v>
      </c>
      <c r="BM53">
        <v>0</v>
      </c>
      <c r="BO53">
        <v>0</v>
      </c>
      <c r="BP53">
        <v>9</v>
      </c>
      <c r="BV53">
        <v>2</v>
      </c>
      <c r="BW53">
        <v>0</v>
      </c>
      <c r="BY53">
        <v>0</v>
      </c>
      <c r="CA53">
        <v>0</v>
      </c>
      <c r="CB53">
        <v>0</v>
      </c>
      <c r="CC53">
        <v>0</v>
      </c>
      <c r="CD53">
        <v>0</v>
      </c>
      <c r="CH53" t="s">
        <v>203</v>
      </c>
      <c r="CI53">
        <v>0</v>
      </c>
      <c r="CJ53">
        <v>0</v>
      </c>
      <c r="CL53">
        <v>0</v>
      </c>
      <c r="CN53">
        <v>0</v>
      </c>
      <c r="CP53">
        <v>1</v>
      </c>
      <c r="CQ53">
        <v>3</v>
      </c>
      <c r="CR53">
        <v>0</v>
      </c>
      <c r="CT53">
        <v>0</v>
      </c>
      <c r="CV53">
        <v>0</v>
      </c>
    </row>
    <row r="54" spans="1:100" x14ac:dyDescent="0.25">
      <c r="A54">
        <v>1360</v>
      </c>
      <c r="B54" t="s">
        <v>560</v>
      </c>
      <c r="C54" t="s">
        <v>561</v>
      </c>
      <c r="D54" s="1" t="s">
        <v>562</v>
      </c>
      <c r="E54" t="s">
        <v>563</v>
      </c>
      <c r="F54" t="s">
        <v>274</v>
      </c>
      <c r="G54">
        <v>19</v>
      </c>
      <c r="H54" t="s">
        <v>264</v>
      </c>
      <c r="I54">
        <v>1992</v>
      </c>
      <c r="J54" t="s">
        <v>564</v>
      </c>
      <c r="P54">
        <v>0</v>
      </c>
      <c r="Q54">
        <v>0</v>
      </c>
      <c r="R54">
        <v>0</v>
      </c>
      <c r="S54">
        <v>0</v>
      </c>
      <c r="T54">
        <v>0</v>
      </c>
      <c r="U54">
        <v>0</v>
      </c>
      <c r="V54">
        <v>1</v>
      </c>
      <c r="X54" t="s">
        <v>274</v>
      </c>
      <c r="AF54">
        <v>0</v>
      </c>
      <c r="AG54">
        <v>0</v>
      </c>
      <c r="AH54">
        <v>0</v>
      </c>
      <c r="AI54">
        <v>0</v>
      </c>
      <c r="AJ54">
        <v>0</v>
      </c>
      <c r="AK54">
        <v>0</v>
      </c>
      <c r="AL54">
        <v>0</v>
      </c>
      <c r="AM54">
        <v>0</v>
      </c>
      <c r="AN54">
        <v>0</v>
      </c>
      <c r="AO54">
        <v>0</v>
      </c>
      <c r="AP54">
        <v>0</v>
      </c>
      <c r="AQ54">
        <v>0</v>
      </c>
      <c r="AR54">
        <v>0</v>
      </c>
      <c r="AS54">
        <v>0</v>
      </c>
      <c r="AT54">
        <v>0</v>
      </c>
      <c r="AU54">
        <v>0</v>
      </c>
      <c r="AV54">
        <v>0</v>
      </c>
      <c r="AW54">
        <v>0</v>
      </c>
      <c r="AX54">
        <v>1</v>
      </c>
      <c r="AY54">
        <v>0</v>
      </c>
      <c r="AZ54">
        <v>0</v>
      </c>
      <c r="BA54">
        <v>0</v>
      </c>
      <c r="BB54">
        <v>0</v>
      </c>
      <c r="BC54">
        <v>0</v>
      </c>
      <c r="BD54">
        <v>0</v>
      </c>
      <c r="BE54">
        <v>1</v>
      </c>
      <c r="BF54">
        <v>0</v>
      </c>
      <c r="BG54">
        <v>0</v>
      </c>
      <c r="BH54">
        <v>0</v>
      </c>
      <c r="BI54">
        <v>1</v>
      </c>
      <c r="BJ54">
        <v>0</v>
      </c>
      <c r="BL54">
        <v>1</v>
      </c>
      <c r="BM54">
        <v>0</v>
      </c>
      <c r="BO54">
        <v>0</v>
      </c>
      <c r="BP54">
        <v>5</v>
      </c>
      <c r="BV54">
        <v>2</v>
      </c>
      <c r="BW54">
        <v>0</v>
      </c>
      <c r="BY54">
        <v>0</v>
      </c>
      <c r="CA54">
        <v>0</v>
      </c>
      <c r="CB54">
        <v>0</v>
      </c>
      <c r="CC54">
        <v>0</v>
      </c>
      <c r="CD54">
        <v>0</v>
      </c>
      <c r="CH54" t="s">
        <v>203</v>
      </c>
      <c r="CI54">
        <v>0</v>
      </c>
      <c r="CJ54">
        <v>0</v>
      </c>
      <c r="CL54">
        <v>0</v>
      </c>
      <c r="CN54">
        <v>0</v>
      </c>
      <c r="CP54">
        <v>1</v>
      </c>
      <c r="CQ54">
        <v>3</v>
      </c>
      <c r="CR54">
        <v>0</v>
      </c>
      <c r="CT54">
        <v>0</v>
      </c>
      <c r="CV54">
        <v>0</v>
      </c>
    </row>
    <row r="55" spans="1:100" x14ac:dyDescent="0.25">
      <c r="A55">
        <v>10297</v>
      </c>
      <c r="B55" t="s">
        <v>565</v>
      </c>
      <c r="C55" t="s">
        <v>566</v>
      </c>
      <c r="E55" t="s">
        <v>567</v>
      </c>
      <c r="F55" t="s">
        <v>315</v>
      </c>
      <c r="G55">
        <v>17</v>
      </c>
      <c r="H55" t="s">
        <v>316</v>
      </c>
      <c r="I55">
        <v>2005</v>
      </c>
      <c r="J55" t="s">
        <v>568</v>
      </c>
      <c r="K55" t="s">
        <v>569</v>
      </c>
      <c r="L55" t="s">
        <v>570</v>
      </c>
      <c r="P55">
        <v>0</v>
      </c>
      <c r="Q55">
        <v>1</v>
      </c>
      <c r="R55">
        <v>0</v>
      </c>
      <c r="S55">
        <v>0</v>
      </c>
      <c r="T55">
        <v>0</v>
      </c>
      <c r="U55">
        <v>1</v>
      </c>
      <c r="V55">
        <v>0</v>
      </c>
      <c r="X55" t="s">
        <v>315</v>
      </c>
      <c r="AF55">
        <v>0</v>
      </c>
      <c r="AG55">
        <v>0</v>
      </c>
      <c r="AH55">
        <v>0</v>
      </c>
      <c r="AI55">
        <v>0</v>
      </c>
      <c r="AJ55">
        <v>0</v>
      </c>
      <c r="AK55">
        <v>0</v>
      </c>
      <c r="AL55">
        <v>0</v>
      </c>
      <c r="AM55">
        <v>0</v>
      </c>
      <c r="AN55">
        <v>0</v>
      </c>
      <c r="AO55">
        <v>0</v>
      </c>
      <c r="AP55">
        <v>0</v>
      </c>
      <c r="AQ55">
        <v>0</v>
      </c>
      <c r="AR55">
        <v>0</v>
      </c>
      <c r="AS55">
        <v>0</v>
      </c>
      <c r="AT55">
        <v>0</v>
      </c>
      <c r="AU55">
        <v>0</v>
      </c>
      <c r="AV55">
        <v>1</v>
      </c>
      <c r="AW55">
        <v>0</v>
      </c>
      <c r="AX55">
        <v>0</v>
      </c>
      <c r="AY55">
        <v>0</v>
      </c>
      <c r="AZ55">
        <v>0</v>
      </c>
      <c r="BA55">
        <v>1</v>
      </c>
      <c r="BB55">
        <v>1</v>
      </c>
      <c r="BC55">
        <v>0</v>
      </c>
      <c r="BD55">
        <v>0</v>
      </c>
      <c r="BE55">
        <v>0</v>
      </c>
      <c r="BF55">
        <v>0</v>
      </c>
      <c r="BG55">
        <v>0</v>
      </c>
      <c r="BH55">
        <v>0</v>
      </c>
      <c r="BI55">
        <v>1</v>
      </c>
      <c r="BJ55">
        <v>0</v>
      </c>
      <c r="BL55">
        <v>0</v>
      </c>
      <c r="BM55">
        <v>0</v>
      </c>
      <c r="BO55">
        <v>0</v>
      </c>
      <c r="BP55">
        <v>8</v>
      </c>
      <c r="BV55">
        <v>2</v>
      </c>
      <c r="BW55">
        <v>0</v>
      </c>
      <c r="BY55">
        <v>0</v>
      </c>
      <c r="CA55">
        <v>0</v>
      </c>
      <c r="CB55">
        <v>0</v>
      </c>
      <c r="CC55">
        <v>1</v>
      </c>
      <c r="CD55">
        <v>0</v>
      </c>
      <c r="CH55" t="s">
        <v>326</v>
      </c>
      <c r="CI55">
        <v>0</v>
      </c>
      <c r="CJ55">
        <v>0</v>
      </c>
      <c r="CL55">
        <v>0</v>
      </c>
      <c r="CN55">
        <v>0</v>
      </c>
      <c r="CP55">
        <v>1</v>
      </c>
      <c r="CQ55">
        <v>5</v>
      </c>
      <c r="CR55">
        <v>0</v>
      </c>
      <c r="CT55">
        <v>0</v>
      </c>
      <c r="CV55">
        <v>0</v>
      </c>
    </row>
    <row r="56" spans="1:100" x14ac:dyDescent="0.25">
      <c r="A56">
        <v>1635</v>
      </c>
      <c r="B56" t="s">
        <v>530</v>
      </c>
      <c r="C56" t="s">
        <v>571</v>
      </c>
      <c r="E56" t="s">
        <v>572</v>
      </c>
      <c r="F56" t="s">
        <v>573</v>
      </c>
      <c r="G56">
        <v>7</v>
      </c>
      <c r="H56" t="s">
        <v>574</v>
      </c>
      <c r="I56">
        <v>1992</v>
      </c>
      <c r="J56" t="s">
        <v>575</v>
      </c>
      <c r="K56" t="s">
        <v>576</v>
      </c>
      <c r="L56" t="s">
        <v>577</v>
      </c>
      <c r="P56">
        <v>0</v>
      </c>
      <c r="Q56">
        <v>1</v>
      </c>
      <c r="R56">
        <v>0</v>
      </c>
      <c r="S56">
        <v>0</v>
      </c>
      <c r="T56">
        <v>0</v>
      </c>
      <c r="U56">
        <v>1</v>
      </c>
      <c r="V56">
        <v>0</v>
      </c>
      <c r="X56" t="s">
        <v>573</v>
      </c>
      <c r="AF56">
        <v>0</v>
      </c>
      <c r="AG56">
        <v>0</v>
      </c>
      <c r="AH56">
        <v>0</v>
      </c>
      <c r="AI56">
        <v>0</v>
      </c>
      <c r="AJ56">
        <v>0</v>
      </c>
      <c r="AK56">
        <v>0</v>
      </c>
      <c r="AL56">
        <v>1</v>
      </c>
      <c r="AM56">
        <v>0</v>
      </c>
      <c r="AN56">
        <v>0</v>
      </c>
      <c r="AO56">
        <v>0</v>
      </c>
      <c r="AP56">
        <v>0</v>
      </c>
      <c r="AQ56">
        <v>0</v>
      </c>
      <c r="AR56">
        <v>0</v>
      </c>
      <c r="AS56">
        <v>0</v>
      </c>
      <c r="AT56">
        <v>0</v>
      </c>
      <c r="AU56">
        <v>0</v>
      </c>
      <c r="AV56">
        <v>0</v>
      </c>
      <c r="AW56">
        <v>0</v>
      </c>
      <c r="AX56">
        <v>0</v>
      </c>
      <c r="AY56">
        <v>0</v>
      </c>
      <c r="AZ56">
        <v>0</v>
      </c>
      <c r="BA56">
        <v>0</v>
      </c>
      <c r="BB56">
        <v>0</v>
      </c>
      <c r="BC56">
        <v>0</v>
      </c>
      <c r="BD56">
        <v>0</v>
      </c>
      <c r="BE56">
        <v>1</v>
      </c>
      <c r="BF56">
        <v>0</v>
      </c>
      <c r="BG56">
        <v>0</v>
      </c>
      <c r="BH56">
        <v>0</v>
      </c>
      <c r="BI56">
        <v>1</v>
      </c>
      <c r="BJ56">
        <v>0</v>
      </c>
      <c r="BL56">
        <v>0</v>
      </c>
      <c r="BM56">
        <v>0</v>
      </c>
      <c r="BO56">
        <v>0</v>
      </c>
      <c r="BP56">
        <v>5</v>
      </c>
      <c r="BV56">
        <v>2</v>
      </c>
      <c r="BW56">
        <v>0</v>
      </c>
      <c r="BY56">
        <v>0</v>
      </c>
      <c r="CA56">
        <v>0</v>
      </c>
      <c r="CB56">
        <v>0</v>
      </c>
      <c r="CC56">
        <v>0</v>
      </c>
      <c r="CD56">
        <v>0</v>
      </c>
      <c r="CH56" t="s">
        <v>578</v>
      </c>
      <c r="CI56">
        <v>0</v>
      </c>
      <c r="CJ56">
        <v>0</v>
      </c>
      <c r="CL56">
        <v>1</v>
      </c>
      <c r="CM56">
        <v>1</v>
      </c>
      <c r="CN56">
        <v>0</v>
      </c>
      <c r="CP56">
        <v>1</v>
      </c>
      <c r="CQ56">
        <v>5</v>
      </c>
      <c r="CR56">
        <v>0</v>
      </c>
      <c r="CT56">
        <v>0</v>
      </c>
      <c r="CV56">
        <v>0</v>
      </c>
    </row>
    <row r="57" spans="1:100" x14ac:dyDescent="0.25">
      <c r="A57">
        <v>1305</v>
      </c>
      <c r="B57" t="s">
        <v>579</v>
      </c>
      <c r="C57" t="s">
        <v>580</v>
      </c>
      <c r="E57" t="s">
        <v>581</v>
      </c>
      <c r="F57" t="s">
        <v>105</v>
      </c>
      <c r="G57">
        <v>2</v>
      </c>
      <c r="H57" t="s">
        <v>106</v>
      </c>
      <c r="I57">
        <v>2010</v>
      </c>
      <c r="J57" t="s">
        <v>582</v>
      </c>
      <c r="P57">
        <v>0</v>
      </c>
      <c r="Q57">
        <v>1</v>
      </c>
      <c r="R57">
        <v>0</v>
      </c>
      <c r="S57">
        <v>0</v>
      </c>
      <c r="T57">
        <v>0</v>
      </c>
      <c r="U57">
        <v>1</v>
      </c>
      <c r="V57">
        <v>0</v>
      </c>
      <c r="X57" t="s">
        <v>105</v>
      </c>
      <c r="Y57" t="s">
        <v>583</v>
      </c>
      <c r="Z57" t="s">
        <v>132</v>
      </c>
      <c r="AA57" t="s">
        <v>584</v>
      </c>
      <c r="AF57">
        <v>0</v>
      </c>
      <c r="AG57">
        <v>1</v>
      </c>
      <c r="AH57">
        <v>0</v>
      </c>
      <c r="AI57">
        <v>0</v>
      </c>
      <c r="AJ57">
        <v>0</v>
      </c>
      <c r="AK57">
        <v>0</v>
      </c>
      <c r="AL57">
        <v>0</v>
      </c>
      <c r="AM57">
        <v>0</v>
      </c>
      <c r="AN57">
        <v>0</v>
      </c>
      <c r="AO57">
        <v>0</v>
      </c>
      <c r="AP57">
        <v>0</v>
      </c>
      <c r="AQ57">
        <v>0</v>
      </c>
      <c r="AR57">
        <v>0</v>
      </c>
      <c r="AS57">
        <v>0</v>
      </c>
      <c r="AT57">
        <v>0</v>
      </c>
      <c r="AU57">
        <v>0</v>
      </c>
      <c r="AV57">
        <v>0</v>
      </c>
      <c r="AW57">
        <v>0</v>
      </c>
      <c r="AX57">
        <v>0</v>
      </c>
      <c r="AY57">
        <v>0</v>
      </c>
      <c r="AZ57">
        <v>0</v>
      </c>
      <c r="BA57">
        <v>1</v>
      </c>
      <c r="BB57">
        <v>1</v>
      </c>
      <c r="BC57">
        <v>0</v>
      </c>
      <c r="BD57">
        <v>0</v>
      </c>
      <c r="BE57">
        <v>0</v>
      </c>
      <c r="BF57">
        <v>0</v>
      </c>
      <c r="BG57">
        <v>0</v>
      </c>
      <c r="BH57">
        <v>0</v>
      </c>
      <c r="BI57">
        <v>1</v>
      </c>
      <c r="BJ57">
        <v>0</v>
      </c>
      <c r="BL57">
        <v>0</v>
      </c>
      <c r="BM57">
        <v>0</v>
      </c>
      <c r="BO57">
        <v>0</v>
      </c>
      <c r="BP57">
        <v>9</v>
      </c>
      <c r="BQ57">
        <v>24</v>
      </c>
      <c r="BV57">
        <v>1</v>
      </c>
      <c r="BW57">
        <v>0</v>
      </c>
      <c r="BY57">
        <v>0</v>
      </c>
      <c r="CA57">
        <v>0</v>
      </c>
      <c r="CB57">
        <v>0</v>
      </c>
      <c r="CC57">
        <v>1</v>
      </c>
      <c r="CD57">
        <v>0</v>
      </c>
      <c r="CH57" t="s">
        <v>326</v>
      </c>
      <c r="CI57">
        <v>0</v>
      </c>
      <c r="CJ57">
        <v>0</v>
      </c>
      <c r="CL57">
        <v>0</v>
      </c>
      <c r="CN57">
        <v>0</v>
      </c>
      <c r="CP57">
        <v>1</v>
      </c>
      <c r="CQ57">
        <v>5</v>
      </c>
      <c r="CR57">
        <v>0</v>
      </c>
      <c r="CT57">
        <v>0</v>
      </c>
      <c r="CV57">
        <v>0</v>
      </c>
    </row>
    <row r="58" spans="1:100" x14ac:dyDescent="0.25">
      <c r="A58">
        <v>1306</v>
      </c>
      <c r="B58" t="s">
        <v>585</v>
      </c>
      <c r="C58" t="s">
        <v>586</v>
      </c>
      <c r="E58" t="s">
        <v>587</v>
      </c>
      <c r="F58" t="s">
        <v>105</v>
      </c>
      <c r="G58">
        <v>2</v>
      </c>
      <c r="H58" t="s">
        <v>106</v>
      </c>
      <c r="I58">
        <v>2011</v>
      </c>
      <c r="J58" t="s">
        <v>588</v>
      </c>
      <c r="P58">
        <v>0</v>
      </c>
      <c r="Q58">
        <v>1</v>
      </c>
      <c r="R58">
        <v>0</v>
      </c>
      <c r="S58">
        <v>0</v>
      </c>
      <c r="T58">
        <v>0</v>
      </c>
      <c r="U58">
        <v>1</v>
      </c>
      <c r="V58">
        <v>0</v>
      </c>
      <c r="X58" t="s">
        <v>105</v>
      </c>
      <c r="AF58">
        <v>0</v>
      </c>
      <c r="AG58">
        <v>1</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1</v>
      </c>
      <c r="BC58">
        <v>0</v>
      </c>
      <c r="BD58">
        <v>0</v>
      </c>
      <c r="BE58">
        <v>0</v>
      </c>
      <c r="BF58">
        <v>0</v>
      </c>
      <c r="BG58">
        <v>0</v>
      </c>
      <c r="BH58">
        <v>0</v>
      </c>
      <c r="BI58">
        <v>1</v>
      </c>
      <c r="BJ58">
        <v>0</v>
      </c>
      <c r="BL58">
        <v>0</v>
      </c>
      <c r="BM58">
        <v>0</v>
      </c>
      <c r="BO58">
        <v>0</v>
      </c>
      <c r="BP58">
        <v>9</v>
      </c>
      <c r="BV58">
        <v>2</v>
      </c>
      <c r="BW58">
        <v>0</v>
      </c>
      <c r="BY58">
        <v>0</v>
      </c>
      <c r="CA58">
        <v>0</v>
      </c>
      <c r="CB58">
        <v>0</v>
      </c>
      <c r="CC58">
        <v>1</v>
      </c>
      <c r="CD58">
        <v>0</v>
      </c>
      <c r="CH58" t="s">
        <v>326</v>
      </c>
      <c r="CI58">
        <v>0</v>
      </c>
      <c r="CJ58">
        <v>0</v>
      </c>
      <c r="CL58">
        <v>0</v>
      </c>
      <c r="CN58">
        <v>0</v>
      </c>
      <c r="CP58">
        <v>1</v>
      </c>
      <c r="CQ58">
        <v>5</v>
      </c>
      <c r="CR58">
        <v>0</v>
      </c>
      <c r="CT58">
        <v>0</v>
      </c>
      <c r="CV58">
        <v>0</v>
      </c>
    </row>
    <row r="59" spans="1:100" x14ac:dyDescent="0.25">
      <c r="A59">
        <v>1355</v>
      </c>
      <c r="B59" t="s">
        <v>589</v>
      </c>
      <c r="C59" t="s">
        <v>590</v>
      </c>
      <c r="D59" s="1" t="s">
        <v>591</v>
      </c>
      <c r="E59" t="s">
        <v>592</v>
      </c>
      <c r="F59" t="s">
        <v>274</v>
      </c>
      <c r="G59">
        <v>19</v>
      </c>
      <c r="H59" t="s">
        <v>264</v>
      </c>
      <c r="I59">
        <v>2011</v>
      </c>
      <c r="J59" t="s">
        <v>593</v>
      </c>
      <c r="K59" t="s">
        <v>594</v>
      </c>
      <c r="P59">
        <v>0</v>
      </c>
      <c r="Q59">
        <v>1</v>
      </c>
      <c r="R59">
        <v>0</v>
      </c>
      <c r="S59">
        <v>0</v>
      </c>
      <c r="T59">
        <v>0</v>
      </c>
      <c r="U59">
        <v>0</v>
      </c>
      <c r="V59">
        <v>0</v>
      </c>
      <c r="X59" t="s">
        <v>274</v>
      </c>
      <c r="AF59">
        <v>0</v>
      </c>
      <c r="AG59">
        <v>0</v>
      </c>
      <c r="AH59">
        <v>0</v>
      </c>
      <c r="AI59">
        <v>0</v>
      </c>
      <c r="AJ59">
        <v>0</v>
      </c>
      <c r="AK59">
        <v>0</v>
      </c>
      <c r="AL59">
        <v>0</v>
      </c>
      <c r="AM59">
        <v>0</v>
      </c>
      <c r="AN59">
        <v>0</v>
      </c>
      <c r="AO59">
        <v>0</v>
      </c>
      <c r="AP59">
        <v>0</v>
      </c>
      <c r="AQ59">
        <v>0</v>
      </c>
      <c r="AR59">
        <v>0</v>
      </c>
      <c r="AS59">
        <v>0</v>
      </c>
      <c r="AT59">
        <v>0</v>
      </c>
      <c r="AU59">
        <v>0</v>
      </c>
      <c r="AV59">
        <v>0</v>
      </c>
      <c r="AW59">
        <v>0</v>
      </c>
      <c r="AX59">
        <v>1</v>
      </c>
      <c r="AY59">
        <v>0</v>
      </c>
      <c r="AZ59">
        <v>0</v>
      </c>
      <c r="BA59">
        <v>0</v>
      </c>
      <c r="BB59">
        <v>0</v>
      </c>
      <c r="BC59">
        <v>0</v>
      </c>
      <c r="BD59">
        <v>0</v>
      </c>
      <c r="BE59">
        <v>1</v>
      </c>
      <c r="BF59">
        <v>0</v>
      </c>
      <c r="BG59">
        <v>0</v>
      </c>
      <c r="BH59">
        <v>0</v>
      </c>
      <c r="BI59">
        <v>1</v>
      </c>
      <c r="BJ59">
        <v>0</v>
      </c>
      <c r="BL59">
        <v>0</v>
      </c>
      <c r="BM59">
        <v>0</v>
      </c>
      <c r="BO59">
        <v>0</v>
      </c>
      <c r="BP59">
        <v>9</v>
      </c>
      <c r="BV59">
        <v>2</v>
      </c>
      <c r="BW59">
        <v>0</v>
      </c>
      <c r="BY59">
        <v>0</v>
      </c>
      <c r="CA59">
        <v>0</v>
      </c>
      <c r="CB59">
        <v>0</v>
      </c>
      <c r="CC59">
        <v>0</v>
      </c>
      <c r="CD59">
        <v>0</v>
      </c>
      <c r="CH59" t="s">
        <v>326</v>
      </c>
      <c r="CI59">
        <v>0</v>
      </c>
      <c r="CJ59">
        <v>0</v>
      </c>
      <c r="CL59">
        <v>0</v>
      </c>
      <c r="CN59">
        <v>0</v>
      </c>
      <c r="CP59">
        <v>1</v>
      </c>
      <c r="CQ59">
        <v>5</v>
      </c>
      <c r="CR59">
        <v>0</v>
      </c>
      <c r="CT59">
        <v>0</v>
      </c>
      <c r="CV59">
        <v>0</v>
      </c>
    </row>
    <row r="60" spans="1:100" x14ac:dyDescent="0.25">
      <c r="A60">
        <v>1307</v>
      </c>
      <c r="B60" t="s">
        <v>595</v>
      </c>
      <c r="C60" t="s">
        <v>596</v>
      </c>
      <c r="E60" t="s">
        <v>597</v>
      </c>
      <c r="F60" t="s">
        <v>105</v>
      </c>
      <c r="G60">
        <v>2</v>
      </c>
      <c r="H60" t="s">
        <v>106</v>
      </c>
      <c r="I60">
        <v>2008</v>
      </c>
      <c r="J60" t="s">
        <v>598</v>
      </c>
      <c r="K60" t="s">
        <v>599</v>
      </c>
      <c r="P60">
        <v>0</v>
      </c>
      <c r="Q60">
        <v>0</v>
      </c>
      <c r="R60">
        <v>1</v>
      </c>
      <c r="S60">
        <v>0</v>
      </c>
      <c r="T60">
        <v>0</v>
      </c>
      <c r="U60">
        <v>0</v>
      </c>
      <c r="V60">
        <v>0</v>
      </c>
      <c r="X60" t="s">
        <v>105</v>
      </c>
      <c r="AF60">
        <v>0</v>
      </c>
      <c r="AG60">
        <v>1</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1</v>
      </c>
      <c r="BF60">
        <v>0</v>
      </c>
      <c r="BG60">
        <v>0</v>
      </c>
      <c r="BH60">
        <v>0</v>
      </c>
      <c r="BI60">
        <v>1</v>
      </c>
      <c r="BJ60">
        <v>0</v>
      </c>
      <c r="BL60">
        <v>1</v>
      </c>
      <c r="BM60">
        <v>0</v>
      </c>
      <c r="BO60">
        <v>0</v>
      </c>
      <c r="BP60">
        <v>8</v>
      </c>
      <c r="BV60">
        <v>2</v>
      </c>
      <c r="BW60">
        <v>0</v>
      </c>
      <c r="BY60">
        <v>0</v>
      </c>
      <c r="CA60">
        <v>0</v>
      </c>
      <c r="CB60">
        <v>0</v>
      </c>
      <c r="CC60">
        <v>0</v>
      </c>
      <c r="CD60">
        <v>0</v>
      </c>
      <c r="CH60" t="s">
        <v>600</v>
      </c>
      <c r="CI60">
        <v>0</v>
      </c>
      <c r="CJ60">
        <v>0</v>
      </c>
      <c r="CL60">
        <v>0</v>
      </c>
      <c r="CN60">
        <v>0</v>
      </c>
      <c r="CP60">
        <v>1</v>
      </c>
      <c r="CQ60">
        <v>3</v>
      </c>
      <c r="CR60">
        <v>0</v>
      </c>
      <c r="CT60">
        <v>1</v>
      </c>
      <c r="CU60">
        <v>1</v>
      </c>
      <c r="CV60">
        <v>0</v>
      </c>
    </row>
    <row r="61" spans="1:100" x14ac:dyDescent="0.25">
      <c r="A61">
        <v>1509</v>
      </c>
      <c r="B61" t="s">
        <v>601</v>
      </c>
      <c r="C61" t="s">
        <v>602</v>
      </c>
      <c r="D61" s="1" t="s">
        <v>603</v>
      </c>
      <c r="E61" t="s">
        <v>604</v>
      </c>
      <c r="F61" t="s">
        <v>189</v>
      </c>
      <c r="G61">
        <v>16</v>
      </c>
      <c r="H61" t="s">
        <v>208</v>
      </c>
      <c r="I61">
        <v>2010</v>
      </c>
      <c r="J61" t="s">
        <v>605</v>
      </c>
      <c r="K61" t="s">
        <v>606</v>
      </c>
      <c r="L61" t="s">
        <v>607</v>
      </c>
      <c r="P61">
        <v>0</v>
      </c>
      <c r="Q61">
        <v>1</v>
      </c>
      <c r="R61">
        <v>1</v>
      </c>
      <c r="S61">
        <v>0</v>
      </c>
      <c r="T61">
        <v>0</v>
      </c>
      <c r="U61">
        <v>0</v>
      </c>
      <c r="V61">
        <v>0</v>
      </c>
      <c r="X61" t="s">
        <v>189</v>
      </c>
      <c r="AF61">
        <v>0</v>
      </c>
      <c r="AG61">
        <v>0</v>
      </c>
      <c r="AH61">
        <v>0</v>
      </c>
      <c r="AI61">
        <v>0</v>
      </c>
      <c r="AJ61">
        <v>0</v>
      </c>
      <c r="AK61">
        <v>0</v>
      </c>
      <c r="AL61">
        <v>0</v>
      </c>
      <c r="AM61">
        <v>0</v>
      </c>
      <c r="AN61">
        <v>0</v>
      </c>
      <c r="AO61">
        <v>0</v>
      </c>
      <c r="AP61">
        <v>0</v>
      </c>
      <c r="AQ61">
        <v>0</v>
      </c>
      <c r="AR61">
        <v>0</v>
      </c>
      <c r="AS61">
        <v>0</v>
      </c>
      <c r="AT61">
        <v>0</v>
      </c>
      <c r="AU61">
        <v>1</v>
      </c>
      <c r="AV61">
        <v>0</v>
      </c>
      <c r="AW61">
        <v>0</v>
      </c>
      <c r="AX61">
        <v>0</v>
      </c>
      <c r="AY61">
        <v>0</v>
      </c>
      <c r="AZ61">
        <v>1</v>
      </c>
      <c r="BA61">
        <v>1</v>
      </c>
      <c r="BB61">
        <v>0</v>
      </c>
      <c r="BC61">
        <v>0</v>
      </c>
      <c r="BD61">
        <v>0</v>
      </c>
      <c r="BE61">
        <v>0</v>
      </c>
      <c r="BF61">
        <v>0</v>
      </c>
      <c r="BG61">
        <v>0</v>
      </c>
      <c r="BH61">
        <v>0</v>
      </c>
      <c r="BI61">
        <v>1</v>
      </c>
      <c r="BJ61">
        <v>0</v>
      </c>
      <c r="BL61">
        <v>0</v>
      </c>
      <c r="BM61">
        <v>0</v>
      </c>
      <c r="BO61">
        <v>0</v>
      </c>
      <c r="BP61">
        <v>9</v>
      </c>
      <c r="BQ61">
        <v>20</v>
      </c>
      <c r="BV61">
        <v>1</v>
      </c>
      <c r="BW61">
        <v>1</v>
      </c>
      <c r="BX61">
        <v>11</v>
      </c>
      <c r="BY61">
        <v>0</v>
      </c>
      <c r="CA61">
        <v>0</v>
      </c>
      <c r="CB61">
        <v>1</v>
      </c>
      <c r="CC61">
        <v>0</v>
      </c>
      <c r="CD61">
        <v>0</v>
      </c>
      <c r="CH61" t="s">
        <v>608</v>
      </c>
      <c r="CI61">
        <v>0</v>
      </c>
      <c r="CJ61">
        <v>0</v>
      </c>
      <c r="CL61">
        <v>0</v>
      </c>
      <c r="CN61">
        <v>0</v>
      </c>
      <c r="CP61">
        <v>1</v>
      </c>
      <c r="CQ61">
        <v>3</v>
      </c>
      <c r="CR61">
        <v>0</v>
      </c>
      <c r="CT61">
        <v>0</v>
      </c>
      <c r="CV61">
        <v>0</v>
      </c>
    </row>
    <row r="62" spans="1:100" x14ac:dyDescent="0.25">
      <c r="A62">
        <v>1303</v>
      </c>
      <c r="B62" t="s">
        <v>609</v>
      </c>
      <c r="C62" t="s">
        <v>610</v>
      </c>
      <c r="E62" t="s">
        <v>611</v>
      </c>
      <c r="F62" t="s">
        <v>105</v>
      </c>
      <c r="G62">
        <v>2</v>
      </c>
      <c r="H62" t="s">
        <v>106</v>
      </c>
      <c r="I62">
        <v>2008</v>
      </c>
      <c r="J62" t="s">
        <v>612</v>
      </c>
      <c r="K62" t="s">
        <v>613</v>
      </c>
      <c r="L62" t="s">
        <v>614</v>
      </c>
      <c r="M62" t="s">
        <v>615</v>
      </c>
      <c r="P62">
        <v>0</v>
      </c>
      <c r="Q62">
        <v>1</v>
      </c>
      <c r="R62">
        <v>0</v>
      </c>
      <c r="S62">
        <v>0</v>
      </c>
      <c r="T62">
        <v>0</v>
      </c>
      <c r="U62">
        <v>1</v>
      </c>
      <c r="V62">
        <v>0</v>
      </c>
      <c r="X62" t="s">
        <v>105</v>
      </c>
      <c r="AF62">
        <v>0</v>
      </c>
      <c r="AG62">
        <v>1</v>
      </c>
      <c r="AH62">
        <v>0</v>
      </c>
      <c r="AI62">
        <v>0</v>
      </c>
      <c r="AJ62">
        <v>0</v>
      </c>
      <c r="AK62">
        <v>0</v>
      </c>
      <c r="AL62">
        <v>0</v>
      </c>
      <c r="AM62">
        <v>0</v>
      </c>
      <c r="AN62">
        <v>0</v>
      </c>
      <c r="AO62">
        <v>0</v>
      </c>
      <c r="AP62">
        <v>0</v>
      </c>
      <c r="AQ62">
        <v>0</v>
      </c>
      <c r="AR62">
        <v>0</v>
      </c>
      <c r="AS62">
        <v>0</v>
      </c>
      <c r="AT62">
        <v>0</v>
      </c>
      <c r="AU62">
        <v>0</v>
      </c>
      <c r="AV62">
        <v>0</v>
      </c>
      <c r="AW62">
        <v>0</v>
      </c>
      <c r="AX62">
        <v>0</v>
      </c>
      <c r="AY62">
        <v>0</v>
      </c>
      <c r="AZ62">
        <v>0</v>
      </c>
      <c r="BA62">
        <v>1</v>
      </c>
      <c r="BB62">
        <v>1</v>
      </c>
      <c r="BC62">
        <v>0</v>
      </c>
      <c r="BD62">
        <v>0</v>
      </c>
      <c r="BE62">
        <v>0</v>
      </c>
      <c r="BF62">
        <v>0</v>
      </c>
      <c r="BG62">
        <v>0</v>
      </c>
      <c r="BH62">
        <v>0</v>
      </c>
      <c r="BI62">
        <v>1</v>
      </c>
      <c r="BJ62">
        <v>0</v>
      </c>
      <c r="BL62">
        <v>0</v>
      </c>
      <c r="BM62">
        <v>0</v>
      </c>
      <c r="BO62">
        <v>0</v>
      </c>
      <c r="BP62">
        <v>8</v>
      </c>
      <c r="BQ62">
        <v>99</v>
      </c>
      <c r="BV62">
        <v>2</v>
      </c>
      <c r="BW62">
        <v>1</v>
      </c>
      <c r="BX62">
        <v>11</v>
      </c>
      <c r="BY62">
        <v>0</v>
      </c>
      <c r="CA62">
        <v>0</v>
      </c>
      <c r="CB62">
        <v>0</v>
      </c>
      <c r="CC62">
        <v>1</v>
      </c>
      <c r="CD62">
        <v>0</v>
      </c>
      <c r="CH62" t="s">
        <v>616</v>
      </c>
      <c r="CI62">
        <v>0</v>
      </c>
      <c r="CJ62">
        <v>0</v>
      </c>
      <c r="CL62">
        <v>0</v>
      </c>
      <c r="CN62">
        <v>0</v>
      </c>
      <c r="CP62">
        <v>1</v>
      </c>
      <c r="CQ62">
        <v>2</v>
      </c>
      <c r="CR62">
        <v>0</v>
      </c>
      <c r="CT62">
        <v>0</v>
      </c>
      <c r="CV62">
        <v>0</v>
      </c>
    </row>
    <row r="63" spans="1:100" x14ac:dyDescent="0.25">
      <c r="A63">
        <v>1470</v>
      </c>
      <c r="B63" t="s">
        <v>617</v>
      </c>
      <c r="C63" t="s">
        <v>618</v>
      </c>
      <c r="D63" t="s">
        <v>619</v>
      </c>
      <c r="E63" t="s">
        <v>620</v>
      </c>
      <c r="F63" t="s">
        <v>330</v>
      </c>
      <c r="G63">
        <v>9</v>
      </c>
      <c r="H63" t="s">
        <v>331</v>
      </c>
      <c r="I63">
        <v>2008</v>
      </c>
      <c r="J63" t="s">
        <v>621</v>
      </c>
      <c r="K63" t="s">
        <v>622</v>
      </c>
      <c r="L63" t="s">
        <v>623</v>
      </c>
      <c r="P63">
        <v>0</v>
      </c>
      <c r="Q63">
        <v>1</v>
      </c>
      <c r="R63">
        <v>0</v>
      </c>
      <c r="S63">
        <v>0</v>
      </c>
      <c r="T63">
        <v>0</v>
      </c>
      <c r="U63">
        <v>0</v>
      </c>
      <c r="V63">
        <v>0</v>
      </c>
      <c r="X63" t="s">
        <v>330</v>
      </c>
      <c r="Z63" t="s">
        <v>132</v>
      </c>
      <c r="AA63" t="s">
        <v>624</v>
      </c>
      <c r="AF63">
        <v>0</v>
      </c>
      <c r="AG63">
        <v>0</v>
      </c>
      <c r="AH63">
        <v>0</v>
      </c>
      <c r="AI63">
        <v>0</v>
      </c>
      <c r="AJ63">
        <v>0</v>
      </c>
      <c r="AK63">
        <v>0</v>
      </c>
      <c r="AL63">
        <v>0</v>
      </c>
      <c r="AM63">
        <v>0</v>
      </c>
      <c r="AN63">
        <v>1</v>
      </c>
      <c r="AO63">
        <v>0</v>
      </c>
      <c r="AP63">
        <v>0</v>
      </c>
      <c r="AQ63">
        <v>0</v>
      </c>
      <c r="AR63">
        <v>0</v>
      </c>
      <c r="AS63">
        <v>0</v>
      </c>
      <c r="AT63">
        <v>0</v>
      </c>
      <c r="AU63">
        <v>0</v>
      </c>
      <c r="AV63">
        <v>0</v>
      </c>
      <c r="AW63">
        <v>0</v>
      </c>
      <c r="AX63">
        <v>0</v>
      </c>
      <c r="AY63">
        <v>0</v>
      </c>
      <c r="AZ63">
        <v>0</v>
      </c>
      <c r="BA63">
        <v>0</v>
      </c>
      <c r="BB63">
        <v>0</v>
      </c>
      <c r="BC63">
        <v>0</v>
      </c>
      <c r="BD63">
        <v>0</v>
      </c>
      <c r="BE63">
        <v>1</v>
      </c>
      <c r="BF63">
        <v>0</v>
      </c>
      <c r="BG63">
        <v>0</v>
      </c>
      <c r="BH63">
        <v>0</v>
      </c>
      <c r="BI63">
        <v>1</v>
      </c>
      <c r="BJ63">
        <v>0</v>
      </c>
      <c r="BL63">
        <v>0</v>
      </c>
      <c r="BM63">
        <v>0</v>
      </c>
      <c r="BO63">
        <v>0</v>
      </c>
      <c r="BP63">
        <v>8</v>
      </c>
      <c r="BV63">
        <v>2</v>
      </c>
      <c r="BW63">
        <v>0</v>
      </c>
      <c r="BY63">
        <v>0</v>
      </c>
      <c r="CA63">
        <v>0</v>
      </c>
      <c r="CB63">
        <v>0</v>
      </c>
      <c r="CC63">
        <v>0</v>
      </c>
      <c r="CD63">
        <v>0</v>
      </c>
      <c r="CH63" t="s">
        <v>625</v>
      </c>
      <c r="CI63">
        <v>0</v>
      </c>
      <c r="CJ63">
        <v>1</v>
      </c>
      <c r="CL63">
        <v>0</v>
      </c>
      <c r="CN63">
        <v>0</v>
      </c>
      <c r="CP63">
        <v>1</v>
      </c>
      <c r="CQ63">
        <v>2</v>
      </c>
      <c r="CR63">
        <v>1</v>
      </c>
      <c r="CS63">
        <v>1</v>
      </c>
      <c r="CT63">
        <v>0</v>
      </c>
      <c r="CV63">
        <v>0</v>
      </c>
    </row>
    <row r="64" spans="1:100" x14ac:dyDescent="0.25">
      <c r="A64">
        <v>1897</v>
      </c>
      <c r="B64" t="s">
        <v>539</v>
      </c>
      <c r="C64" t="s">
        <v>626</v>
      </c>
      <c r="D64" s="1" t="s">
        <v>627</v>
      </c>
      <c r="E64" t="s">
        <v>628</v>
      </c>
      <c r="F64" t="s">
        <v>357</v>
      </c>
      <c r="G64">
        <v>11</v>
      </c>
      <c r="H64" t="s">
        <v>629</v>
      </c>
      <c r="I64">
        <v>2011</v>
      </c>
      <c r="J64" t="s">
        <v>630</v>
      </c>
      <c r="K64" t="s">
        <v>631</v>
      </c>
      <c r="L64" t="s">
        <v>632</v>
      </c>
      <c r="M64" t="s">
        <v>633</v>
      </c>
      <c r="N64" t="s">
        <v>634</v>
      </c>
      <c r="O64" t="s">
        <v>635</v>
      </c>
      <c r="P64">
        <v>0</v>
      </c>
      <c r="Q64">
        <v>1</v>
      </c>
      <c r="R64">
        <v>1</v>
      </c>
      <c r="S64">
        <v>0</v>
      </c>
      <c r="T64">
        <v>0</v>
      </c>
      <c r="U64">
        <v>1</v>
      </c>
      <c r="V64">
        <v>0</v>
      </c>
      <c r="X64" t="s">
        <v>357</v>
      </c>
      <c r="AF64">
        <v>0</v>
      </c>
      <c r="AG64">
        <v>0</v>
      </c>
      <c r="AH64">
        <v>0</v>
      </c>
      <c r="AI64">
        <v>0</v>
      </c>
      <c r="AJ64">
        <v>0</v>
      </c>
      <c r="AK64">
        <v>0</v>
      </c>
      <c r="AL64">
        <v>0</v>
      </c>
      <c r="AM64">
        <v>0</v>
      </c>
      <c r="AN64">
        <v>0</v>
      </c>
      <c r="AO64">
        <v>0</v>
      </c>
      <c r="AP64">
        <v>1</v>
      </c>
      <c r="AQ64">
        <v>0</v>
      </c>
      <c r="AR64">
        <v>0</v>
      </c>
      <c r="AS64">
        <v>0</v>
      </c>
      <c r="AT64">
        <v>0</v>
      </c>
      <c r="AU64">
        <v>0</v>
      </c>
      <c r="AV64">
        <v>0</v>
      </c>
      <c r="AW64">
        <v>0</v>
      </c>
      <c r="AX64">
        <v>0</v>
      </c>
      <c r="AY64">
        <v>0</v>
      </c>
      <c r="AZ64">
        <v>0</v>
      </c>
      <c r="BA64">
        <v>1</v>
      </c>
      <c r="BB64">
        <v>1</v>
      </c>
      <c r="BC64">
        <v>0</v>
      </c>
      <c r="BD64">
        <v>0</v>
      </c>
      <c r="BE64">
        <v>0</v>
      </c>
      <c r="BF64">
        <v>0</v>
      </c>
      <c r="BG64">
        <v>0</v>
      </c>
      <c r="BH64">
        <v>0</v>
      </c>
      <c r="BI64">
        <v>1</v>
      </c>
      <c r="BJ64">
        <v>0</v>
      </c>
      <c r="BL64">
        <v>0</v>
      </c>
      <c r="BM64">
        <v>0</v>
      </c>
      <c r="BO64">
        <v>0</v>
      </c>
      <c r="BP64">
        <v>9</v>
      </c>
      <c r="BV64">
        <v>2</v>
      </c>
      <c r="BW64">
        <v>1</v>
      </c>
      <c r="BX64">
        <v>11</v>
      </c>
      <c r="BY64">
        <v>0</v>
      </c>
      <c r="CA64">
        <v>0</v>
      </c>
      <c r="CB64">
        <v>0</v>
      </c>
      <c r="CC64">
        <v>1</v>
      </c>
      <c r="CD64">
        <v>0</v>
      </c>
      <c r="CH64" t="s">
        <v>636</v>
      </c>
      <c r="CI64">
        <v>0</v>
      </c>
      <c r="CJ64">
        <v>0</v>
      </c>
      <c r="CK64">
        <v>1</v>
      </c>
      <c r="CL64">
        <v>0</v>
      </c>
      <c r="CN64">
        <v>0</v>
      </c>
      <c r="CP64">
        <v>1</v>
      </c>
      <c r="CQ64">
        <v>1</v>
      </c>
      <c r="CR64">
        <v>0</v>
      </c>
      <c r="CT64">
        <v>0</v>
      </c>
      <c r="CV64">
        <v>0</v>
      </c>
    </row>
    <row r="65" spans="1:100" x14ac:dyDescent="0.25">
      <c r="A65">
        <v>1922</v>
      </c>
      <c r="B65" t="s">
        <v>637</v>
      </c>
      <c r="C65" t="s">
        <v>638</v>
      </c>
      <c r="E65" t="s">
        <v>639</v>
      </c>
      <c r="F65" t="s">
        <v>124</v>
      </c>
      <c r="G65">
        <v>10</v>
      </c>
      <c r="H65" t="s">
        <v>125</v>
      </c>
      <c r="I65">
        <v>2000</v>
      </c>
      <c r="J65" t="s">
        <v>640</v>
      </c>
      <c r="K65" t="s">
        <v>641</v>
      </c>
      <c r="L65" t="s">
        <v>642</v>
      </c>
      <c r="P65">
        <v>0</v>
      </c>
      <c r="Q65">
        <v>1</v>
      </c>
      <c r="R65">
        <v>1</v>
      </c>
      <c r="S65">
        <v>0</v>
      </c>
      <c r="T65">
        <v>0</v>
      </c>
      <c r="U65">
        <v>1</v>
      </c>
      <c r="V65">
        <v>0</v>
      </c>
      <c r="X65" t="s">
        <v>124</v>
      </c>
      <c r="AF65">
        <v>0</v>
      </c>
      <c r="AG65">
        <v>0</v>
      </c>
      <c r="AH65">
        <v>0</v>
      </c>
      <c r="AI65">
        <v>0</v>
      </c>
      <c r="AJ65">
        <v>0</v>
      </c>
      <c r="AK65">
        <v>0</v>
      </c>
      <c r="AL65">
        <v>0</v>
      </c>
      <c r="AM65">
        <v>0</v>
      </c>
      <c r="AN65">
        <v>0</v>
      </c>
      <c r="AO65">
        <v>1</v>
      </c>
      <c r="AP65">
        <v>0</v>
      </c>
      <c r="AQ65">
        <v>0</v>
      </c>
      <c r="AR65">
        <v>0</v>
      </c>
      <c r="AS65">
        <v>0</v>
      </c>
      <c r="AT65">
        <v>0</v>
      </c>
      <c r="AU65">
        <v>0</v>
      </c>
      <c r="AV65">
        <v>0</v>
      </c>
      <c r="AW65">
        <v>0</v>
      </c>
      <c r="AX65">
        <v>0</v>
      </c>
      <c r="AY65">
        <v>0</v>
      </c>
      <c r="AZ65">
        <v>0</v>
      </c>
      <c r="BA65">
        <v>0</v>
      </c>
      <c r="BB65">
        <v>0</v>
      </c>
      <c r="BC65">
        <v>0</v>
      </c>
      <c r="BD65">
        <v>0</v>
      </c>
      <c r="BE65">
        <v>1</v>
      </c>
      <c r="BF65">
        <v>0</v>
      </c>
      <c r="BG65">
        <v>0</v>
      </c>
      <c r="BH65">
        <v>0</v>
      </c>
      <c r="BI65">
        <v>1</v>
      </c>
      <c r="BJ65">
        <v>0</v>
      </c>
      <c r="BL65">
        <v>1</v>
      </c>
      <c r="BM65">
        <v>0</v>
      </c>
      <c r="BO65">
        <v>0</v>
      </c>
      <c r="BP65">
        <v>7</v>
      </c>
      <c r="BQ65">
        <v>99</v>
      </c>
      <c r="BR65">
        <v>99</v>
      </c>
      <c r="BV65">
        <v>2</v>
      </c>
      <c r="BW65">
        <v>1</v>
      </c>
      <c r="BX65">
        <v>9</v>
      </c>
      <c r="BY65">
        <v>0</v>
      </c>
      <c r="CA65">
        <v>1</v>
      </c>
      <c r="CB65">
        <v>0</v>
      </c>
      <c r="CC65">
        <v>0</v>
      </c>
      <c r="CD65">
        <v>0</v>
      </c>
      <c r="CH65" t="s">
        <v>643</v>
      </c>
      <c r="CI65">
        <v>0</v>
      </c>
      <c r="CJ65">
        <v>1</v>
      </c>
      <c r="CL65">
        <v>0</v>
      </c>
      <c r="CN65">
        <v>0</v>
      </c>
      <c r="CP65">
        <v>1</v>
      </c>
      <c r="CQ65">
        <v>3</v>
      </c>
      <c r="CR65">
        <v>0</v>
      </c>
      <c r="CT65">
        <v>0</v>
      </c>
      <c r="CV65">
        <v>0</v>
      </c>
    </row>
    <row r="66" spans="1:100" x14ac:dyDescent="0.25">
      <c r="A66">
        <v>1826</v>
      </c>
      <c r="B66" t="s">
        <v>644</v>
      </c>
      <c r="C66" t="s">
        <v>645</v>
      </c>
      <c r="E66" t="s">
        <v>646</v>
      </c>
      <c r="F66" t="s">
        <v>647</v>
      </c>
      <c r="G66">
        <v>4</v>
      </c>
      <c r="H66" t="s">
        <v>648</v>
      </c>
      <c r="I66">
        <v>2005</v>
      </c>
      <c r="J66" t="s">
        <v>649</v>
      </c>
      <c r="K66" t="s">
        <v>650</v>
      </c>
      <c r="P66">
        <v>0</v>
      </c>
      <c r="Q66">
        <v>1</v>
      </c>
      <c r="R66">
        <v>1</v>
      </c>
      <c r="S66">
        <v>0</v>
      </c>
      <c r="T66">
        <v>0</v>
      </c>
      <c r="U66">
        <v>0</v>
      </c>
      <c r="V66">
        <v>0</v>
      </c>
      <c r="X66" t="s">
        <v>647</v>
      </c>
      <c r="AF66">
        <v>0</v>
      </c>
      <c r="AG66">
        <v>0</v>
      </c>
      <c r="AH66">
        <v>0</v>
      </c>
      <c r="AI66">
        <v>1</v>
      </c>
      <c r="AJ66">
        <v>0</v>
      </c>
      <c r="AK66">
        <v>0</v>
      </c>
      <c r="AL66">
        <v>0</v>
      </c>
      <c r="AM66">
        <v>0</v>
      </c>
      <c r="AN66">
        <v>0</v>
      </c>
      <c r="AO66">
        <v>0</v>
      </c>
      <c r="AP66">
        <v>0</v>
      </c>
      <c r="AQ66">
        <v>0</v>
      </c>
      <c r="AR66">
        <v>0</v>
      </c>
      <c r="AS66">
        <v>0</v>
      </c>
      <c r="AT66">
        <v>0</v>
      </c>
      <c r="AU66">
        <v>0</v>
      </c>
      <c r="AV66">
        <v>0</v>
      </c>
      <c r="AW66">
        <v>0</v>
      </c>
      <c r="AX66">
        <v>0</v>
      </c>
      <c r="AY66">
        <v>0</v>
      </c>
      <c r="AZ66">
        <v>1</v>
      </c>
      <c r="BA66">
        <v>1</v>
      </c>
      <c r="BB66">
        <v>0</v>
      </c>
      <c r="BC66">
        <v>0</v>
      </c>
      <c r="BD66">
        <v>0</v>
      </c>
      <c r="BE66">
        <v>0</v>
      </c>
      <c r="BF66">
        <v>0</v>
      </c>
      <c r="BG66">
        <v>0</v>
      </c>
      <c r="BH66">
        <v>0</v>
      </c>
      <c r="BI66">
        <v>1</v>
      </c>
      <c r="BJ66">
        <v>0</v>
      </c>
      <c r="BL66">
        <v>0</v>
      </c>
      <c r="BM66">
        <v>0</v>
      </c>
      <c r="BO66">
        <v>0</v>
      </c>
      <c r="BP66">
        <v>8</v>
      </c>
      <c r="BQ66">
        <v>21</v>
      </c>
      <c r="BV66">
        <v>1</v>
      </c>
      <c r="BW66">
        <v>1</v>
      </c>
      <c r="BX66">
        <v>1</v>
      </c>
      <c r="BY66">
        <v>0</v>
      </c>
      <c r="CA66">
        <v>0</v>
      </c>
      <c r="CB66">
        <v>1</v>
      </c>
      <c r="CC66">
        <v>0</v>
      </c>
      <c r="CD66">
        <v>0</v>
      </c>
      <c r="CH66" t="s">
        <v>651</v>
      </c>
      <c r="CI66">
        <v>0</v>
      </c>
      <c r="CJ66">
        <v>0</v>
      </c>
      <c r="CL66">
        <v>0</v>
      </c>
      <c r="CN66">
        <v>0</v>
      </c>
      <c r="CP66">
        <v>0</v>
      </c>
      <c r="CR66">
        <v>1</v>
      </c>
      <c r="CS66">
        <v>1</v>
      </c>
      <c r="CT66">
        <v>0</v>
      </c>
      <c r="CV66">
        <v>0</v>
      </c>
    </row>
    <row r="67" spans="1:100" x14ac:dyDescent="0.25">
      <c r="A67">
        <v>10133</v>
      </c>
      <c r="B67" t="s">
        <v>652</v>
      </c>
      <c r="C67" t="s">
        <v>653</v>
      </c>
      <c r="E67" t="s">
        <v>654</v>
      </c>
      <c r="F67" t="s">
        <v>178</v>
      </c>
      <c r="G67">
        <v>12</v>
      </c>
      <c r="H67" t="s">
        <v>655</v>
      </c>
      <c r="I67">
        <v>99</v>
      </c>
      <c r="J67" t="s">
        <v>656</v>
      </c>
      <c r="K67" t="s">
        <v>657</v>
      </c>
      <c r="L67" t="s">
        <v>658</v>
      </c>
      <c r="M67" t="s">
        <v>659</v>
      </c>
      <c r="P67">
        <v>0</v>
      </c>
      <c r="Q67">
        <v>1</v>
      </c>
      <c r="R67">
        <v>0</v>
      </c>
      <c r="S67">
        <v>0</v>
      </c>
      <c r="T67">
        <v>0</v>
      </c>
      <c r="U67">
        <v>1</v>
      </c>
      <c r="V67">
        <v>0</v>
      </c>
      <c r="X67" t="s">
        <v>178</v>
      </c>
      <c r="AF67">
        <v>0</v>
      </c>
      <c r="AG67">
        <v>0</v>
      </c>
      <c r="AH67">
        <v>0</v>
      </c>
      <c r="AI67">
        <v>0</v>
      </c>
      <c r="AJ67">
        <v>0</v>
      </c>
      <c r="AK67">
        <v>0</v>
      </c>
      <c r="AL67">
        <v>0</v>
      </c>
      <c r="AM67">
        <v>0</v>
      </c>
      <c r="AN67">
        <v>0</v>
      </c>
      <c r="AO67">
        <v>0</v>
      </c>
      <c r="AP67">
        <v>0</v>
      </c>
      <c r="AQ67">
        <v>1</v>
      </c>
      <c r="AR67">
        <v>0</v>
      </c>
      <c r="AS67">
        <v>0</v>
      </c>
      <c r="AT67">
        <v>0</v>
      </c>
      <c r="AU67">
        <v>0</v>
      </c>
      <c r="AV67">
        <v>0</v>
      </c>
      <c r="AW67">
        <v>0</v>
      </c>
      <c r="AX67">
        <v>0</v>
      </c>
      <c r="AY67">
        <v>0</v>
      </c>
      <c r="AZ67">
        <v>0</v>
      </c>
      <c r="BA67">
        <v>0</v>
      </c>
      <c r="BB67">
        <v>0</v>
      </c>
      <c r="BC67">
        <v>0</v>
      </c>
      <c r="BD67">
        <v>0</v>
      </c>
      <c r="BE67">
        <v>1</v>
      </c>
      <c r="BF67">
        <v>0</v>
      </c>
      <c r="BG67">
        <v>0</v>
      </c>
      <c r="BH67">
        <v>0</v>
      </c>
      <c r="BI67">
        <v>1</v>
      </c>
      <c r="BJ67">
        <v>0</v>
      </c>
      <c r="BL67">
        <v>0</v>
      </c>
      <c r="BM67">
        <v>0</v>
      </c>
      <c r="BO67">
        <v>0</v>
      </c>
      <c r="BP67">
        <v>9998</v>
      </c>
      <c r="BV67">
        <v>2</v>
      </c>
      <c r="BW67">
        <v>1</v>
      </c>
      <c r="BX67">
        <v>11</v>
      </c>
      <c r="BY67">
        <v>0</v>
      </c>
      <c r="CA67">
        <v>0</v>
      </c>
      <c r="CB67">
        <v>0</v>
      </c>
      <c r="CC67">
        <v>0</v>
      </c>
      <c r="CD67">
        <v>0</v>
      </c>
      <c r="CH67" t="s">
        <v>660</v>
      </c>
      <c r="CI67">
        <v>0</v>
      </c>
      <c r="CJ67">
        <v>0</v>
      </c>
      <c r="CL67">
        <v>0</v>
      </c>
      <c r="CN67">
        <v>0</v>
      </c>
      <c r="CP67">
        <v>1</v>
      </c>
      <c r="CQ67">
        <v>5</v>
      </c>
      <c r="CR67">
        <v>0</v>
      </c>
      <c r="CT67">
        <v>1</v>
      </c>
      <c r="CU67">
        <v>1</v>
      </c>
      <c r="CV67">
        <v>0</v>
      </c>
    </row>
    <row r="68" spans="1:100" x14ac:dyDescent="0.25">
      <c r="A68">
        <v>1892</v>
      </c>
      <c r="B68" t="s">
        <v>661</v>
      </c>
      <c r="C68" t="s">
        <v>662</v>
      </c>
      <c r="D68" t="e">
        <f>- Promover el trabajo en valores apuntando a una convivencia ciudadana respetuosa - Fomentar las instancias de encuentros interfaroles que permitan el conocimiento de las distintas experiencias - Promover el trabajo en redes zonales que pontencialicen la coordinación y el protagonismo de los diferentes actores para un mejor trabajo en conjunto</f>
        <v>#NAME?</v>
      </c>
      <c r="E68" t="s">
        <v>663</v>
      </c>
      <c r="F68" t="s">
        <v>357</v>
      </c>
      <c r="G68">
        <v>11</v>
      </c>
      <c r="H68" t="s">
        <v>664</v>
      </c>
      <c r="I68">
        <v>2011</v>
      </c>
      <c r="J68" t="s">
        <v>665</v>
      </c>
      <c r="K68" t="s">
        <v>666</v>
      </c>
      <c r="L68" t="s">
        <v>667</v>
      </c>
      <c r="P68">
        <v>0</v>
      </c>
      <c r="Q68">
        <v>1</v>
      </c>
      <c r="R68">
        <v>0</v>
      </c>
      <c r="S68">
        <v>0</v>
      </c>
      <c r="T68">
        <v>0</v>
      </c>
      <c r="U68">
        <v>1</v>
      </c>
      <c r="V68">
        <v>0</v>
      </c>
      <c r="X68" t="s">
        <v>357</v>
      </c>
      <c r="AF68">
        <v>0</v>
      </c>
      <c r="AG68">
        <v>0</v>
      </c>
      <c r="AH68">
        <v>0</v>
      </c>
      <c r="AI68">
        <v>0</v>
      </c>
      <c r="AJ68">
        <v>0</v>
      </c>
      <c r="AK68">
        <v>0</v>
      </c>
      <c r="AL68">
        <v>0</v>
      </c>
      <c r="AM68">
        <v>0</v>
      </c>
      <c r="AN68">
        <v>0</v>
      </c>
      <c r="AO68">
        <v>0</v>
      </c>
      <c r="AP68">
        <v>1</v>
      </c>
      <c r="AQ68">
        <v>0</v>
      </c>
      <c r="AR68">
        <v>0</v>
      </c>
      <c r="AS68">
        <v>0</v>
      </c>
      <c r="AT68">
        <v>0</v>
      </c>
      <c r="AU68">
        <v>0</v>
      </c>
      <c r="AV68">
        <v>0</v>
      </c>
      <c r="AW68">
        <v>0</v>
      </c>
      <c r="AX68">
        <v>0</v>
      </c>
      <c r="AY68">
        <v>0</v>
      </c>
      <c r="AZ68">
        <v>1</v>
      </c>
      <c r="BA68">
        <v>1</v>
      </c>
      <c r="BB68">
        <v>1</v>
      </c>
      <c r="BC68">
        <v>1</v>
      </c>
      <c r="BD68">
        <v>1</v>
      </c>
      <c r="BE68">
        <v>0</v>
      </c>
      <c r="BF68">
        <v>0</v>
      </c>
      <c r="BG68">
        <v>0</v>
      </c>
      <c r="BH68">
        <v>0</v>
      </c>
      <c r="BI68">
        <v>1</v>
      </c>
      <c r="BJ68">
        <v>0</v>
      </c>
      <c r="BL68">
        <v>0</v>
      </c>
      <c r="BM68">
        <v>0</v>
      </c>
      <c r="BO68">
        <v>0</v>
      </c>
      <c r="BP68">
        <v>9</v>
      </c>
      <c r="BV68">
        <v>2</v>
      </c>
      <c r="BW68">
        <v>1</v>
      </c>
      <c r="BX68">
        <v>11</v>
      </c>
      <c r="BY68">
        <v>0</v>
      </c>
      <c r="CA68">
        <v>0</v>
      </c>
      <c r="CB68">
        <v>0</v>
      </c>
      <c r="CC68">
        <v>0</v>
      </c>
      <c r="CD68">
        <v>0</v>
      </c>
      <c r="CH68" t="s">
        <v>134</v>
      </c>
      <c r="CI68">
        <v>0</v>
      </c>
      <c r="CJ68">
        <v>0</v>
      </c>
      <c r="CL68">
        <v>0</v>
      </c>
      <c r="CN68">
        <v>0</v>
      </c>
      <c r="CP68">
        <v>1</v>
      </c>
      <c r="CQ68">
        <v>5</v>
      </c>
      <c r="CR68">
        <v>0</v>
      </c>
      <c r="CT68">
        <v>0</v>
      </c>
      <c r="CV68">
        <v>0</v>
      </c>
    </row>
    <row r="69" spans="1:100" x14ac:dyDescent="0.25">
      <c r="A69">
        <v>1606</v>
      </c>
      <c r="B69" t="s">
        <v>668</v>
      </c>
      <c r="C69" s="1" t="s">
        <v>669</v>
      </c>
      <c r="D69" s="1" t="s">
        <v>670</v>
      </c>
      <c r="E69" t="s">
        <v>671</v>
      </c>
      <c r="F69" t="s">
        <v>330</v>
      </c>
      <c r="G69">
        <v>9</v>
      </c>
      <c r="H69" t="s">
        <v>672</v>
      </c>
      <c r="I69">
        <v>2012</v>
      </c>
      <c r="J69" t="s">
        <v>673</v>
      </c>
      <c r="K69" t="s">
        <v>674</v>
      </c>
      <c r="L69" t="s">
        <v>675</v>
      </c>
      <c r="M69" t="s">
        <v>676</v>
      </c>
      <c r="N69" t="s">
        <v>677</v>
      </c>
      <c r="O69" t="s">
        <v>678</v>
      </c>
      <c r="P69">
        <v>0</v>
      </c>
      <c r="Q69">
        <v>1</v>
      </c>
      <c r="R69">
        <v>1</v>
      </c>
      <c r="S69">
        <v>0</v>
      </c>
      <c r="T69">
        <v>0</v>
      </c>
      <c r="U69">
        <v>0</v>
      </c>
      <c r="V69">
        <v>0</v>
      </c>
      <c r="X69" t="s">
        <v>330</v>
      </c>
      <c r="AF69">
        <v>0</v>
      </c>
      <c r="AG69">
        <v>0</v>
      </c>
      <c r="AH69">
        <v>0</v>
      </c>
      <c r="AI69">
        <v>0</v>
      </c>
      <c r="AJ69">
        <v>0</v>
      </c>
      <c r="AK69">
        <v>0</v>
      </c>
      <c r="AL69">
        <v>0</v>
      </c>
      <c r="AM69">
        <v>0</v>
      </c>
      <c r="AN69">
        <v>1</v>
      </c>
      <c r="AO69">
        <v>0</v>
      </c>
      <c r="AP69">
        <v>0</v>
      </c>
      <c r="AQ69">
        <v>0</v>
      </c>
      <c r="AR69">
        <v>0</v>
      </c>
      <c r="AS69">
        <v>0</v>
      </c>
      <c r="AT69">
        <v>0</v>
      </c>
      <c r="AU69">
        <v>0</v>
      </c>
      <c r="AV69">
        <v>0</v>
      </c>
      <c r="AW69">
        <v>0</v>
      </c>
      <c r="AX69">
        <v>0</v>
      </c>
      <c r="AY69">
        <v>0</v>
      </c>
      <c r="AZ69">
        <v>0</v>
      </c>
      <c r="BA69">
        <v>0</v>
      </c>
      <c r="BB69">
        <v>1</v>
      </c>
      <c r="BC69">
        <v>1</v>
      </c>
      <c r="BD69">
        <v>1</v>
      </c>
      <c r="BE69">
        <v>0</v>
      </c>
      <c r="BF69">
        <v>0</v>
      </c>
      <c r="BG69">
        <v>0</v>
      </c>
      <c r="BH69">
        <v>0</v>
      </c>
      <c r="BI69">
        <v>1</v>
      </c>
      <c r="BJ69">
        <v>0</v>
      </c>
      <c r="BL69">
        <v>1</v>
      </c>
      <c r="BM69">
        <v>0</v>
      </c>
      <c r="BO69">
        <v>0</v>
      </c>
      <c r="BP69">
        <v>9</v>
      </c>
      <c r="BV69">
        <v>2</v>
      </c>
      <c r="BW69">
        <v>0</v>
      </c>
      <c r="BY69">
        <v>1</v>
      </c>
      <c r="BZ69">
        <v>1</v>
      </c>
      <c r="CA69">
        <v>0</v>
      </c>
      <c r="CB69">
        <v>0</v>
      </c>
      <c r="CC69">
        <v>0</v>
      </c>
      <c r="CD69">
        <v>0</v>
      </c>
      <c r="CH69" t="s">
        <v>679</v>
      </c>
      <c r="CI69">
        <v>0</v>
      </c>
      <c r="CJ69">
        <v>0</v>
      </c>
      <c r="CL69">
        <v>0</v>
      </c>
      <c r="CN69">
        <v>0</v>
      </c>
      <c r="CP69">
        <v>0</v>
      </c>
      <c r="CR69">
        <v>1</v>
      </c>
      <c r="CS69">
        <v>1</v>
      </c>
      <c r="CT69">
        <v>0</v>
      </c>
      <c r="CV69">
        <v>0</v>
      </c>
    </row>
    <row r="70" spans="1:100" x14ac:dyDescent="0.25">
      <c r="A70">
        <v>1856</v>
      </c>
      <c r="B70" t="s">
        <v>680</v>
      </c>
      <c r="C70" t="s">
        <v>681</v>
      </c>
      <c r="E70" t="s">
        <v>682</v>
      </c>
      <c r="F70" t="s">
        <v>367</v>
      </c>
      <c r="G70">
        <v>13</v>
      </c>
      <c r="H70" t="s">
        <v>368</v>
      </c>
      <c r="I70">
        <v>2012</v>
      </c>
      <c r="J70" t="s">
        <v>683</v>
      </c>
      <c r="K70" t="s">
        <v>684</v>
      </c>
      <c r="L70" t="s">
        <v>685</v>
      </c>
      <c r="P70">
        <v>0</v>
      </c>
      <c r="Q70">
        <v>1</v>
      </c>
      <c r="R70">
        <v>1</v>
      </c>
      <c r="S70">
        <v>0</v>
      </c>
      <c r="T70">
        <v>0</v>
      </c>
      <c r="U70">
        <v>1</v>
      </c>
      <c r="V70">
        <v>0</v>
      </c>
      <c r="X70" t="s">
        <v>367</v>
      </c>
      <c r="AF70">
        <v>0</v>
      </c>
      <c r="AG70">
        <v>0</v>
      </c>
      <c r="AH70">
        <v>0</v>
      </c>
      <c r="AI70">
        <v>0</v>
      </c>
      <c r="AJ70">
        <v>0</v>
      </c>
      <c r="AK70">
        <v>0</v>
      </c>
      <c r="AL70">
        <v>0</v>
      </c>
      <c r="AM70">
        <v>0</v>
      </c>
      <c r="AN70">
        <v>0</v>
      </c>
      <c r="AO70">
        <v>0</v>
      </c>
      <c r="AP70">
        <v>0</v>
      </c>
      <c r="AQ70">
        <v>0</v>
      </c>
      <c r="AR70">
        <v>1</v>
      </c>
      <c r="AS70">
        <v>0</v>
      </c>
      <c r="AT70">
        <v>0</v>
      </c>
      <c r="AU70">
        <v>0</v>
      </c>
      <c r="AV70">
        <v>0</v>
      </c>
      <c r="AW70">
        <v>0</v>
      </c>
      <c r="AX70">
        <v>0</v>
      </c>
      <c r="AY70">
        <v>0</v>
      </c>
      <c r="AZ70">
        <v>1</v>
      </c>
      <c r="BA70">
        <v>1</v>
      </c>
      <c r="BB70">
        <v>0</v>
      </c>
      <c r="BC70">
        <v>0</v>
      </c>
      <c r="BD70">
        <v>0</v>
      </c>
      <c r="BE70">
        <v>0</v>
      </c>
      <c r="BF70">
        <v>0</v>
      </c>
      <c r="BG70">
        <v>0</v>
      </c>
      <c r="BH70">
        <v>0</v>
      </c>
      <c r="BI70">
        <v>1</v>
      </c>
      <c r="BJ70">
        <v>0</v>
      </c>
      <c r="BL70">
        <v>0</v>
      </c>
      <c r="BM70">
        <v>0</v>
      </c>
      <c r="BO70">
        <v>0</v>
      </c>
      <c r="BP70">
        <v>9</v>
      </c>
      <c r="BQ70">
        <v>34</v>
      </c>
      <c r="BV70">
        <v>1</v>
      </c>
      <c r="BW70">
        <v>0</v>
      </c>
      <c r="BY70">
        <v>0</v>
      </c>
      <c r="CA70">
        <v>0</v>
      </c>
      <c r="CB70">
        <v>1</v>
      </c>
      <c r="CC70">
        <v>0</v>
      </c>
      <c r="CD70">
        <v>0</v>
      </c>
      <c r="CH70" t="s">
        <v>686</v>
      </c>
      <c r="CI70">
        <v>0</v>
      </c>
      <c r="CJ70">
        <v>1</v>
      </c>
      <c r="CL70">
        <v>0</v>
      </c>
      <c r="CN70">
        <v>1</v>
      </c>
      <c r="CO70">
        <v>1</v>
      </c>
      <c r="CP70">
        <v>1</v>
      </c>
      <c r="CQ70">
        <v>3</v>
      </c>
      <c r="CR70">
        <v>1</v>
      </c>
      <c r="CS70">
        <v>1</v>
      </c>
      <c r="CT70">
        <v>0</v>
      </c>
      <c r="CV70">
        <v>0</v>
      </c>
    </row>
    <row r="71" spans="1:100" x14ac:dyDescent="0.25">
      <c r="A71">
        <v>1630</v>
      </c>
      <c r="B71" t="s">
        <v>687</v>
      </c>
      <c r="C71" t="s">
        <v>688</v>
      </c>
      <c r="E71" t="s">
        <v>689</v>
      </c>
      <c r="F71" t="s">
        <v>573</v>
      </c>
      <c r="G71">
        <v>7</v>
      </c>
      <c r="H71" t="s">
        <v>574</v>
      </c>
      <c r="I71">
        <v>1995</v>
      </c>
      <c r="J71" t="s">
        <v>690</v>
      </c>
      <c r="K71" t="s">
        <v>691</v>
      </c>
      <c r="L71" t="s">
        <v>692</v>
      </c>
      <c r="M71" t="s">
        <v>693</v>
      </c>
      <c r="P71">
        <v>0</v>
      </c>
      <c r="Q71">
        <v>1</v>
      </c>
      <c r="R71">
        <v>0</v>
      </c>
      <c r="S71">
        <v>0</v>
      </c>
      <c r="T71">
        <v>0</v>
      </c>
      <c r="U71">
        <v>1</v>
      </c>
      <c r="V71">
        <v>0</v>
      </c>
      <c r="W71" t="s">
        <v>438</v>
      </c>
      <c r="X71" t="s">
        <v>573</v>
      </c>
      <c r="Y71" t="s">
        <v>694</v>
      </c>
      <c r="AF71">
        <v>0</v>
      </c>
      <c r="AG71">
        <v>0</v>
      </c>
      <c r="AH71">
        <v>0</v>
      </c>
      <c r="AI71">
        <v>0</v>
      </c>
      <c r="AJ71">
        <v>0</v>
      </c>
      <c r="AK71">
        <v>0</v>
      </c>
      <c r="AL71">
        <v>1</v>
      </c>
      <c r="AM71">
        <v>0</v>
      </c>
      <c r="AN71">
        <v>0</v>
      </c>
      <c r="AO71">
        <v>0</v>
      </c>
      <c r="AP71">
        <v>0</v>
      </c>
      <c r="AQ71">
        <v>0</v>
      </c>
      <c r="AR71">
        <v>0</v>
      </c>
      <c r="AS71">
        <v>0</v>
      </c>
      <c r="AT71">
        <v>0</v>
      </c>
      <c r="AU71">
        <v>0</v>
      </c>
      <c r="AV71">
        <v>0</v>
      </c>
      <c r="AW71">
        <v>0</v>
      </c>
      <c r="AX71">
        <v>0</v>
      </c>
      <c r="AY71">
        <v>0</v>
      </c>
      <c r="AZ71">
        <v>0</v>
      </c>
      <c r="BA71">
        <v>0</v>
      </c>
      <c r="BB71">
        <v>0</v>
      </c>
      <c r="BC71">
        <v>0</v>
      </c>
      <c r="BD71">
        <v>0</v>
      </c>
      <c r="BE71">
        <v>1</v>
      </c>
      <c r="BF71">
        <v>0</v>
      </c>
      <c r="BG71">
        <v>0</v>
      </c>
      <c r="BH71">
        <v>0</v>
      </c>
      <c r="BI71">
        <v>1</v>
      </c>
      <c r="BJ71">
        <v>0</v>
      </c>
      <c r="BL71">
        <v>1</v>
      </c>
      <c r="BM71">
        <v>0</v>
      </c>
      <c r="BO71">
        <v>0</v>
      </c>
      <c r="BP71">
        <v>6</v>
      </c>
      <c r="BV71">
        <v>2</v>
      </c>
      <c r="BW71">
        <v>0</v>
      </c>
      <c r="BY71">
        <v>0</v>
      </c>
      <c r="CA71">
        <v>0</v>
      </c>
      <c r="CB71">
        <v>0</v>
      </c>
      <c r="CC71">
        <v>0</v>
      </c>
      <c r="CD71">
        <v>0</v>
      </c>
      <c r="CH71" t="s">
        <v>695</v>
      </c>
      <c r="CI71">
        <v>0</v>
      </c>
      <c r="CJ71">
        <v>1</v>
      </c>
      <c r="CL71">
        <v>0</v>
      </c>
      <c r="CN71">
        <v>1</v>
      </c>
      <c r="CO71">
        <v>1</v>
      </c>
      <c r="CP71">
        <v>0</v>
      </c>
      <c r="CR71">
        <v>1</v>
      </c>
      <c r="CS71">
        <v>1</v>
      </c>
      <c r="CT71">
        <v>0</v>
      </c>
      <c r="CV71">
        <v>0</v>
      </c>
    </row>
    <row r="72" spans="1:100" x14ac:dyDescent="0.25">
      <c r="A72">
        <v>1617</v>
      </c>
      <c r="B72" t="s">
        <v>696</v>
      </c>
      <c r="C72" t="s">
        <v>697</v>
      </c>
      <c r="D72" s="1" t="s">
        <v>698</v>
      </c>
      <c r="E72" t="s">
        <v>699</v>
      </c>
      <c r="F72" t="s">
        <v>330</v>
      </c>
      <c r="G72">
        <v>9</v>
      </c>
      <c r="H72" t="s">
        <v>700</v>
      </c>
      <c r="I72">
        <v>2011</v>
      </c>
      <c r="J72" t="s">
        <v>701</v>
      </c>
      <c r="K72" t="s">
        <v>702</v>
      </c>
      <c r="L72" t="s">
        <v>703</v>
      </c>
      <c r="M72" t="s">
        <v>704</v>
      </c>
      <c r="N72" t="s">
        <v>705</v>
      </c>
      <c r="P72">
        <v>0</v>
      </c>
      <c r="Q72">
        <v>1</v>
      </c>
      <c r="R72">
        <v>1</v>
      </c>
      <c r="S72">
        <v>0</v>
      </c>
      <c r="T72">
        <v>0</v>
      </c>
      <c r="U72">
        <v>0</v>
      </c>
      <c r="V72">
        <v>0</v>
      </c>
      <c r="X72" t="s">
        <v>330</v>
      </c>
      <c r="AF72">
        <v>0</v>
      </c>
      <c r="AG72">
        <v>0</v>
      </c>
      <c r="AH72">
        <v>0</v>
      </c>
      <c r="AI72">
        <v>0</v>
      </c>
      <c r="AJ72">
        <v>0</v>
      </c>
      <c r="AK72">
        <v>0</v>
      </c>
      <c r="AL72">
        <v>0</v>
      </c>
      <c r="AM72">
        <v>0</v>
      </c>
      <c r="AN72">
        <v>1</v>
      </c>
      <c r="AO72">
        <v>0</v>
      </c>
      <c r="AP72">
        <v>0</v>
      </c>
      <c r="AQ72">
        <v>0</v>
      </c>
      <c r="AR72">
        <v>0</v>
      </c>
      <c r="AS72">
        <v>0</v>
      </c>
      <c r="AT72">
        <v>0</v>
      </c>
      <c r="AU72">
        <v>0</v>
      </c>
      <c r="AV72">
        <v>0</v>
      </c>
      <c r="AW72">
        <v>0</v>
      </c>
      <c r="AX72">
        <v>0</v>
      </c>
      <c r="AY72">
        <v>0</v>
      </c>
      <c r="AZ72">
        <v>0</v>
      </c>
      <c r="BA72">
        <v>0</v>
      </c>
      <c r="BB72">
        <v>1</v>
      </c>
      <c r="BC72">
        <v>1</v>
      </c>
      <c r="BD72">
        <v>1</v>
      </c>
      <c r="BE72">
        <v>0</v>
      </c>
      <c r="BF72">
        <v>0</v>
      </c>
      <c r="BG72">
        <v>0</v>
      </c>
      <c r="BH72">
        <v>0</v>
      </c>
      <c r="BI72">
        <v>1</v>
      </c>
      <c r="BJ72">
        <v>0</v>
      </c>
      <c r="BL72">
        <v>0</v>
      </c>
      <c r="BM72">
        <v>0</v>
      </c>
      <c r="BO72">
        <v>0</v>
      </c>
      <c r="BP72">
        <v>9</v>
      </c>
      <c r="BV72">
        <v>2</v>
      </c>
      <c r="BW72">
        <v>0</v>
      </c>
      <c r="BY72">
        <v>0</v>
      </c>
      <c r="CA72">
        <v>0</v>
      </c>
      <c r="CB72">
        <v>0</v>
      </c>
      <c r="CC72">
        <v>0</v>
      </c>
      <c r="CD72">
        <v>0</v>
      </c>
      <c r="CH72" t="s">
        <v>695</v>
      </c>
      <c r="CI72">
        <v>0</v>
      </c>
      <c r="CJ72">
        <v>0</v>
      </c>
      <c r="CL72">
        <v>0</v>
      </c>
      <c r="CN72">
        <v>1</v>
      </c>
      <c r="CO72">
        <v>1</v>
      </c>
      <c r="CP72">
        <v>0</v>
      </c>
      <c r="CR72">
        <v>1</v>
      </c>
      <c r="CS72">
        <v>1</v>
      </c>
      <c r="CT72">
        <v>0</v>
      </c>
      <c r="CV72">
        <v>0</v>
      </c>
    </row>
    <row r="73" spans="1:100" x14ac:dyDescent="0.25">
      <c r="A73">
        <v>1875</v>
      </c>
      <c r="B73" t="s">
        <v>706</v>
      </c>
      <c r="C73" t="s">
        <v>707</v>
      </c>
      <c r="D73" t="s">
        <v>708</v>
      </c>
      <c r="E73" t="s">
        <v>709</v>
      </c>
      <c r="F73" t="s">
        <v>124</v>
      </c>
      <c r="G73">
        <v>10</v>
      </c>
      <c r="H73" t="s">
        <v>457</v>
      </c>
      <c r="I73">
        <v>1991</v>
      </c>
      <c r="J73" t="s">
        <v>710</v>
      </c>
      <c r="K73" t="s">
        <v>711</v>
      </c>
      <c r="L73" t="s">
        <v>712</v>
      </c>
      <c r="M73" t="s">
        <v>713</v>
      </c>
      <c r="P73">
        <v>0</v>
      </c>
      <c r="Q73">
        <v>1</v>
      </c>
      <c r="R73">
        <v>0</v>
      </c>
      <c r="S73">
        <v>0</v>
      </c>
      <c r="T73">
        <v>0</v>
      </c>
      <c r="U73">
        <v>1</v>
      </c>
      <c r="V73">
        <v>0</v>
      </c>
      <c r="X73" t="s">
        <v>124</v>
      </c>
      <c r="AF73">
        <v>0</v>
      </c>
      <c r="AG73">
        <v>0</v>
      </c>
      <c r="AH73">
        <v>0</v>
      </c>
      <c r="AI73">
        <v>0</v>
      </c>
      <c r="AJ73">
        <v>0</v>
      </c>
      <c r="AK73">
        <v>0</v>
      </c>
      <c r="AL73">
        <v>0</v>
      </c>
      <c r="AM73">
        <v>0</v>
      </c>
      <c r="AN73">
        <v>0</v>
      </c>
      <c r="AO73">
        <v>1</v>
      </c>
      <c r="AP73">
        <v>0</v>
      </c>
      <c r="AQ73">
        <v>0</v>
      </c>
      <c r="AR73">
        <v>0</v>
      </c>
      <c r="AS73">
        <v>0</v>
      </c>
      <c r="AT73">
        <v>0</v>
      </c>
      <c r="AU73">
        <v>0</v>
      </c>
      <c r="AV73">
        <v>0</v>
      </c>
      <c r="AW73">
        <v>0</v>
      </c>
      <c r="AX73">
        <v>0</v>
      </c>
      <c r="AY73">
        <v>0</v>
      </c>
      <c r="AZ73">
        <v>0</v>
      </c>
      <c r="BA73">
        <v>0</v>
      </c>
      <c r="BB73">
        <v>0</v>
      </c>
      <c r="BC73">
        <v>0</v>
      </c>
      <c r="BD73">
        <v>0</v>
      </c>
      <c r="BE73">
        <v>1</v>
      </c>
      <c r="BF73">
        <v>0</v>
      </c>
      <c r="BG73">
        <v>0</v>
      </c>
      <c r="BH73">
        <v>0</v>
      </c>
      <c r="BI73">
        <v>1</v>
      </c>
      <c r="BJ73">
        <v>0</v>
      </c>
      <c r="BL73">
        <v>0</v>
      </c>
      <c r="BM73">
        <v>0</v>
      </c>
      <c r="BO73">
        <v>0</v>
      </c>
      <c r="BP73">
        <v>5</v>
      </c>
      <c r="BQ73">
        <v>99</v>
      </c>
      <c r="BV73">
        <v>2</v>
      </c>
      <c r="BW73">
        <v>0</v>
      </c>
      <c r="BY73">
        <v>0</v>
      </c>
      <c r="CA73">
        <v>0</v>
      </c>
      <c r="CB73">
        <v>0</v>
      </c>
      <c r="CC73">
        <v>0</v>
      </c>
      <c r="CD73">
        <v>0</v>
      </c>
      <c r="CH73" t="s">
        <v>714</v>
      </c>
      <c r="CI73">
        <v>0</v>
      </c>
      <c r="CJ73">
        <v>0</v>
      </c>
      <c r="CL73">
        <v>0</v>
      </c>
      <c r="CN73">
        <v>1</v>
      </c>
      <c r="CO73">
        <v>2</v>
      </c>
      <c r="CP73">
        <v>1</v>
      </c>
      <c r="CQ73">
        <v>4</v>
      </c>
      <c r="CR73">
        <v>1</v>
      </c>
      <c r="CS73">
        <v>1</v>
      </c>
      <c r="CT73">
        <v>0</v>
      </c>
      <c r="CV73">
        <v>0</v>
      </c>
    </row>
    <row r="74" spans="1:100" x14ac:dyDescent="0.25">
      <c r="A74">
        <v>10072</v>
      </c>
      <c r="B74" t="s">
        <v>715</v>
      </c>
      <c r="C74" t="s">
        <v>716</v>
      </c>
      <c r="D74" t="s">
        <v>717</v>
      </c>
      <c r="E74" t="s">
        <v>718</v>
      </c>
      <c r="F74" t="s">
        <v>243</v>
      </c>
      <c r="G74">
        <v>5</v>
      </c>
      <c r="H74" t="s">
        <v>244</v>
      </c>
      <c r="I74">
        <v>1995</v>
      </c>
      <c r="J74" t="s">
        <v>719</v>
      </c>
      <c r="K74" t="s">
        <v>720</v>
      </c>
      <c r="L74" t="s">
        <v>721</v>
      </c>
      <c r="M74" t="s">
        <v>722</v>
      </c>
      <c r="P74">
        <v>0</v>
      </c>
      <c r="Q74">
        <v>1</v>
      </c>
      <c r="R74">
        <v>0</v>
      </c>
      <c r="S74">
        <v>0</v>
      </c>
      <c r="T74">
        <v>0</v>
      </c>
      <c r="U74">
        <v>0</v>
      </c>
      <c r="V74">
        <v>0</v>
      </c>
      <c r="X74" t="s">
        <v>243</v>
      </c>
      <c r="Z74" t="s">
        <v>132</v>
      </c>
      <c r="AA74" t="s">
        <v>723</v>
      </c>
      <c r="AF74">
        <v>0</v>
      </c>
      <c r="AG74">
        <v>0</v>
      </c>
      <c r="AH74">
        <v>0</v>
      </c>
      <c r="AI74">
        <v>0</v>
      </c>
      <c r="AJ74">
        <v>1</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1</v>
      </c>
      <c r="BF74">
        <v>0</v>
      </c>
      <c r="BG74">
        <v>0</v>
      </c>
      <c r="BH74">
        <v>0</v>
      </c>
      <c r="BI74">
        <v>1</v>
      </c>
      <c r="BJ74">
        <v>0</v>
      </c>
      <c r="BL74">
        <v>0</v>
      </c>
      <c r="BM74">
        <v>0</v>
      </c>
      <c r="BO74">
        <v>0</v>
      </c>
      <c r="BP74">
        <v>6</v>
      </c>
      <c r="BQ74">
        <v>24</v>
      </c>
      <c r="BR74">
        <v>20</v>
      </c>
      <c r="BV74">
        <v>1</v>
      </c>
      <c r="BW74">
        <v>0</v>
      </c>
      <c r="BY74">
        <v>0</v>
      </c>
      <c r="CA74">
        <v>0</v>
      </c>
      <c r="CB74">
        <v>0</v>
      </c>
      <c r="CC74">
        <v>0</v>
      </c>
      <c r="CD74">
        <v>0</v>
      </c>
      <c r="CG74">
        <v>1</v>
      </c>
      <c r="CH74" t="s">
        <v>363</v>
      </c>
      <c r="CI74">
        <v>0</v>
      </c>
      <c r="CJ74">
        <v>0</v>
      </c>
      <c r="CL74">
        <v>0</v>
      </c>
      <c r="CN74">
        <v>1</v>
      </c>
      <c r="CO74">
        <v>1</v>
      </c>
      <c r="CP74">
        <v>0</v>
      </c>
      <c r="CR74">
        <v>0</v>
      </c>
      <c r="CT74">
        <v>0</v>
      </c>
      <c r="CV74">
        <v>0</v>
      </c>
    </row>
    <row r="75" spans="1:100" x14ac:dyDescent="0.25">
      <c r="A75">
        <v>1873</v>
      </c>
      <c r="B75" t="s">
        <v>724</v>
      </c>
      <c r="C75" t="s">
        <v>725</v>
      </c>
      <c r="D75" t="s">
        <v>726</v>
      </c>
      <c r="E75" t="s">
        <v>727</v>
      </c>
      <c r="F75" t="s">
        <v>124</v>
      </c>
      <c r="G75">
        <v>10</v>
      </c>
      <c r="H75" t="s">
        <v>457</v>
      </c>
      <c r="I75">
        <v>1991</v>
      </c>
      <c r="J75" t="s">
        <v>728</v>
      </c>
      <c r="P75">
        <v>0</v>
      </c>
      <c r="Q75">
        <v>1</v>
      </c>
      <c r="R75">
        <v>1</v>
      </c>
      <c r="S75">
        <v>0</v>
      </c>
      <c r="T75">
        <v>0</v>
      </c>
      <c r="U75">
        <v>1</v>
      </c>
      <c r="V75">
        <v>0</v>
      </c>
      <c r="X75" t="s">
        <v>124</v>
      </c>
      <c r="AF75">
        <v>0</v>
      </c>
      <c r="AG75">
        <v>0</v>
      </c>
      <c r="AH75">
        <v>0</v>
      </c>
      <c r="AI75">
        <v>0</v>
      </c>
      <c r="AJ75">
        <v>0</v>
      </c>
      <c r="AK75">
        <v>0</v>
      </c>
      <c r="AL75">
        <v>0</v>
      </c>
      <c r="AM75">
        <v>0</v>
      </c>
      <c r="AN75">
        <v>0</v>
      </c>
      <c r="AO75">
        <v>1</v>
      </c>
      <c r="AP75">
        <v>0</v>
      </c>
      <c r="AQ75">
        <v>0</v>
      </c>
      <c r="AR75">
        <v>0</v>
      </c>
      <c r="AS75">
        <v>0</v>
      </c>
      <c r="AT75">
        <v>0</v>
      </c>
      <c r="AU75">
        <v>0</v>
      </c>
      <c r="AV75">
        <v>0</v>
      </c>
      <c r="AW75">
        <v>0</v>
      </c>
      <c r="AX75">
        <v>0</v>
      </c>
      <c r="AY75">
        <v>0</v>
      </c>
      <c r="AZ75">
        <v>0</v>
      </c>
      <c r="BA75">
        <v>0</v>
      </c>
      <c r="BB75">
        <v>0</v>
      </c>
      <c r="BC75">
        <v>0</v>
      </c>
      <c r="BD75">
        <v>0</v>
      </c>
      <c r="BE75">
        <v>1</v>
      </c>
      <c r="BF75">
        <v>0</v>
      </c>
      <c r="BG75">
        <v>0</v>
      </c>
      <c r="BH75">
        <v>0</v>
      </c>
      <c r="BI75">
        <v>1</v>
      </c>
      <c r="BJ75">
        <v>0</v>
      </c>
      <c r="BL75">
        <v>0</v>
      </c>
      <c r="BM75">
        <v>0</v>
      </c>
      <c r="BO75">
        <v>0</v>
      </c>
      <c r="BP75">
        <v>5</v>
      </c>
      <c r="BQ75">
        <v>99</v>
      </c>
      <c r="BV75">
        <v>2</v>
      </c>
      <c r="BW75">
        <v>0</v>
      </c>
      <c r="BY75">
        <v>0</v>
      </c>
      <c r="CA75">
        <v>0</v>
      </c>
      <c r="CB75">
        <v>0</v>
      </c>
      <c r="CC75">
        <v>0</v>
      </c>
      <c r="CD75">
        <v>0</v>
      </c>
      <c r="CH75" t="s">
        <v>729</v>
      </c>
      <c r="CI75">
        <v>0</v>
      </c>
      <c r="CJ75">
        <v>1</v>
      </c>
      <c r="CL75">
        <v>0</v>
      </c>
      <c r="CN75">
        <v>0</v>
      </c>
      <c r="CP75">
        <v>1</v>
      </c>
      <c r="CQ75">
        <v>3</v>
      </c>
      <c r="CR75">
        <v>1</v>
      </c>
      <c r="CS75">
        <v>1</v>
      </c>
      <c r="CT75">
        <v>0</v>
      </c>
      <c r="CV75">
        <v>0</v>
      </c>
    </row>
    <row r="76" spans="1:100" x14ac:dyDescent="0.25">
      <c r="A76">
        <v>1855</v>
      </c>
      <c r="B76" t="s">
        <v>730</v>
      </c>
      <c r="C76" t="s">
        <v>731</v>
      </c>
      <c r="E76" t="s">
        <v>732</v>
      </c>
      <c r="F76" t="s">
        <v>367</v>
      </c>
      <c r="G76">
        <v>13</v>
      </c>
      <c r="H76" t="s">
        <v>368</v>
      </c>
      <c r="I76">
        <v>2012</v>
      </c>
      <c r="J76" t="s">
        <v>733</v>
      </c>
      <c r="P76">
        <v>0</v>
      </c>
      <c r="Q76">
        <v>1</v>
      </c>
      <c r="R76">
        <v>0</v>
      </c>
      <c r="S76">
        <v>0</v>
      </c>
      <c r="T76">
        <v>0</v>
      </c>
      <c r="U76">
        <v>1</v>
      </c>
      <c r="V76">
        <v>0</v>
      </c>
      <c r="X76" t="s">
        <v>367</v>
      </c>
      <c r="AF76">
        <v>0</v>
      </c>
      <c r="AG76">
        <v>0</v>
      </c>
      <c r="AH76">
        <v>0</v>
      </c>
      <c r="AI76">
        <v>0</v>
      </c>
      <c r="AJ76">
        <v>0</v>
      </c>
      <c r="AK76">
        <v>0</v>
      </c>
      <c r="AL76">
        <v>0</v>
      </c>
      <c r="AM76">
        <v>0</v>
      </c>
      <c r="AN76">
        <v>0</v>
      </c>
      <c r="AO76">
        <v>0</v>
      </c>
      <c r="AP76">
        <v>0</v>
      </c>
      <c r="AQ76">
        <v>0</v>
      </c>
      <c r="AR76">
        <v>1</v>
      </c>
      <c r="AS76">
        <v>0</v>
      </c>
      <c r="AT76">
        <v>0</v>
      </c>
      <c r="AU76">
        <v>0</v>
      </c>
      <c r="AV76">
        <v>0</v>
      </c>
      <c r="AW76">
        <v>0</v>
      </c>
      <c r="AX76">
        <v>0</v>
      </c>
      <c r="AY76">
        <v>0</v>
      </c>
      <c r="AZ76">
        <v>0</v>
      </c>
      <c r="BA76">
        <v>0</v>
      </c>
      <c r="BB76">
        <v>0</v>
      </c>
      <c r="BC76">
        <v>1</v>
      </c>
      <c r="BD76">
        <v>1</v>
      </c>
      <c r="BE76">
        <v>0</v>
      </c>
      <c r="BF76">
        <v>0</v>
      </c>
      <c r="BG76">
        <v>0</v>
      </c>
      <c r="BH76">
        <v>0</v>
      </c>
      <c r="BI76">
        <v>1</v>
      </c>
      <c r="BJ76">
        <v>0</v>
      </c>
      <c r="BL76">
        <v>0</v>
      </c>
      <c r="BM76">
        <v>0</v>
      </c>
      <c r="BO76">
        <v>0</v>
      </c>
      <c r="BP76">
        <v>9</v>
      </c>
      <c r="BV76">
        <v>2</v>
      </c>
      <c r="BW76">
        <v>0</v>
      </c>
      <c r="BY76">
        <v>0</v>
      </c>
      <c r="CA76">
        <v>0</v>
      </c>
      <c r="CB76">
        <v>0</v>
      </c>
      <c r="CC76">
        <v>0</v>
      </c>
      <c r="CD76">
        <v>1</v>
      </c>
      <c r="CH76" t="s">
        <v>461</v>
      </c>
      <c r="CI76">
        <v>0</v>
      </c>
      <c r="CJ76">
        <v>0</v>
      </c>
      <c r="CL76">
        <v>0</v>
      </c>
      <c r="CN76">
        <v>0</v>
      </c>
      <c r="CP76">
        <v>1</v>
      </c>
      <c r="CQ76">
        <v>5</v>
      </c>
      <c r="CR76">
        <v>1</v>
      </c>
      <c r="CS76">
        <v>1</v>
      </c>
      <c r="CT76">
        <v>0</v>
      </c>
      <c r="CV76">
        <v>0</v>
      </c>
    </row>
    <row r="77" spans="1:100" x14ac:dyDescent="0.25">
      <c r="A77">
        <v>1469</v>
      </c>
      <c r="B77" t="s">
        <v>734</v>
      </c>
      <c r="C77" t="s">
        <v>735</v>
      </c>
      <c r="D77" s="1" t="s">
        <v>736</v>
      </c>
      <c r="E77" t="s">
        <v>737</v>
      </c>
      <c r="F77" t="s">
        <v>330</v>
      </c>
      <c r="G77">
        <v>9</v>
      </c>
      <c r="H77" t="s">
        <v>331</v>
      </c>
      <c r="I77">
        <v>2011</v>
      </c>
      <c r="J77" t="s">
        <v>738</v>
      </c>
      <c r="K77" t="s">
        <v>739</v>
      </c>
      <c r="L77" t="s">
        <v>740</v>
      </c>
      <c r="P77">
        <v>0</v>
      </c>
      <c r="Q77">
        <v>1</v>
      </c>
      <c r="R77">
        <v>0</v>
      </c>
      <c r="S77">
        <v>0</v>
      </c>
      <c r="T77">
        <v>0</v>
      </c>
      <c r="U77">
        <v>0</v>
      </c>
      <c r="V77">
        <v>0</v>
      </c>
      <c r="X77" t="s">
        <v>330</v>
      </c>
      <c r="Z77" t="s">
        <v>132</v>
      </c>
      <c r="AA77" t="s">
        <v>741</v>
      </c>
      <c r="AF77">
        <v>0</v>
      </c>
      <c r="AG77">
        <v>0</v>
      </c>
      <c r="AH77">
        <v>0</v>
      </c>
      <c r="AI77">
        <v>0</v>
      </c>
      <c r="AJ77">
        <v>0</v>
      </c>
      <c r="AK77">
        <v>0</v>
      </c>
      <c r="AL77">
        <v>0</v>
      </c>
      <c r="AM77">
        <v>0</v>
      </c>
      <c r="AN77">
        <v>1</v>
      </c>
      <c r="AO77">
        <v>0</v>
      </c>
      <c r="AP77">
        <v>0</v>
      </c>
      <c r="AQ77">
        <v>0</v>
      </c>
      <c r="AR77">
        <v>0</v>
      </c>
      <c r="AS77">
        <v>0</v>
      </c>
      <c r="AT77">
        <v>0</v>
      </c>
      <c r="AU77">
        <v>0</v>
      </c>
      <c r="AV77">
        <v>0</v>
      </c>
      <c r="AW77">
        <v>0</v>
      </c>
      <c r="AX77">
        <v>0</v>
      </c>
      <c r="AY77">
        <v>0</v>
      </c>
      <c r="AZ77">
        <v>0</v>
      </c>
      <c r="BA77">
        <v>0</v>
      </c>
      <c r="BB77">
        <v>0</v>
      </c>
      <c r="BC77">
        <v>0</v>
      </c>
      <c r="BD77">
        <v>1</v>
      </c>
      <c r="BE77">
        <v>0</v>
      </c>
      <c r="BF77">
        <v>0</v>
      </c>
      <c r="BG77">
        <v>0</v>
      </c>
      <c r="BH77">
        <v>0</v>
      </c>
      <c r="BI77">
        <v>1</v>
      </c>
      <c r="BJ77">
        <v>0</v>
      </c>
      <c r="BL77">
        <v>0</v>
      </c>
      <c r="BM77">
        <v>0</v>
      </c>
      <c r="BO77">
        <v>0</v>
      </c>
      <c r="BP77">
        <v>9</v>
      </c>
      <c r="BV77">
        <v>2</v>
      </c>
      <c r="BW77">
        <v>0</v>
      </c>
      <c r="BY77">
        <v>0</v>
      </c>
      <c r="CA77">
        <v>0</v>
      </c>
      <c r="CB77">
        <v>0</v>
      </c>
      <c r="CC77">
        <v>0</v>
      </c>
      <c r="CD77">
        <v>1</v>
      </c>
      <c r="CH77" t="s">
        <v>625</v>
      </c>
      <c r="CI77">
        <v>0</v>
      </c>
      <c r="CJ77">
        <v>0</v>
      </c>
      <c r="CL77">
        <v>0</v>
      </c>
      <c r="CN77">
        <v>0</v>
      </c>
      <c r="CP77">
        <v>1</v>
      </c>
      <c r="CQ77">
        <v>2</v>
      </c>
      <c r="CR77">
        <v>1</v>
      </c>
      <c r="CS77">
        <v>1</v>
      </c>
      <c r="CT77">
        <v>0</v>
      </c>
      <c r="CV77">
        <v>0</v>
      </c>
    </row>
    <row r="78" spans="1:100" x14ac:dyDescent="0.25">
      <c r="A78">
        <v>1354</v>
      </c>
      <c r="B78" t="s">
        <v>742</v>
      </c>
      <c r="C78" t="s">
        <v>743</v>
      </c>
      <c r="D78" s="1" t="s">
        <v>744</v>
      </c>
      <c r="E78" t="s">
        <v>745</v>
      </c>
      <c r="F78" t="s">
        <v>274</v>
      </c>
      <c r="G78">
        <v>19</v>
      </c>
      <c r="H78" t="s">
        <v>264</v>
      </c>
      <c r="I78">
        <v>2010</v>
      </c>
      <c r="J78" t="s">
        <v>746</v>
      </c>
      <c r="K78" t="s">
        <v>747</v>
      </c>
      <c r="L78" t="s">
        <v>748</v>
      </c>
      <c r="M78" t="s">
        <v>749</v>
      </c>
      <c r="P78">
        <v>0</v>
      </c>
      <c r="Q78">
        <v>1</v>
      </c>
      <c r="R78">
        <v>0</v>
      </c>
      <c r="S78">
        <v>0</v>
      </c>
      <c r="T78">
        <v>0</v>
      </c>
      <c r="U78">
        <v>0</v>
      </c>
      <c r="V78">
        <v>0</v>
      </c>
      <c r="X78" t="s">
        <v>274</v>
      </c>
      <c r="AF78">
        <v>0</v>
      </c>
      <c r="AG78">
        <v>0</v>
      </c>
      <c r="AH78">
        <v>0</v>
      </c>
      <c r="AI78">
        <v>0</v>
      </c>
      <c r="AJ78">
        <v>0</v>
      </c>
      <c r="AK78">
        <v>0</v>
      </c>
      <c r="AL78">
        <v>0</v>
      </c>
      <c r="AM78">
        <v>0</v>
      </c>
      <c r="AN78">
        <v>0</v>
      </c>
      <c r="AO78">
        <v>0</v>
      </c>
      <c r="AP78">
        <v>0</v>
      </c>
      <c r="AQ78">
        <v>0</v>
      </c>
      <c r="AR78">
        <v>0</v>
      </c>
      <c r="AS78">
        <v>0</v>
      </c>
      <c r="AT78">
        <v>0</v>
      </c>
      <c r="AU78">
        <v>0</v>
      </c>
      <c r="AV78">
        <v>0</v>
      </c>
      <c r="AW78">
        <v>0</v>
      </c>
      <c r="AX78">
        <v>1</v>
      </c>
      <c r="AY78">
        <v>0</v>
      </c>
      <c r="AZ78">
        <v>0</v>
      </c>
      <c r="BA78">
        <v>0</v>
      </c>
      <c r="BB78">
        <v>0</v>
      </c>
      <c r="BC78">
        <v>0</v>
      </c>
      <c r="BD78">
        <v>1</v>
      </c>
      <c r="BE78">
        <v>0</v>
      </c>
      <c r="BF78">
        <v>0</v>
      </c>
      <c r="BG78">
        <v>0</v>
      </c>
      <c r="BH78">
        <v>0</v>
      </c>
      <c r="BI78">
        <v>1</v>
      </c>
      <c r="BJ78">
        <v>0</v>
      </c>
      <c r="BL78">
        <v>0</v>
      </c>
      <c r="BM78">
        <v>0</v>
      </c>
      <c r="BO78">
        <v>0</v>
      </c>
      <c r="BP78">
        <v>9</v>
      </c>
      <c r="BQ78">
        <v>24</v>
      </c>
      <c r="BV78">
        <v>1</v>
      </c>
      <c r="BW78">
        <v>0</v>
      </c>
      <c r="BY78">
        <v>0</v>
      </c>
      <c r="CA78">
        <v>0</v>
      </c>
      <c r="CB78">
        <v>0</v>
      </c>
      <c r="CC78">
        <v>0</v>
      </c>
      <c r="CD78">
        <v>1</v>
      </c>
      <c r="CH78" t="s">
        <v>319</v>
      </c>
      <c r="CI78">
        <v>0</v>
      </c>
      <c r="CJ78">
        <v>0</v>
      </c>
      <c r="CL78">
        <v>0</v>
      </c>
      <c r="CN78">
        <v>0</v>
      </c>
      <c r="CP78">
        <v>1</v>
      </c>
      <c r="CQ78">
        <v>2</v>
      </c>
      <c r="CR78">
        <v>0</v>
      </c>
      <c r="CT78">
        <v>0</v>
      </c>
      <c r="CV78">
        <v>0</v>
      </c>
    </row>
    <row r="79" spans="1:100" x14ac:dyDescent="0.25">
      <c r="A79">
        <v>1866</v>
      </c>
      <c r="B79" t="s">
        <v>750</v>
      </c>
      <c r="C79" t="s">
        <v>751</v>
      </c>
      <c r="E79" t="s">
        <v>752</v>
      </c>
      <c r="F79" t="s">
        <v>315</v>
      </c>
      <c r="G79">
        <v>17</v>
      </c>
      <c r="H79" t="s">
        <v>753</v>
      </c>
      <c r="I79">
        <v>2005</v>
      </c>
      <c r="J79" t="s">
        <v>754</v>
      </c>
      <c r="K79" t="s">
        <v>755</v>
      </c>
      <c r="P79">
        <v>0</v>
      </c>
      <c r="Q79">
        <v>1</v>
      </c>
      <c r="R79">
        <v>1</v>
      </c>
      <c r="S79">
        <v>0</v>
      </c>
      <c r="T79">
        <v>0</v>
      </c>
      <c r="U79">
        <v>1</v>
      </c>
      <c r="V79">
        <v>0</v>
      </c>
      <c r="X79" t="s">
        <v>315</v>
      </c>
      <c r="AF79">
        <v>0</v>
      </c>
      <c r="AG79">
        <v>0</v>
      </c>
      <c r="AH79">
        <v>0</v>
      </c>
      <c r="AI79">
        <v>0</v>
      </c>
      <c r="AJ79">
        <v>0</v>
      </c>
      <c r="AK79">
        <v>0</v>
      </c>
      <c r="AL79">
        <v>0</v>
      </c>
      <c r="AM79">
        <v>0</v>
      </c>
      <c r="AN79">
        <v>0</v>
      </c>
      <c r="AO79">
        <v>0</v>
      </c>
      <c r="AP79">
        <v>0</v>
      </c>
      <c r="AQ79">
        <v>0</v>
      </c>
      <c r="AR79">
        <v>0</v>
      </c>
      <c r="AS79">
        <v>0</v>
      </c>
      <c r="AT79">
        <v>0</v>
      </c>
      <c r="AU79">
        <v>0</v>
      </c>
      <c r="AV79">
        <v>1</v>
      </c>
      <c r="AW79">
        <v>0</v>
      </c>
      <c r="AX79">
        <v>0</v>
      </c>
      <c r="AY79">
        <v>0</v>
      </c>
      <c r="AZ79">
        <v>1</v>
      </c>
      <c r="BA79">
        <v>1</v>
      </c>
      <c r="BB79">
        <v>1</v>
      </c>
      <c r="BC79">
        <v>0</v>
      </c>
      <c r="BD79">
        <v>0</v>
      </c>
      <c r="BE79">
        <v>0</v>
      </c>
      <c r="BF79">
        <v>0</v>
      </c>
      <c r="BG79">
        <v>0</v>
      </c>
      <c r="BH79">
        <v>0</v>
      </c>
      <c r="BI79">
        <v>1</v>
      </c>
      <c r="BJ79">
        <v>0</v>
      </c>
      <c r="BL79">
        <v>0</v>
      </c>
      <c r="BM79">
        <v>0</v>
      </c>
      <c r="BO79">
        <v>0</v>
      </c>
      <c r="BP79">
        <v>8</v>
      </c>
      <c r="BQ79">
        <v>32</v>
      </c>
      <c r="BV79">
        <v>1</v>
      </c>
      <c r="BW79">
        <v>0</v>
      </c>
      <c r="BY79">
        <v>0</v>
      </c>
      <c r="CA79">
        <v>0</v>
      </c>
      <c r="CB79">
        <v>1</v>
      </c>
      <c r="CC79">
        <v>0</v>
      </c>
      <c r="CD79">
        <v>0</v>
      </c>
      <c r="CH79" t="s">
        <v>756</v>
      </c>
      <c r="CI79">
        <v>0</v>
      </c>
      <c r="CJ79">
        <v>0</v>
      </c>
      <c r="CL79">
        <v>0</v>
      </c>
      <c r="CN79">
        <v>0</v>
      </c>
      <c r="CP79">
        <v>1</v>
      </c>
      <c r="CQ79">
        <v>2</v>
      </c>
      <c r="CR79">
        <v>1</v>
      </c>
      <c r="CS79">
        <v>1</v>
      </c>
      <c r="CT79">
        <v>1</v>
      </c>
      <c r="CU79">
        <v>1</v>
      </c>
      <c r="CV79">
        <v>0</v>
      </c>
    </row>
    <row r="80" spans="1:100" x14ac:dyDescent="0.25">
      <c r="A80">
        <v>1854</v>
      </c>
      <c r="B80" t="s">
        <v>757</v>
      </c>
      <c r="C80" t="s">
        <v>758</v>
      </c>
      <c r="E80" t="s">
        <v>759</v>
      </c>
      <c r="F80" t="s">
        <v>367</v>
      </c>
      <c r="G80">
        <v>13</v>
      </c>
      <c r="H80" t="s">
        <v>368</v>
      </c>
      <c r="I80">
        <v>2010</v>
      </c>
      <c r="J80" t="s">
        <v>760</v>
      </c>
      <c r="K80" t="s">
        <v>761</v>
      </c>
      <c r="P80">
        <v>0</v>
      </c>
      <c r="Q80">
        <v>1</v>
      </c>
      <c r="R80">
        <v>1</v>
      </c>
      <c r="S80">
        <v>0</v>
      </c>
      <c r="T80">
        <v>0</v>
      </c>
      <c r="U80">
        <v>1</v>
      </c>
      <c r="V80">
        <v>0</v>
      </c>
      <c r="X80" t="s">
        <v>367</v>
      </c>
      <c r="AF80">
        <v>0</v>
      </c>
      <c r="AG80">
        <v>0</v>
      </c>
      <c r="AH80">
        <v>0</v>
      </c>
      <c r="AI80">
        <v>0</v>
      </c>
      <c r="AJ80">
        <v>0</v>
      </c>
      <c r="AK80">
        <v>0</v>
      </c>
      <c r="AL80">
        <v>0</v>
      </c>
      <c r="AM80">
        <v>0</v>
      </c>
      <c r="AN80">
        <v>0</v>
      </c>
      <c r="AO80">
        <v>0</v>
      </c>
      <c r="AP80">
        <v>0</v>
      </c>
      <c r="AQ80">
        <v>0</v>
      </c>
      <c r="AR80">
        <v>1</v>
      </c>
      <c r="AS80">
        <v>0</v>
      </c>
      <c r="AT80">
        <v>0</v>
      </c>
      <c r="AU80">
        <v>0</v>
      </c>
      <c r="AV80">
        <v>0</v>
      </c>
      <c r="AW80">
        <v>0</v>
      </c>
      <c r="AX80">
        <v>0</v>
      </c>
      <c r="AY80">
        <v>0</v>
      </c>
      <c r="AZ80">
        <v>1</v>
      </c>
      <c r="BA80">
        <v>1</v>
      </c>
      <c r="BB80">
        <v>1</v>
      </c>
      <c r="BC80">
        <v>0</v>
      </c>
      <c r="BD80">
        <v>0</v>
      </c>
      <c r="BE80">
        <v>0</v>
      </c>
      <c r="BF80">
        <v>0</v>
      </c>
      <c r="BG80">
        <v>0</v>
      </c>
      <c r="BH80">
        <v>0</v>
      </c>
      <c r="BI80">
        <v>1</v>
      </c>
      <c r="BJ80">
        <v>0</v>
      </c>
      <c r="BL80">
        <v>0</v>
      </c>
      <c r="BM80">
        <v>0</v>
      </c>
      <c r="BO80">
        <v>0</v>
      </c>
      <c r="BP80">
        <v>9</v>
      </c>
      <c r="BQ80">
        <v>99</v>
      </c>
      <c r="BV80">
        <v>2</v>
      </c>
      <c r="BW80">
        <v>0</v>
      </c>
      <c r="BY80">
        <v>0</v>
      </c>
      <c r="CA80">
        <v>0</v>
      </c>
      <c r="CB80">
        <v>1</v>
      </c>
      <c r="CC80">
        <v>1</v>
      </c>
      <c r="CD80">
        <v>0</v>
      </c>
      <c r="CH80" t="s">
        <v>729</v>
      </c>
      <c r="CI80">
        <v>0</v>
      </c>
      <c r="CJ80">
        <v>0</v>
      </c>
      <c r="CL80">
        <v>0</v>
      </c>
      <c r="CN80">
        <v>0</v>
      </c>
      <c r="CP80">
        <v>1</v>
      </c>
      <c r="CQ80">
        <v>3</v>
      </c>
      <c r="CR80">
        <v>1</v>
      </c>
      <c r="CS80">
        <v>1</v>
      </c>
      <c r="CT80">
        <v>0</v>
      </c>
      <c r="CV80">
        <v>0</v>
      </c>
    </row>
    <row r="81" spans="1:100" x14ac:dyDescent="0.25">
      <c r="A81">
        <v>1605</v>
      </c>
      <c r="B81" t="s">
        <v>762</v>
      </c>
      <c r="C81" t="s">
        <v>763</v>
      </c>
      <c r="E81" t="s">
        <v>764</v>
      </c>
      <c r="F81" t="s">
        <v>330</v>
      </c>
      <c r="G81">
        <v>9</v>
      </c>
      <c r="H81" t="s">
        <v>700</v>
      </c>
      <c r="I81">
        <v>2011</v>
      </c>
      <c r="J81" t="s">
        <v>765</v>
      </c>
      <c r="P81">
        <v>0</v>
      </c>
      <c r="Q81">
        <v>1</v>
      </c>
      <c r="R81">
        <v>1</v>
      </c>
      <c r="S81">
        <v>0</v>
      </c>
      <c r="T81">
        <v>0</v>
      </c>
      <c r="U81">
        <v>1</v>
      </c>
      <c r="V81">
        <v>0</v>
      </c>
      <c r="X81" t="s">
        <v>330</v>
      </c>
      <c r="AF81">
        <v>0</v>
      </c>
      <c r="AG81">
        <v>0</v>
      </c>
      <c r="AH81">
        <v>0</v>
      </c>
      <c r="AI81">
        <v>0</v>
      </c>
      <c r="AJ81">
        <v>0</v>
      </c>
      <c r="AK81">
        <v>0</v>
      </c>
      <c r="AL81">
        <v>0</v>
      </c>
      <c r="AM81">
        <v>0</v>
      </c>
      <c r="AN81">
        <v>1</v>
      </c>
      <c r="AO81">
        <v>0</v>
      </c>
      <c r="AP81">
        <v>0</v>
      </c>
      <c r="AQ81">
        <v>0</v>
      </c>
      <c r="AR81">
        <v>0</v>
      </c>
      <c r="AS81">
        <v>0</v>
      </c>
      <c r="AT81">
        <v>0</v>
      </c>
      <c r="AU81">
        <v>0</v>
      </c>
      <c r="AV81">
        <v>0</v>
      </c>
      <c r="AW81">
        <v>0</v>
      </c>
      <c r="AX81">
        <v>0</v>
      </c>
      <c r="AY81">
        <v>0</v>
      </c>
      <c r="AZ81">
        <v>1</v>
      </c>
      <c r="BA81">
        <v>1</v>
      </c>
      <c r="BB81">
        <v>0</v>
      </c>
      <c r="BC81">
        <v>0</v>
      </c>
      <c r="BD81">
        <v>0</v>
      </c>
      <c r="BE81">
        <v>0</v>
      </c>
      <c r="BF81">
        <v>0</v>
      </c>
      <c r="BG81">
        <v>0</v>
      </c>
      <c r="BH81">
        <v>0</v>
      </c>
      <c r="BI81">
        <v>1</v>
      </c>
      <c r="BJ81">
        <v>0</v>
      </c>
      <c r="BL81">
        <v>0</v>
      </c>
      <c r="BM81">
        <v>0</v>
      </c>
      <c r="BO81">
        <v>0</v>
      </c>
      <c r="BP81">
        <v>9</v>
      </c>
      <c r="BV81">
        <v>2</v>
      </c>
      <c r="BW81">
        <v>0</v>
      </c>
      <c r="BY81">
        <v>0</v>
      </c>
      <c r="CA81">
        <v>0</v>
      </c>
      <c r="CB81">
        <v>1</v>
      </c>
      <c r="CC81">
        <v>0</v>
      </c>
      <c r="CD81">
        <v>0</v>
      </c>
      <c r="CH81" t="s">
        <v>729</v>
      </c>
      <c r="CI81">
        <v>0</v>
      </c>
      <c r="CJ81">
        <v>0</v>
      </c>
      <c r="CL81">
        <v>0</v>
      </c>
      <c r="CN81">
        <v>0</v>
      </c>
      <c r="CP81">
        <v>1</v>
      </c>
      <c r="CQ81">
        <v>3</v>
      </c>
      <c r="CR81">
        <v>1</v>
      </c>
      <c r="CS81">
        <v>1</v>
      </c>
      <c r="CT81">
        <v>0</v>
      </c>
      <c r="CV81">
        <v>0</v>
      </c>
    </row>
    <row r="82" spans="1:100" x14ac:dyDescent="0.25">
      <c r="A82">
        <v>1609</v>
      </c>
      <c r="B82" t="s">
        <v>766</v>
      </c>
      <c r="C82" t="s">
        <v>767</v>
      </c>
      <c r="D82" t="s">
        <v>768</v>
      </c>
      <c r="E82" t="s">
        <v>769</v>
      </c>
      <c r="F82" t="s">
        <v>330</v>
      </c>
      <c r="G82">
        <v>9</v>
      </c>
      <c r="H82" t="s">
        <v>672</v>
      </c>
      <c r="I82">
        <v>2011</v>
      </c>
      <c r="J82" t="s">
        <v>770</v>
      </c>
      <c r="P82">
        <v>0</v>
      </c>
      <c r="Q82">
        <v>1</v>
      </c>
      <c r="R82">
        <v>0</v>
      </c>
      <c r="S82">
        <v>0</v>
      </c>
      <c r="T82">
        <v>0</v>
      </c>
      <c r="U82">
        <v>0</v>
      </c>
      <c r="V82">
        <v>0</v>
      </c>
      <c r="X82" t="s">
        <v>330</v>
      </c>
      <c r="AF82">
        <v>0</v>
      </c>
      <c r="AG82">
        <v>0</v>
      </c>
      <c r="AH82">
        <v>0</v>
      </c>
      <c r="AI82">
        <v>0</v>
      </c>
      <c r="AJ82">
        <v>0</v>
      </c>
      <c r="AK82">
        <v>0</v>
      </c>
      <c r="AL82">
        <v>0</v>
      </c>
      <c r="AM82">
        <v>0</v>
      </c>
      <c r="AN82">
        <v>1</v>
      </c>
      <c r="AO82">
        <v>0</v>
      </c>
      <c r="AP82">
        <v>0</v>
      </c>
      <c r="AQ82">
        <v>0</v>
      </c>
      <c r="AR82">
        <v>0</v>
      </c>
      <c r="AS82">
        <v>0</v>
      </c>
      <c r="AT82">
        <v>0</v>
      </c>
      <c r="AU82">
        <v>0</v>
      </c>
      <c r="AV82">
        <v>0</v>
      </c>
      <c r="AW82">
        <v>0</v>
      </c>
      <c r="AX82">
        <v>0</v>
      </c>
      <c r="AY82">
        <v>0</v>
      </c>
      <c r="AZ82">
        <v>1</v>
      </c>
      <c r="BA82">
        <v>1</v>
      </c>
      <c r="BB82">
        <v>0</v>
      </c>
      <c r="BC82">
        <v>0</v>
      </c>
      <c r="BD82">
        <v>0</v>
      </c>
      <c r="BE82">
        <v>0</v>
      </c>
      <c r="BF82">
        <v>0</v>
      </c>
      <c r="BG82">
        <v>0</v>
      </c>
      <c r="BH82">
        <v>0</v>
      </c>
      <c r="BI82">
        <v>1</v>
      </c>
      <c r="BJ82">
        <v>0</v>
      </c>
      <c r="BL82">
        <v>1</v>
      </c>
      <c r="BM82">
        <v>0</v>
      </c>
      <c r="BO82">
        <v>0</v>
      </c>
      <c r="BP82">
        <v>9</v>
      </c>
      <c r="BV82">
        <v>2</v>
      </c>
      <c r="BW82">
        <v>0</v>
      </c>
      <c r="BY82">
        <v>0</v>
      </c>
      <c r="CA82">
        <v>0</v>
      </c>
      <c r="CB82">
        <v>1</v>
      </c>
      <c r="CC82">
        <v>0</v>
      </c>
      <c r="CD82">
        <v>0</v>
      </c>
      <c r="CH82" t="s">
        <v>729</v>
      </c>
      <c r="CI82">
        <v>0</v>
      </c>
      <c r="CJ82">
        <v>0</v>
      </c>
      <c r="CL82">
        <v>0</v>
      </c>
      <c r="CN82">
        <v>0</v>
      </c>
      <c r="CP82">
        <v>1</v>
      </c>
      <c r="CQ82">
        <v>3</v>
      </c>
      <c r="CR82">
        <v>1</v>
      </c>
      <c r="CS82">
        <v>1</v>
      </c>
      <c r="CT82">
        <v>0</v>
      </c>
      <c r="CV82">
        <v>0</v>
      </c>
    </row>
    <row r="83" spans="1:100" x14ac:dyDescent="0.25">
      <c r="A83">
        <v>1611</v>
      </c>
      <c r="B83" t="s">
        <v>771</v>
      </c>
      <c r="C83" t="s">
        <v>772</v>
      </c>
      <c r="D83" t="s">
        <v>773</v>
      </c>
      <c r="E83" t="s">
        <v>774</v>
      </c>
      <c r="F83" t="s">
        <v>330</v>
      </c>
      <c r="G83">
        <v>9</v>
      </c>
      <c r="H83" t="s">
        <v>672</v>
      </c>
      <c r="I83">
        <v>2010</v>
      </c>
      <c r="J83" t="s">
        <v>775</v>
      </c>
      <c r="P83">
        <v>0</v>
      </c>
      <c r="Q83">
        <v>1</v>
      </c>
      <c r="R83">
        <v>0</v>
      </c>
      <c r="S83">
        <v>0</v>
      </c>
      <c r="T83">
        <v>0</v>
      </c>
      <c r="U83">
        <v>1</v>
      </c>
      <c r="V83">
        <v>0</v>
      </c>
      <c r="X83" t="s">
        <v>330</v>
      </c>
      <c r="AF83">
        <v>0</v>
      </c>
      <c r="AG83">
        <v>0</v>
      </c>
      <c r="AH83">
        <v>0</v>
      </c>
      <c r="AI83">
        <v>0</v>
      </c>
      <c r="AJ83">
        <v>0</v>
      </c>
      <c r="AK83">
        <v>0</v>
      </c>
      <c r="AL83">
        <v>0</v>
      </c>
      <c r="AM83">
        <v>0</v>
      </c>
      <c r="AN83">
        <v>1</v>
      </c>
      <c r="AO83">
        <v>0</v>
      </c>
      <c r="AP83">
        <v>0</v>
      </c>
      <c r="AQ83">
        <v>0</v>
      </c>
      <c r="AR83">
        <v>0</v>
      </c>
      <c r="AS83">
        <v>0</v>
      </c>
      <c r="AT83">
        <v>0</v>
      </c>
      <c r="AU83">
        <v>0</v>
      </c>
      <c r="AV83">
        <v>0</v>
      </c>
      <c r="AW83">
        <v>0</v>
      </c>
      <c r="AX83">
        <v>0</v>
      </c>
      <c r="AY83">
        <v>0</v>
      </c>
      <c r="AZ83">
        <v>1</v>
      </c>
      <c r="BA83">
        <v>1</v>
      </c>
      <c r="BB83">
        <v>0</v>
      </c>
      <c r="BC83">
        <v>0</v>
      </c>
      <c r="BD83">
        <v>0</v>
      </c>
      <c r="BE83">
        <v>0</v>
      </c>
      <c r="BF83">
        <v>0</v>
      </c>
      <c r="BG83">
        <v>0</v>
      </c>
      <c r="BH83">
        <v>0</v>
      </c>
      <c r="BI83">
        <v>1</v>
      </c>
      <c r="BJ83">
        <v>0</v>
      </c>
      <c r="BL83">
        <v>0</v>
      </c>
      <c r="BM83">
        <v>0</v>
      </c>
      <c r="BO83">
        <v>0</v>
      </c>
      <c r="BP83">
        <v>9</v>
      </c>
      <c r="BV83">
        <v>2</v>
      </c>
      <c r="BW83">
        <v>0</v>
      </c>
      <c r="BY83">
        <v>0</v>
      </c>
      <c r="CA83">
        <v>0</v>
      </c>
      <c r="CB83">
        <v>1</v>
      </c>
      <c r="CC83">
        <v>0</v>
      </c>
      <c r="CD83">
        <v>0</v>
      </c>
      <c r="CH83" t="s">
        <v>729</v>
      </c>
      <c r="CI83">
        <v>0</v>
      </c>
      <c r="CJ83">
        <v>0</v>
      </c>
      <c r="CL83">
        <v>0</v>
      </c>
      <c r="CN83">
        <v>0</v>
      </c>
      <c r="CP83">
        <v>1</v>
      </c>
      <c r="CQ83">
        <v>3</v>
      </c>
      <c r="CR83">
        <v>1</v>
      </c>
      <c r="CS83">
        <v>1</v>
      </c>
      <c r="CT83">
        <v>0</v>
      </c>
      <c r="CV83">
        <v>0</v>
      </c>
    </row>
    <row r="84" spans="1:100" x14ac:dyDescent="0.25">
      <c r="A84">
        <v>1612</v>
      </c>
      <c r="B84" t="s">
        <v>776</v>
      </c>
      <c r="C84" t="s">
        <v>777</v>
      </c>
      <c r="D84" t="s">
        <v>778</v>
      </c>
      <c r="E84" t="s">
        <v>779</v>
      </c>
      <c r="F84" t="s">
        <v>330</v>
      </c>
      <c r="G84">
        <v>9</v>
      </c>
      <c r="H84" t="s">
        <v>672</v>
      </c>
      <c r="I84">
        <v>2005</v>
      </c>
      <c r="J84" t="s">
        <v>780</v>
      </c>
      <c r="P84">
        <v>0</v>
      </c>
      <c r="Q84">
        <v>1</v>
      </c>
      <c r="R84">
        <v>0</v>
      </c>
      <c r="S84">
        <v>0</v>
      </c>
      <c r="T84">
        <v>0</v>
      </c>
      <c r="U84">
        <v>1</v>
      </c>
      <c r="V84">
        <v>0</v>
      </c>
      <c r="X84" t="s">
        <v>330</v>
      </c>
      <c r="AF84">
        <v>0</v>
      </c>
      <c r="AG84">
        <v>0</v>
      </c>
      <c r="AH84">
        <v>0</v>
      </c>
      <c r="AI84">
        <v>0</v>
      </c>
      <c r="AJ84">
        <v>0</v>
      </c>
      <c r="AK84">
        <v>0</v>
      </c>
      <c r="AL84">
        <v>0</v>
      </c>
      <c r="AM84">
        <v>0</v>
      </c>
      <c r="AN84">
        <v>1</v>
      </c>
      <c r="AO84">
        <v>0</v>
      </c>
      <c r="AP84">
        <v>0</v>
      </c>
      <c r="AQ84">
        <v>0</v>
      </c>
      <c r="AR84">
        <v>0</v>
      </c>
      <c r="AS84">
        <v>0</v>
      </c>
      <c r="AT84">
        <v>0</v>
      </c>
      <c r="AU84">
        <v>0</v>
      </c>
      <c r="AV84">
        <v>0</v>
      </c>
      <c r="AW84">
        <v>0</v>
      </c>
      <c r="AX84">
        <v>0</v>
      </c>
      <c r="AY84">
        <v>0</v>
      </c>
      <c r="AZ84">
        <v>1</v>
      </c>
      <c r="BA84">
        <v>1</v>
      </c>
      <c r="BB84">
        <v>0</v>
      </c>
      <c r="BC84">
        <v>0</v>
      </c>
      <c r="BD84">
        <v>0</v>
      </c>
      <c r="BE84">
        <v>0</v>
      </c>
      <c r="BF84">
        <v>0</v>
      </c>
      <c r="BG84">
        <v>0</v>
      </c>
      <c r="BH84">
        <v>0</v>
      </c>
      <c r="BI84">
        <v>1</v>
      </c>
      <c r="BJ84">
        <v>0</v>
      </c>
      <c r="BL84">
        <v>0</v>
      </c>
      <c r="BM84">
        <v>0</v>
      </c>
      <c r="BO84">
        <v>0</v>
      </c>
      <c r="BP84">
        <v>8</v>
      </c>
      <c r="BV84">
        <v>2</v>
      </c>
      <c r="BW84">
        <v>0</v>
      </c>
      <c r="BY84">
        <v>0</v>
      </c>
      <c r="CA84">
        <v>0</v>
      </c>
      <c r="CB84">
        <v>1</v>
      </c>
      <c r="CC84">
        <v>0</v>
      </c>
      <c r="CD84">
        <v>0</v>
      </c>
      <c r="CH84" t="s">
        <v>729</v>
      </c>
      <c r="CI84">
        <v>0</v>
      </c>
      <c r="CJ84">
        <v>0</v>
      </c>
      <c r="CL84">
        <v>0</v>
      </c>
      <c r="CN84">
        <v>0</v>
      </c>
      <c r="CP84">
        <v>1</v>
      </c>
      <c r="CQ84">
        <v>3</v>
      </c>
      <c r="CR84">
        <v>1</v>
      </c>
      <c r="CS84">
        <v>1</v>
      </c>
      <c r="CT84">
        <v>0</v>
      </c>
      <c r="CV84">
        <v>0</v>
      </c>
    </row>
    <row r="85" spans="1:100" x14ac:dyDescent="0.25">
      <c r="A85">
        <v>1857</v>
      </c>
      <c r="B85" t="s">
        <v>781</v>
      </c>
      <c r="C85" t="s">
        <v>782</v>
      </c>
      <c r="E85" t="s">
        <v>783</v>
      </c>
      <c r="F85" t="s">
        <v>367</v>
      </c>
      <c r="G85">
        <v>13</v>
      </c>
      <c r="H85" t="s">
        <v>368</v>
      </c>
      <c r="I85">
        <v>2009</v>
      </c>
      <c r="J85" t="s">
        <v>784</v>
      </c>
      <c r="K85" t="s">
        <v>785</v>
      </c>
      <c r="P85">
        <v>0</v>
      </c>
      <c r="Q85">
        <v>1</v>
      </c>
      <c r="R85">
        <v>1</v>
      </c>
      <c r="S85">
        <v>0</v>
      </c>
      <c r="T85">
        <v>0</v>
      </c>
      <c r="U85">
        <v>1</v>
      </c>
      <c r="V85">
        <v>0</v>
      </c>
      <c r="X85" t="s">
        <v>367</v>
      </c>
      <c r="AF85">
        <v>0</v>
      </c>
      <c r="AG85">
        <v>0</v>
      </c>
      <c r="AH85">
        <v>0</v>
      </c>
      <c r="AI85">
        <v>0</v>
      </c>
      <c r="AJ85">
        <v>0</v>
      </c>
      <c r="AK85">
        <v>0</v>
      </c>
      <c r="AL85">
        <v>0</v>
      </c>
      <c r="AM85">
        <v>0</v>
      </c>
      <c r="AN85">
        <v>0</v>
      </c>
      <c r="AO85">
        <v>0</v>
      </c>
      <c r="AP85">
        <v>0</v>
      </c>
      <c r="AQ85">
        <v>0</v>
      </c>
      <c r="AR85">
        <v>1</v>
      </c>
      <c r="AS85">
        <v>0</v>
      </c>
      <c r="AT85">
        <v>0</v>
      </c>
      <c r="AU85">
        <v>0</v>
      </c>
      <c r="AV85">
        <v>0</v>
      </c>
      <c r="AW85">
        <v>0</v>
      </c>
      <c r="AX85">
        <v>0</v>
      </c>
      <c r="AY85">
        <v>0</v>
      </c>
      <c r="AZ85">
        <v>1</v>
      </c>
      <c r="BA85">
        <v>1</v>
      </c>
      <c r="BB85">
        <v>1</v>
      </c>
      <c r="BC85">
        <v>0</v>
      </c>
      <c r="BD85">
        <v>0</v>
      </c>
      <c r="BE85">
        <v>0</v>
      </c>
      <c r="BF85">
        <v>0</v>
      </c>
      <c r="BG85">
        <v>0</v>
      </c>
      <c r="BH85">
        <v>0</v>
      </c>
      <c r="BI85">
        <v>1</v>
      </c>
      <c r="BJ85">
        <v>0</v>
      </c>
      <c r="BL85">
        <v>0</v>
      </c>
      <c r="BM85">
        <v>0</v>
      </c>
      <c r="BO85">
        <v>0</v>
      </c>
      <c r="BP85">
        <v>8</v>
      </c>
      <c r="BQ85">
        <v>99</v>
      </c>
      <c r="BV85">
        <v>2</v>
      </c>
      <c r="BW85">
        <v>0</v>
      </c>
      <c r="BY85">
        <v>0</v>
      </c>
      <c r="CA85">
        <v>0</v>
      </c>
      <c r="CB85">
        <v>1</v>
      </c>
      <c r="CC85">
        <v>0</v>
      </c>
      <c r="CD85">
        <v>0</v>
      </c>
      <c r="CH85" t="s">
        <v>729</v>
      </c>
      <c r="CI85">
        <v>0</v>
      </c>
      <c r="CJ85">
        <v>0</v>
      </c>
      <c r="CL85">
        <v>0</v>
      </c>
      <c r="CN85">
        <v>0</v>
      </c>
      <c r="CP85">
        <v>1</v>
      </c>
      <c r="CQ85">
        <v>3</v>
      </c>
      <c r="CR85">
        <v>1</v>
      </c>
      <c r="CS85">
        <v>1</v>
      </c>
      <c r="CT85">
        <v>0</v>
      </c>
      <c r="CV85">
        <v>0</v>
      </c>
    </row>
    <row r="86" spans="1:100" x14ac:dyDescent="0.25">
      <c r="A86">
        <v>1877</v>
      </c>
      <c r="B86" t="s">
        <v>786</v>
      </c>
      <c r="C86" t="s">
        <v>787</v>
      </c>
      <c r="D86" t="s">
        <v>788</v>
      </c>
      <c r="E86" t="s">
        <v>789</v>
      </c>
      <c r="F86" t="s">
        <v>124</v>
      </c>
      <c r="G86">
        <v>10</v>
      </c>
      <c r="H86" t="s">
        <v>457</v>
      </c>
      <c r="I86">
        <v>2010</v>
      </c>
      <c r="J86" t="s">
        <v>790</v>
      </c>
      <c r="K86" t="s">
        <v>791</v>
      </c>
      <c r="L86" t="s">
        <v>792</v>
      </c>
      <c r="M86" t="s">
        <v>793</v>
      </c>
      <c r="N86" t="s">
        <v>794</v>
      </c>
      <c r="P86">
        <v>0</v>
      </c>
      <c r="Q86">
        <v>1</v>
      </c>
      <c r="R86">
        <v>1</v>
      </c>
      <c r="S86">
        <v>0</v>
      </c>
      <c r="T86">
        <v>0</v>
      </c>
      <c r="U86">
        <v>1</v>
      </c>
      <c r="V86">
        <v>0</v>
      </c>
      <c r="X86" t="s">
        <v>124</v>
      </c>
      <c r="AF86">
        <v>0</v>
      </c>
      <c r="AG86">
        <v>0</v>
      </c>
      <c r="AH86">
        <v>0</v>
      </c>
      <c r="AI86">
        <v>0</v>
      </c>
      <c r="AJ86">
        <v>0</v>
      </c>
      <c r="AK86">
        <v>0</v>
      </c>
      <c r="AL86">
        <v>0</v>
      </c>
      <c r="AM86">
        <v>0</v>
      </c>
      <c r="AN86">
        <v>0</v>
      </c>
      <c r="AO86">
        <v>1</v>
      </c>
      <c r="AP86">
        <v>0</v>
      </c>
      <c r="AQ86">
        <v>0</v>
      </c>
      <c r="AR86">
        <v>0</v>
      </c>
      <c r="AS86">
        <v>0</v>
      </c>
      <c r="AT86">
        <v>0</v>
      </c>
      <c r="AU86">
        <v>0</v>
      </c>
      <c r="AV86">
        <v>0</v>
      </c>
      <c r="AW86">
        <v>0</v>
      </c>
      <c r="AX86">
        <v>0</v>
      </c>
      <c r="AY86">
        <v>0</v>
      </c>
      <c r="AZ86">
        <v>1</v>
      </c>
      <c r="BA86">
        <v>1</v>
      </c>
      <c r="BB86">
        <v>0</v>
      </c>
      <c r="BC86">
        <v>0</v>
      </c>
      <c r="BD86">
        <v>0</v>
      </c>
      <c r="BE86">
        <v>0</v>
      </c>
      <c r="BF86">
        <v>0</v>
      </c>
      <c r="BG86">
        <v>0</v>
      </c>
      <c r="BH86">
        <v>0</v>
      </c>
      <c r="BI86">
        <v>1</v>
      </c>
      <c r="BJ86">
        <v>0</v>
      </c>
      <c r="BL86">
        <v>0</v>
      </c>
      <c r="BM86">
        <v>0</v>
      </c>
      <c r="BO86">
        <v>0</v>
      </c>
      <c r="BP86">
        <v>9</v>
      </c>
      <c r="BQ86">
        <v>99</v>
      </c>
      <c r="BV86">
        <v>2</v>
      </c>
      <c r="BW86">
        <v>0</v>
      </c>
      <c r="BY86">
        <v>0</v>
      </c>
      <c r="CA86">
        <v>0</v>
      </c>
      <c r="CB86">
        <v>1</v>
      </c>
      <c r="CC86">
        <v>0</v>
      </c>
      <c r="CD86">
        <v>0</v>
      </c>
      <c r="CH86" t="s">
        <v>729</v>
      </c>
      <c r="CI86">
        <v>0</v>
      </c>
      <c r="CJ86">
        <v>0</v>
      </c>
      <c r="CL86">
        <v>0</v>
      </c>
      <c r="CN86">
        <v>0</v>
      </c>
      <c r="CP86">
        <v>1</v>
      </c>
      <c r="CQ86">
        <v>3</v>
      </c>
      <c r="CR86">
        <v>1</v>
      </c>
      <c r="CS86">
        <v>1</v>
      </c>
      <c r="CT86">
        <v>0</v>
      </c>
      <c r="CV86">
        <v>0</v>
      </c>
    </row>
    <row r="87" spans="1:100" x14ac:dyDescent="0.25">
      <c r="A87">
        <v>1126</v>
      </c>
      <c r="B87" t="s">
        <v>795</v>
      </c>
      <c r="C87" t="s">
        <v>796</v>
      </c>
      <c r="D87" s="1" t="s">
        <v>797</v>
      </c>
      <c r="E87" t="s">
        <v>798</v>
      </c>
      <c r="F87" t="s">
        <v>243</v>
      </c>
      <c r="G87">
        <v>5</v>
      </c>
      <c r="H87" t="s">
        <v>244</v>
      </c>
      <c r="I87">
        <v>2011</v>
      </c>
      <c r="J87" t="s">
        <v>799</v>
      </c>
      <c r="K87" t="s">
        <v>800</v>
      </c>
      <c r="P87">
        <v>0</v>
      </c>
      <c r="Q87">
        <v>1</v>
      </c>
      <c r="R87">
        <v>1</v>
      </c>
      <c r="S87">
        <v>0</v>
      </c>
      <c r="T87">
        <v>0</v>
      </c>
      <c r="U87">
        <v>0</v>
      </c>
      <c r="V87">
        <v>0</v>
      </c>
      <c r="X87" t="s">
        <v>243</v>
      </c>
      <c r="AF87">
        <v>0</v>
      </c>
      <c r="AG87">
        <v>0</v>
      </c>
      <c r="AH87">
        <v>0</v>
      </c>
      <c r="AI87">
        <v>0</v>
      </c>
      <c r="AJ87">
        <v>1</v>
      </c>
      <c r="AK87">
        <v>0</v>
      </c>
      <c r="AL87">
        <v>0</v>
      </c>
      <c r="AM87">
        <v>0</v>
      </c>
      <c r="AN87">
        <v>0</v>
      </c>
      <c r="AO87">
        <v>0</v>
      </c>
      <c r="AP87">
        <v>0</v>
      </c>
      <c r="AQ87">
        <v>0</v>
      </c>
      <c r="AR87">
        <v>0</v>
      </c>
      <c r="AS87">
        <v>0</v>
      </c>
      <c r="AT87">
        <v>0</v>
      </c>
      <c r="AU87">
        <v>0</v>
      </c>
      <c r="AV87">
        <v>0</v>
      </c>
      <c r="AW87">
        <v>0</v>
      </c>
      <c r="AX87">
        <v>0</v>
      </c>
      <c r="AY87">
        <v>0</v>
      </c>
      <c r="AZ87">
        <v>1</v>
      </c>
      <c r="BA87">
        <v>1</v>
      </c>
      <c r="BB87">
        <v>0</v>
      </c>
      <c r="BC87">
        <v>0</v>
      </c>
      <c r="BD87">
        <v>0</v>
      </c>
      <c r="BE87">
        <v>0</v>
      </c>
      <c r="BF87">
        <v>0</v>
      </c>
      <c r="BG87">
        <v>0</v>
      </c>
      <c r="BH87">
        <v>0</v>
      </c>
      <c r="BI87">
        <v>1</v>
      </c>
      <c r="BJ87">
        <v>0</v>
      </c>
      <c r="BL87">
        <v>0</v>
      </c>
      <c r="BM87">
        <v>0</v>
      </c>
      <c r="BO87">
        <v>0</v>
      </c>
      <c r="BP87">
        <v>9</v>
      </c>
      <c r="BV87">
        <v>2</v>
      </c>
      <c r="BW87">
        <v>0</v>
      </c>
      <c r="BY87">
        <v>0</v>
      </c>
      <c r="CA87">
        <v>0</v>
      </c>
      <c r="CB87">
        <v>1</v>
      </c>
      <c r="CC87">
        <v>0</v>
      </c>
      <c r="CD87">
        <v>0</v>
      </c>
      <c r="CH87" t="s">
        <v>625</v>
      </c>
      <c r="CI87">
        <v>0</v>
      </c>
      <c r="CJ87">
        <v>0</v>
      </c>
      <c r="CL87">
        <v>0</v>
      </c>
      <c r="CN87">
        <v>0</v>
      </c>
      <c r="CP87">
        <v>1</v>
      </c>
      <c r="CQ87">
        <v>2</v>
      </c>
      <c r="CR87">
        <v>1</v>
      </c>
      <c r="CS87">
        <v>1</v>
      </c>
      <c r="CT87">
        <v>0</v>
      </c>
      <c r="CV87">
        <v>0</v>
      </c>
    </row>
    <row r="88" spans="1:100" x14ac:dyDescent="0.25">
      <c r="A88">
        <v>1661</v>
      </c>
      <c r="B88" t="s">
        <v>801</v>
      </c>
      <c r="C88" t="s">
        <v>802</v>
      </c>
      <c r="E88" t="s">
        <v>803</v>
      </c>
      <c r="F88" t="s">
        <v>330</v>
      </c>
      <c r="G88">
        <v>9</v>
      </c>
      <c r="H88" t="s">
        <v>700</v>
      </c>
      <c r="I88">
        <v>2011</v>
      </c>
      <c r="J88" t="s">
        <v>804</v>
      </c>
      <c r="K88" t="s">
        <v>805</v>
      </c>
      <c r="P88">
        <v>0</v>
      </c>
      <c r="Q88">
        <v>1</v>
      </c>
      <c r="R88">
        <v>1</v>
      </c>
      <c r="S88">
        <v>0</v>
      </c>
      <c r="T88">
        <v>0</v>
      </c>
      <c r="U88">
        <v>1</v>
      </c>
      <c r="V88">
        <v>0</v>
      </c>
      <c r="X88" t="s">
        <v>330</v>
      </c>
      <c r="AF88">
        <v>0</v>
      </c>
      <c r="AG88">
        <v>0</v>
      </c>
      <c r="AH88">
        <v>0</v>
      </c>
      <c r="AI88">
        <v>0</v>
      </c>
      <c r="AJ88">
        <v>0</v>
      </c>
      <c r="AK88">
        <v>0</v>
      </c>
      <c r="AL88">
        <v>0</v>
      </c>
      <c r="AM88">
        <v>0</v>
      </c>
      <c r="AN88">
        <v>1</v>
      </c>
      <c r="AO88">
        <v>0</v>
      </c>
      <c r="AP88">
        <v>0</v>
      </c>
      <c r="AQ88">
        <v>0</v>
      </c>
      <c r="AR88">
        <v>0</v>
      </c>
      <c r="AS88">
        <v>0</v>
      </c>
      <c r="AT88">
        <v>0</v>
      </c>
      <c r="AU88">
        <v>0</v>
      </c>
      <c r="AV88">
        <v>0</v>
      </c>
      <c r="AW88">
        <v>0</v>
      </c>
      <c r="AX88">
        <v>0</v>
      </c>
      <c r="AY88">
        <v>0</v>
      </c>
      <c r="AZ88">
        <v>1</v>
      </c>
      <c r="BA88">
        <v>1</v>
      </c>
      <c r="BB88">
        <v>0</v>
      </c>
      <c r="BC88">
        <v>0</v>
      </c>
      <c r="BD88">
        <v>0</v>
      </c>
      <c r="BE88">
        <v>0</v>
      </c>
      <c r="BF88">
        <v>0</v>
      </c>
      <c r="BG88">
        <v>0</v>
      </c>
      <c r="BH88">
        <v>0</v>
      </c>
      <c r="BI88">
        <v>1</v>
      </c>
      <c r="BJ88">
        <v>0</v>
      </c>
      <c r="BL88">
        <v>0</v>
      </c>
      <c r="BM88">
        <v>0</v>
      </c>
      <c r="BO88">
        <v>0</v>
      </c>
      <c r="BP88">
        <v>9</v>
      </c>
      <c r="BV88">
        <v>2</v>
      </c>
      <c r="BW88">
        <v>0</v>
      </c>
      <c r="BY88">
        <v>0</v>
      </c>
      <c r="CA88">
        <v>0</v>
      </c>
      <c r="CB88">
        <v>1</v>
      </c>
      <c r="CC88">
        <v>0</v>
      </c>
      <c r="CD88">
        <v>0</v>
      </c>
      <c r="CH88" t="s">
        <v>625</v>
      </c>
      <c r="CI88">
        <v>0</v>
      </c>
      <c r="CJ88">
        <v>0</v>
      </c>
      <c r="CL88">
        <v>0</v>
      </c>
      <c r="CN88">
        <v>0</v>
      </c>
      <c r="CP88">
        <v>1</v>
      </c>
      <c r="CQ88">
        <v>2</v>
      </c>
      <c r="CR88">
        <v>1</v>
      </c>
      <c r="CS88">
        <v>1</v>
      </c>
      <c r="CT88">
        <v>0</v>
      </c>
      <c r="CV88">
        <v>0</v>
      </c>
    </row>
    <row r="89" spans="1:100" x14ac:dyDescent="0.25">
      <c r="A89">
        <v>1878</v>
      </c>
      <c r="B89" t="s">
        <v>806</v>
      </c>
      <c r="C89" t="s">
        <v>807</v>
      </c>
      <c r="D89" s="1" t="s">
        <v>808</v>
      </c>
      <c r="E89" t="s">
        <v>809</v>
      </c>
      <c r="F89" t="s">
        <v>124</v>
      </c>
      <c r="G89">
        <v>10</v>
      </c>
      <c r="H89" t="s">
        <v>457</v>
      </c>
      <c r="I89">
        <v>99</v>
      </c>
      <c r="J89" t="s">
        <v>810</v>
      </c>
      <c r="K89" t="s">
        <v>811</v>
      </c>
      <c r="L89" t="s">
        <v>812</v>
      </c>
      <c r="P89">
        <v>0</v>
      </c>
      <c r="Q89">
        <v>1</v>
      </c>
      <c r="R89">
        <v>1</v>
      </c>
      <c r="S89">
        <v>0</v>
      </c>
      <c r="T89">
        <v>0</v>
      </c>
      <c r="U89">
        <v>1</v>
      </c>
      <c r="V89">
        <v>0</v>
      </c>
      <c r="X89" t="s">
        <v>124</v>
      </c>
      <c r="AF89">
        <v>0</v>
      </c>
      <c r="AG89">
        <v>0</v>
      </c>
      <c r="AH89">
        <v>0</v>
      </c>
      <c r="AI89">
        <v>0</v>
      </c>
      <c r="AJ89">
        <v>0</v>
      </c>
      <c r="AK89">
        <v>0</v>
      </c>
      <c r="AL89">
        <v>0</v>
      </c>
      <c r="AM89">
        <v>0</v>
      </c>
      <c r="AN89">
        <v>0</v>
      </c>
      <c r="AO89">
        <v>1</v>
      </c>
      <c r="AP89">
        <v>0</v>
      </c>
      <c r="AQ89">
        <v>0</v>
      </c>
      <c r="AR89">
        <v>0</v>
      </c>
      <c r="AS89">
        <v>0</v>
      </c>
      <c r="AT89">
        <v>0</v>
      </c>
      <c r="AU89">
        <v>0</v>
      </c>
      <c r="AV89">
        <v>0</v>
      </c>
      <c r="AW89">
        <v>0</v>
      </c>
      <c r="AX89">
        <v>0</v>
      </c>
      <c r="AY89">
        <v>0</v>
      </c>
      <c r="AZ89">
        <v>1</v>
      </c>
      <c r="BA89">
        <v>1</v>
      </c>
      <c r="BB89">
        <v>0</v>
      </c>
      <c r="BC89">
        <v>0</v>
      </c>
      <c r="BD89">
        <v>0</v>
      </c>
      <c r="BE89">
        <v>0</v>
      </c>
      <c r="BF89">
        <v>0</v>
      </c>
      <c r="BG89">
        <v>0</v>
      </c>
      <c r="BH89">
        <v>0</v>
      </c>
      <c r="BI89">
        <v>1</v>
      </c>
      <c r="BJ89">
        <v>0</v>
      </c>
      <c r="BL89">
        <v>0</v>
      </c>
      <c r="BM89">
        <v>0</v>
      </c>
      <c r="BO89">
        <v>0</v>
      </c>
      <c r="BP89">
        <v>9998</v>
      </c>
      <c r="BV89">
        <v>2</v>
      </c>
      <c r="BW89">
        <v>0</v>
      </c>
      <c r="BY89">
        <v>0</v>
      </c>
      <c r="CA89">
        <v>0</v>
      </c>
      <c r="CB89">
        <v>1</v>
      </c>
      <c r="CC89">
        <v>0</v>
      </c>
      <c r="CD89">
        <v>0</v>
      </c>
      <c r="CH89" t="s">
        <v>625</v>
      </c>
      <c r="CI89">
        <v>0</v>
      </c>
      <c r="CJ89">
        <v>0</v>
      </c>
      <c r="CL89">
        <v>0</v>
      </c>
      <c r="CN89">
        <v>0</v>
      </c>
      <c r="CP89">
        <v>1</v>
      </c>
      <c r="CQ89">
        <v>2</v>
      </c>
      <c r="CR89">
        <v>1</v>
      </c>
      <c r="CS89">
        <v>1</v>
      </c>
      <c r="CT89">
        <v>0</v>
      </c>
      <c r="CV89">
        <v>0</v>
      </c>
    </row>
    <row r="90" spans="1:100" x14ac:dyDescent="0.25">
      <c r="A90">
        <v>1821</v>
      </c>
      <c r="B90" t="s">
        <v>813</v>
      </c>
      <c r="C90" t="s">
        <v>814</v>
      </c>
      <c r="D90" s="1" t="s">
        <v>815</v>
      </c>
      <c r="E90" t="s">
        <v>816</v>
      </c>
      <c r="F90" t="s">
        <v>543</v>
      </c>
      <c r="G90">
        <v>1</v>
      </c>
      <c r="H90" t="s">
        <v>648</v>
      </c>
      <c r="I90">
        <v>2010</v>
      </c>
      <c r="J90" t="s">
        <v>817</v>
      </c>
      <c r="K90" t="s">
        <v>818</v>
      </c>
      <c r="L90" t="s">
        <v>819</v>
      </c>
      <c r="M90" t="s">
        <v>820</v>
      </c>
      <c r="N90" t="s">
        <v>821</v>
      </c>
      <c r="O90" t="s">
        <v>822</v>
      </c>
      <c r="P90">
        <v>0</v>
      </c>
      <c r="Q90">
        <v>1</v>
      </c>
      <c r="R90">
        <v>0</v>
      </c>
      <c r="S90">
        <v>0</v>
      </c>
      <c r="T90">
        <v>0</v>
      </c>
      <c r="U90">
        <v>1</v>
      </c>
      <c r="V90">
        <v>0</v>
      </c>
      <c r="X90" t="s">
        <v>543</v>
      </c>
      <c r="AF90">
        <v>1</v>
      </c>
      <c r="AG90">
        <v>0</v>
      </c>
      <c r="AH90">
        <v>0</v>
      </c>
      <c r="AI90">
        <v>0</v>
      </c>
      <c r="AJ90">
        <v>0</v>
      </c>
      <c r="AK90">
        <v>0</v>
      </c>
      <c r="AL90">
        <v>0</v>
      </c>
      <c r="AM90">
        <v>0</v>
      </c>
      <c r="AN90">
        <v>0</v>
      </c>
      <c r="AO90">
        <v>0</v>
      </c>
      <c r="AP90">
        <v>0</v>
      </c>
      <c r="AQ90">
        <v>0</v>
      </c>
      <c r="AR90">
        <v>0</v>
      </c>
      <c r="AS90">
        <v>0</v>
      </c>
      <c r="AT90">
        <v>0</v>
      </c>
      <c r="AU90">
        <v>0</v>
      </c>
      <c r="AV90">
        <v>0</v>
      </c>
      <c r="AW90">
        <v>0</v>
      </c>
      <c r="AX90">
        <v>0</v>
      </c>
      <c r="AY90">
        <v>0</v>
      </c>
      <c r="AZ90">
        <v>1</v>
      </c>
      <c r="BA90">
        <v>1</v>
      </c>
      <c r="BB90">
        <v>1</v>
      </c>
      <c r="BC90">
        <v>0</v>
      </c>
      <c r="BD90">
        <v>0</v>
      </c>
      <c r="BE90">
        <v>0</v>
      </c>
      <c r="BF90">
        <v>0</v>
      </c>
      <c r="BG90">
        <v>0</v>
      </c>
      <c r="BH90">
        <v>0</v>
      </c>
      <c r="BI90">
        <v>1</v>
      </c>
      <c r="BJ90">
        <v>0</v>
      </c>
      <c r="BL90">
        <v>0</v>
      </c>
      <c r="BM90">
        <v>0</v>
      </c>
      <c r="BO90">
        <v>0</v>
      </c>
      <c r="BP90">
        <v>9</v>
      </c>
      <c r="BQ90">
        <v>99</v>
      </c>
      <c r="BV90">
        <v>2</v>
      </c>
      <c r="BW90">
        <v>0</v>
      </c>
      <c r="BY90">
        <v>0</v>
      </c>
      <c r="CA90">
        <v>0</v>
      </c>
      <c r="CB90">
        <v>1</v>
      </c>
      <c r="CC90">
        <v>1</v>
      </c>
      <c r="CD90">
        <v>0</v>
      </c>
      <c r="CH90" t="s">
        <v>823</v>
      </c>
      <c r="CI90">
        <v>0</v>
      </c>
      <c r="CJ90">
        <v>0</v>
      </c>
      <c r="CL90">
        <v>0</v>
      </c>
      <c r="CN90">
        <v>0</v>
      </c>
      <c r="CP90">
        <v>0</v>
      </c>
      <c r="CR90">
        <v>1</v>
      </c>
      <c r="CS90">
        <v>1</v>
      </c>
      <c r="CT90">
        <v>0</v>
      </c>
      <c r="CV90">
        <v>0</v>
      </c>
    </row>
    <row r="91" spans="1:100" x14ac:dyDescent="0.25">
      <c r="A91">
        <v>1248</v>
      </c>
      <c r="B91" t="s">
        <v>824</v>
      </c>
      <c r="C91" t="s">
        <v>825</v>
      </c>
      <c r="D91" s="1" t="s">
        <v>826</v>
      </c>
      <c r="E91" t="s">
        <v>827</v>
      </c>
      <c r="F91" t="s">
        <v>828</v>
      </c>
      <c r="G91">
        <v>14</v>
      </c>
      <c r="H91" t="s">
        <v>829</v>
      </c>
      <c r="I91">
        <v>2009</v>
      </c>
      <c r="J91" t="s">
        <v>830</v>
      </c>
      <c r="K91" t="s">
        <v>831</v>
      </c>
      <c r="L91" t="s">
        <v>832</v>
      </c>
      <c r="P91">
        <v>0</v>
      </c>
      <c r="Q91">
        <v>1</v>
      </c>
      <c r="R91">
        <v>1</v>
      </c>
      <c r="S91">
        <v>0</v>
      </c>
      <c r="T91">
        <v>0</v>
      </c>
      <c r="U91">
        <v>0</v>
      </c>
      <c r="V91">
        <v>0</v>
      </c>
      <c r="X91" t="s">
        <v>828</v>
      </c>
      <c r="AF91">
        <v>0</v>
      </c>
      <c r="AG91">
        <v>0</v>
      </c>
      <c r="AH91">
        <v>0</v>
      </c>
      <c r="AI91">
        <v>0</v>
      </c>
      <c r="AJ91">
        <v>0</v>
      </c>
      <c r="AK91">
        <v>0</v>
      </c>
      <c r="AM91">
        <v>0</v>
      </c>
      <c r="AN91">
        <v>0</v>
      </c>
      <c r="AO91">
        <v>0</v>
      </c>
      <c r="AP91">
        <v>0</v>
      </c>
      <c r="AQ91">
        <v>0</v>
      </c>
      <c r="AR91">
        <v>0</v>
      </c>
      <c r="AS91">
        <v>1</v>
      </c>
      <c r="AT91">
        <v>0</v>
      </c>
      <c r="AU91">
        <v>0</v>
      </c>
      <c r="AV91">
        <v>0</v>
      </c>
      <c r="AW91">
        <v>0</v>
      </c>
      <c r="AX91">
        <v>0</v>
      </c>
      <c r="AY91">
        <v>0</v>
      </c>
      <c r="AZ91">
        <v>1</v>
      </c>
      <c r="BA91">
        <v>1</v>
      </c>
      <c r="BB91">
        <v>0</v>
      </c>
      <c r="BC91">
        <v>0</v>
      </c>
      <c r="BD91">
        <v>0</v>
      </c>
      <c r="BE91">
        <v>0</v>
      </c>
      <c r="BF91">
        <v>0</v>
      </c>
      <c r="BG91">
        <v>0</v>
      </c>
      <c r="BH91">
        <v>0</v>
      </c>
      <c r="BI91">
        <v>1</v>
      </c>
      <c r="BJ91">
        <v>0</v>
      </c>
      <c r="BL91">
        <v>0</v>
      </c>
      <c r="BM91">
        <v>0</v>
      </c>
      <c r="BO91">
        <v>0</v>
      </c>
      <c r="BP91">
        <v>8</v>
      </c>
      <c r="BQ91">
        <v>99</v>
      </c>
      <c r="BV91">
        <v>2</v>
      </c>
      <c r="BW91">
        <v>0</v>
      </c>
      <c r="BY91">
        <v>0</v>
      </c>
      <c r="CA91">
        <v>0</v>
      </c>
      <c r="CB91">
        <v>1</v>
      </c>
      <c r="CC91">
        <v>0</v>
      </c>
      <c r="CD91">
        <v>0</v>
      </c>
      <c r="CH91" t="s">
        <v>823</v>
      </c>
      <c r="CI91">
        <v>0</v>
      </c>
      <c r="CJ91">
        <v>0</v>
      </c>
      <c r="CL91">
        <v>0</v>
      </c>
      <c r="CN91">
        <v>0</v>
      </c>
      <c r="CP91">
        <v>0</v>
      </c>
      <c r="CR91">
        <v>1</v>
      </c>
      <c r="CS91">
        <v>1</v>
      </c>
      <c r="CT91">
        <v>0</v>
      </c>
      <c r="CV91">
        <v>0</v>
      </c>
    </row>
    <row r="92" spans="1:100" x14ac:dyDescent="0.25">
      <c r="A92">
        <v>1249</v>
      </c>
      <c r="B92" t="s">
        <v>833</v>
      </c>
      <c r="C92" t="s">
        <v>834</v>
      </c>
      <c r="D92" t="s">
        <v>835</v>
      </c>
      <c r="E92" t="s">
        <v>836</v>
      </c>
      <c r="F92" t="s">
        <v>828</v>
      </c>
      <c r="G92">
        <v>14</v>
      </c>
      <c r="H92" t="s">
        <v>837</v>
      </c>
      <c r="I92">
        <v>2010</v>
      </c>
      <c r="J92" t="s">
        <v>838</v>
      </c>
      <c r="P92">
        <v>0</v>
      </c>
      <c r="Q92">
        <v>1</v>
      </c>
      <c r="R92">
        <v>0</v>
      </c>
      <c r="S92">
        <v>0</v>
      </c>
      <c r="T92">
        <v>0</v>
      </c>
      <c r="U92">
        <v>1</v>
      </c>
      <c r="V92">
        <v>0</v>
      </c>
      <c r="X92" t="s">
        <v>828</v>
      </c>
      <c r="AF92">
        <v>0</v>
      </c>
      <c r="AG92">
        <v>0</v>
      </c>
      <c r="AH92">
        <v>0</v>
      </c>
      <c r="AI92">
        <v>0</v>
      </c>
      <c r="AJ92">
        <v>0</v>
      </c>
      <c r="AK92">
        <v>0</v>
      </c>
      <c r="AL92">
        <v>0</v>
      </c>
      <c r="AM92">
        <v>0</v>
      </c>
      <c r="AN92">
        <v>0</v>
      </c>
      <c r="AO92">
        <v>0</v>
      </c>
      <c r="AP92">
        <v>0</v>
      </c>
      <c r="AQ92">
        <v>0</v>
      </c>
      <c r="AR92">
        <v>0</v>
      </c>
      <c r="AS92">
        <v>1</v>
      </c>
      <c r="AT92">
        <v>0</v>
      </c>
      <c r="AU92">
        <v>0</v>
      </c>
      <c r="AV92">
        <v>0</v>
      </c>
      <c r="AW92">
        <v>0</v>
      </c>
      <c r="AX92">
        <v>0</v>
      </c>
      <c r="AY92">
        <v>0</v>
      </c>
      <c r="AZ92">
        <v>1</v>
      </c>
      <c r="BA92">
        <v>1</v>
      </c>
      <c r="BB92">
        <v>0</v>
      </c>
      <c r="BC92">
        <v>0</v>
      </c>
      <c r="BD92">
        <v>0</v>
      </c>
      <c r="BE92">
        <v>0</v>
      </c>
      <c r="BF92">
        <v>0</v>
      </c>
      <c r="BG92">
        <v>0</v>
      </c>
      <c r="BH92">
        <v>0</v>
      </c>
      <c r="BI92">
        <v>1</v>
      </c>
      <c r="BJ92">
        <v>0</v>
      </c>
      <c r="BL92">
        <v>0</v>
      </c>
      <c r="BM92">
        <v>0</v>
      </c>
      <c r="BO92">
        <v>0</v>
      </c>
      <c r="BP92">
        <v>9</v>
      </c>
      <c r="BQ92">
        <v>99</v>
      </c>
      <c r="BV92">
        <v>2</v>
      </c>
      <c r="BW92">
        <v>0</v>
      </c>
      <c r="BY92">
        <v>0</v>
      </c>
      <c r="CA92">
        <v>0</v>
      </c>
      <c r="CB92">
        <v>1</v>
      </c>
      <c r="CC92">
        <v>0</v>
      </c>
      <c r="CD92">
        <v>0</v>
      </c>
      <c r="CH92" t="s">
        <v>823</v>
      </c>
      <c r="CI92">
        <v>0</v>
      </c>
      <c r="CJ92">
        <v>0</v>
      </c>
      <c r="CL92">
        <v>0</v>
      </c>
      <c r="CN92">
        <v>0</v>
      </c>
      <c r="CP92">
        <v>0</v>
      </c>
      <c r="CR92">
        <v>1</v>
      </c>
      <c r="CS92">
        <v>1</v>
      </c>
      <c r="CT92">
        <v>0</v>
      </c>
      <c r="CV92">
        <v>0</v>
      </c>
    </row>
    <row r="93" spans="1:100" x14ac:dyDescent="0.25">
      <c r="A93">
        <v>1751</v>
      </c>
      <c r="B93" t="s">
        <v>839</v>
      </c>
      <c r="C93" t="s">
        <v>840</v>
      </c>
      <c r="D93" t="s">
        <v>841</v>
      </c>
      <c r="E93" t="s">
        <v>842</v>
      </c>
      <c r="F93" t="s">
        <v>178</v>
      </c>
      <c r="G93">
        <v>12</v>
      </c>
      <c r="H93" t="s">
        <v>843</v>
      </c>
      <c r="I93">
        <v>2006</v>
      </c>
      <c r="J93" t="s">
        <v>844</v>
      </c>
      <c r="K93" t="s">
        <v>845</v>
      </c>
      <c r="P93">
        <v>0</v>
      </c>
      <c r="Q93">
        <v>1</v>
      </c>
      <c r="R93">
        <v>0</v>
      </c>
      <c r="S93">
        <v>0</v>
      </c>
      <c r="T93">
        <v>0</v>
      </c>
      <c r="U93">
        <v>0</v>
      </c>
      <c r="V93">
        <v>0</v>
      </c>
      <c r="X93" t="s">
        <v>178</v>
      </c>
      <c r="AF93">
        <v>0</v>
      </c>
      <c r="AG93">
        <v>0</v>
      </c>
      <c r="AH93">
        <v>0</v>
      </c>
      <c r="AI93">
        <v>0</v>
      </c>
      <c r="AJ93">
        <v>0</v>
      </c>
      <c r="AK93">
        <v>0</v>
      </c>
      <c r="AL93">
        <v>0</v>
      </c>
      <c r="AM93">
        <v>0</v>
      </c>
      <c r="AN93">
        <v>0</v>
      </c>
      <c r="AO93">
        <v>0</v>
      </c>
      <c r="AP93">
        <v>0</v>
      </c>
      <c r="AQ93">
        <v>1</v>
      </c>
      <c r="AR93">
        <v>0</v>
      </c>
      <c r="AS93">
        <v>0</v>
      </c>
      <c r="AT93">
        <v>0</v>
      </c>
      <c r="AU93">
        <v>0</v>
      </c>
      <c r="AV93">
        <v>0</v>
      </c>
      <c r="AW93">
        <v>0</v>
      </c>
      <c r="AX93">
        <v>0</v>
      </c>
      <c r="AY93">
        <v>0</v>
      </c>
      <c r="AZ93">
        <v>1</v>
      </c>
      <c r="BA93">
        <v>1</v>
      </c>
      <c r="BB93">
        <v>0</v>
      </c>
      <c r="BC93">
        <v>0</v>
      </c>
      <c r="BD93">
        <v>0</v>
      </c>
      <c r="BE93">
        <v>0</v>
      </c>
      <c r="BF93">
        <v>0</v>
      </c>
      <c r="BG93">
        <v>0</v>
      </c>
      <c r="BH93">
        <v>0</v>
      </c>
      <c r="BI93">
        <v>1</v>
      </c>
      <c r="BJ93">
        <v>0</v>
      </c>
      <c r="BL93">
        <v>0</v>
      </c>
      <c r="BM93">
        <v>0</v>
      </c>
      <c r="BO93">
        <v>0</v>
      </c>
      <c r="BP93">
        <v>8</v>
      </c>
      <c r="BV93">
        <v>2</v>
      </c>
      <c r="BW93">
        <v>0</v>
      </c>
      <c r="BY93">
        <v>0</v>
      </c>
      <c r="CA93">
        <v>0</v>
      </c>
      <c r="CB93">
        <v>1</v>
      </c>
      <c r="CC93">
        <v>0</v>
      </c>
      <c r="CD93">
        <v>0</v>
      </c>
      <c r="CH93" t="s">
        <v>823</v>
      </c>
      <c r="CI93">
        <v>0</v>
      </c>
      <c r="CJ93">
        <v>0</v>
      </c>
      <c r="CL93">
        <v>0</v>
      </c>
      <c r="CN93">
        <v>0</v>
      </c>
      <c r="CP93">
        <v>0</v>
      </c>
      <c r="CR93">
        <v>1</v>
      </c>
      <c r="CS93">
        <v>1</v>
      </c>
      <c r="CT93">
        <v>0</v>
      </c>
      <c r="CV93">
        <v>0</v>
      </c>
    </row>
    <row r="94" spans="1:100" x14ac:dyDescent="0.25">
      <c r="A94">
        <v>1792</v>
      </c>
      <c r="B94" t="s">
        <v>846</v>
      </c>
      <c r="C94" t="s">
        <v>847</v>
      </c>
      <c r="E94" t="s">
        <v>848</v>
      </c>
      <c r="F94" t="s">
        <v>243</v>
      </c>
      <c r="G94">
        <v>5</v>
      </c>
      <c r="H94" t="s">
        <v>849</v>
      </c>
      <c r="I94">
        <v>2011</v>
      </c>
      <c r="J94" t="s">
        <v>850</v>
      </c>
      <c r="K94" t="s">
        <v>851</v>
      </c>
      <c r="L94" t="s">
        <v>852</v>
      </c>
      <c r="M94" t="s">
        <v>853</v>
      </c>
      <c r="N94" t="s">
        <v>854</v>
      </c>
      <c r="O94" t="s">
        <v>855</v>
      </c>
      <c r="P94">
        <v>0</v>
      </c>
      <c r="Q94">
        <v>1</v>
      </c>
      <c r="R94">
        <v>0</v>
      </c>
      <c r="S94">
        <v>0</v>
      </c>
      <c r="T94">
        <v>0</v>
      </c>
      <c r="U94">
        <v>1</v>
      </c>
      <c r="V94">
        <v>0</v>
      </c>
      <c r="X94" t="s">
        <v>243</v>
      </c>
      <c r="AF94">
        <v>0</v>
      </c>
      <c r="AG94">
        <v>0</v>
      </c>
      <c r="AH94">
        <v>0</v>
      </c>
      <c r="AI94">
        <v>0</v>
      </c>
      <c r="AJ94">
        <v>1</v>
      </c>
      <c r="AK94">
        <v>0</v>
      </c>
      <c r="AL94">
        <v>0</v>
      </c>
      <c r="AM94">
        <v>0</v>
      </c>
      <c r="AN94">
        <v>0</v>
      </c>
      <c r="AO94">
        <v>0</v>
      </c>
      <c r="AP94">
        <v>0</v>
      </c>
      <c r="AQ94">
        <v>0</v>
      </c>
      <c r="AR94">
        <v>0</v>
      </c>
      <c r="AS94">
        <v>0</v>
      </c>
      <c r="AT94">
        <v>0</v>
      </c>
      <c r="AU94">
        <v>0</v>
      </c>
      <c r="AV94">
        <v>0</v>
      </c>
      <c r="AW94">
        <v>0</v>
      </c>
      <c r="AX94">
        <v>0</v>
      </c>
      <c r="AY94">
        <v>0</v>
      </c>
      <c r="AZ94">
        <v>1</v>
      </c>
      <c r="BA94">
        <v>1</v>
      </c>
      <c r="BB94">
        <v>0</v>
      </c>
      <c r="BC94">
        <v>0</v>
      </c>
      <c r="BD94">
        <v>0</v>
      </c>
      <c r="BE94">
        <v>0</v>
      </c>
      <c r="BF94">
        <v>0</v>
      </c>
      <c r="BG94">
        <v>0</v>
      </c>
      <c r="BH94">
        <v>0</v>
      </c>
      <c r="BI94">
        <v>1</v>
      </c>
      <c r="BJ94">
        <v>0</v>
      </c>
      <c r="BL94">
        <v>0</v>
      </c>
      <c r="BM94">
        <v>0</v>
      </c>
      <c r="BO94">
        <v>0</v>
      </c>
      <c r="BP94">
        <v>9</v>
      </c>
      <c r="BV94">
        <v>2</v>
      </c>
      <c r="BW94">
        <v>0</v>
      </c>
      <c r="BY94">
        <v>0</v>
      </c>
      <c r="CA94">
        <v>0</v>
      </c>
      <c r="CB94">
        <v>1</v>
      </c>
      <c r="CC94">
        <v>0</v>
      </c>
      <c r="CD94">
        <v>0</v>
      </c>
      <c r="CH94" t="s">
        <v>823</v>
      </c>
      <c r="CI94">
        <v>0</v>
      </c>
      <c r="CJ94">
        <v>0</v>
      </c>
      <c r="CL94">
        <v>0</v>
      </c>
      <c r="CN94">
        <v>0</v>
      </c>
      <c r="CP94">
        <v>0</v>
      </c>
      <c r="CR94">
        <v>1</v>
      </c>
      <c r="CS94">
        <v>1</v>
      </c>
      <c r="CT94">
        <v>0</v>
      </c>
      <c r="CV94">
        <v>0</v>
      </c>
    </row>
    <row r="95" spans="1:100" x14ac:dyDescent="0.25">
      <c r="A95">
        <v>1806</v>
      </c>
      <c r="B95" t="s">
        <v>856</v>
      </c>
      <c r="C95" t="s">
        <v>857</v>
      </c>
      <c r="E95" t="s">
        <v>858</v>
      </c>
      <c r="F95" t="s">
        <v>859</v>
      </c>
      <c r="G95">
        <v>3</v>
      </c>
      <c r="H95" t="s">
        <v>860</v>
      </c>
      <c r="I95">
        <v>2003</v>
      </c>
      <c r="J95" t="s">
        <v>861</v>
      </c>
      <c r="K95" t="s">
        <v>862</v>
      </c>
      <c r="P95">
        <v>0</v>
      </c>
      <c r="Q95">
        <v>1</v>
      </c>
      <c r="R95">
        <v>1</v>
      </c>
      <c r="S95">
        <v>0</v>
      </c>
      <c r="T95">
        <v>0</v>
      </c>
      <c r="U95">
        <v>1</v>
      </c>
      <c r="V95">
        <v>0</v>
      </c>
      <c r="X95" t="s">
        <v>859</v>
      </c>
      <c r="AF95">
        <v>0</v>
      </c>
      <c r="AG95">
        <v>0</v>
      </c>
      <c r="AH95">
        <v>1</v>
      </c>
      <c r="AI95">
        <v>0</v>
      </c>
      <c r="AJ95">
        <v>0</v>
      </c>
      <c r="AK95">
        <v>0</v>
      </c>
      <c r="AL95">
        <v>0</v>
      </c>
      <c r="AM95">
        <v>0</v>
      </c>
      <c r="AN95">
        <v>0</v>
      </c>
      <c r="AO95">
        <v>0</v>
      </c>
      <c r="AP95">
        <v>0</v>
      </c>
      <c r="AQ95">
        <v>0</v>
      </c>
      <c r="AR95">
        <v>0</v>
      </c>
      <c r="AS95">
        <v>0</v>
      </c>
      <c r="AT95">
        <v>0</v>
      </c>
      <c r="AU95">
        <v>0</v>
      </c>
      <c r="AV95">
        <v>0</v>
      </c>
      <c r="AW95">
        <v>0</v>
      </c>
      <c r="AX95">
        <v>0</v>
      </c>
      <c r="AY95">
        <v>0</v>
      </c>
      <c r="AZ95">
        <v>1</v>
      </c>
      <c r="BA95">
        <v>1</v>
      </c>
      <c r="BB95">
        <v>0</v>
      </c>
      <c r="BC95">
        <v>0</v>
      </c>
      <c r="BD95">
        <v>0</v>
      </c>
      <c r="BE95">
        <v>0</v>
      </c>
      <c r="BF95">
        <v>0</v>
      </c>
      <c r="BG95">
        <v>0</v>
      </c>
      <c r="BH95">
        <v>0</v>
      </c>
      <c r="BI95">
        <v>1</v>
      </c>
      <c r="BJ95">
        <v>0</v>
      </c>
      <c r="BL95">
        <v>0</v>
      </c>
      <c r="BM95">
        <v>0</v>
      </c>
      <c r="BO95">
        <v>0</v>
      </c>
      <c r="BP95">
        <v>7</v>
      </c>
      <c r="BQ95">
        <v>99</v>
      </c>
      <c r="BV95">
        <v>2</v>
      </c>
      <c r="BW95">
        <v>0</v>
      </c>
      <c r="BY95">
        <v>0</v>
      </c>
      <c r="CA95">
        <v>0</v>
      </c>
      <c r="CB95">
        <v>1</v>
      </c>
      <c r="CC95">
        <v>0</v>
      </c>
      <c r="CD95">
        <v>0</v>
      </c>
      <c r="CH95" t="s">
        <v>823</v>
      </c>
      <c r="CI95">
        <v>0</v>
      </c>
      <c r="CJ95">
        <v>0</v>
      </c>
      <c r="CL95">
        <v>0</v>
      </c>
      <c r="CN95">
        <v>0</v>
      </c>
      <c r="CP95">
        <v>0</v>
      </c>
      <c r="CR95">
        <v>1</v>
      </c>
      <c r="CS95">
        <v>1</v>
      </c>
      <c r="CT95">
        <v>0</v>
      </c>
      <c r="CV95">
        <v>0</v>
      </c>
    </row>
    <row r="96" spans="1:100" x14ac:dyDescent="0.25">
      <c r="A96">
        <v>1825</v>
      </c>
      <c r="B96" t="s">
        <v>863</v>
      </c>
      <c r="C96" t="s">
        <v>864</v>
      </c>
      <c r="E96" t="s">
        <v>865</v>
      </c>
      <c r="F96" t="s">
        <v>647</v>
      </c>
      <c r="G96">
        <v>4</v>
      </c>
      <c r="H96" t="s">
        <v>648</v>
      </c>
      <c r="I96">
        <v>2000</v>
      </c>
      <c r="J96" t="s">
        <v>866</v>
      </c>
      <c r="P96">
        <v>0</v>
      </c>
      <c r="Q96">
        <v>1</v>
      </c>
      <c r="R96">
        <v>0</v>
      </c>
      <c r="S96">
        <v>0</v>
      </c>
      <c r="T96">
        <v>0</v>
      </c>
      <c r="U96">
        <v>1</v>
      </c>
      <c r="V96">
        <v>0</v>
      </c>
      <c r="X96" t="s">
        <v>647</v>
      </c>
      <c r="AF96">
        <v>0</v>
      </c>
      <c r="AG96">
        <v>0</v>
      </c>
      <c r="AH96">
        <v>0</v>
      </c>
      <c r="AI96">
        <v>1</v>
      </c>
      <c r="AJ96">
        <v>0</v>
      </c>
      <c r="AK96">
        <v>0</v>
      </c>
      <c r="AL96">
        <v>0</v>
      </c>
      <c r="AM96">
        <v>0</v>
      </c>
      <c r="AN96">
        <v>0</v>
      </c>
      <c r="AO96">
        <v>0</v>
      </c>
      <c r="AP96">
        <v>0</v>
      </c>
      <c r="AQ96">
        <v>0</v>
      </c>
      <c r="AR96">
        <v>0</v>
      </c>
      <c r="AS96">
        <v>0</v>
      </c>
      <c r="AT96">
        <v>0</v>
      </c>
      <c r="AU96">
        <v>0</v>
      </c>
      <c r="AV96">
        <v>0</v>
      </c>
      <c r="AW96">
        <v>0</v>
      </c>
      <c r="AX96">
        <v>0</v>
      </c>
      <c r="AY96">
        <v>0</v>
      </c>
      <c r="AZ96">
        <v>1</v>
      </c>
      <c r="BA96">
        <v>1</v>
      </c>
      <c r="BB96">
        <v>0</v>
      </c>
      <c r="BC96">
        <v>0</v>
      </c>
      <c r="BD96">
        <v>0</v>
      </c>
      <c r="BE96">
        <v>0</v>
      </c>
      <c r="BF96">
        <v>0</v>
      </c>
      <c r="BG96">
        <v>0</v>
      </c>
      <c r="BH96">
        <v>0</v>
      </c>
      <c r="BI96">
        <v>1</v>
      </c>
      <c r="BJ96">
        <v>0</v>
      </c>
      <c r="BL96">
        <v>0</v>
      </c>
      <c r="BM96">
        <v>0</v>
      </c>
      <c r="BO96">
        <v>0</v>
      </c>
      <c r="BP96">
        <v>7</v>
      </c>
      <c r="BQ96">
        <v>99</v>
      </c>
      <c r="BR96">
        <v>21</v>
      </c>
      <c r="BV96">
        <v>1</v>
      </c>
      <c r="BW96">
        <v>0</v>
      </c>
      <c r="BY96">
        <v>0</v>
      </c>
      <c r="CA96">
        <v>0</v>
      </c>
      <c r="CB96">
        <v>1</v>
      </c>
      <c r="CC96">
        <v>0</v>
      </c>
      <c r="CD96">
        <v>0</v>
      </c>
      <c r="CH96" t="s">
        <v>823</v>
      </c>
      <c r="CI96">
        <v>0</v>
      </c>
      <c r="CJ96">
        <v>0</v>
      </c>
      <c r="CL96">
        <v>0</v>
      </c>
      <c r="CN96">
        <v>0</v>
      </c>
      <c r="CP96">
        <v>0</v>
      </c>
      <c r="CR96">
        <v>1</v>
      </c>
      <c r="CS96">
        <v>1</v>
      </c>
      <c r="CT96">
        <v>0</v>
      </c>
      <c r="CV96">
        <v>0</v>
      </c>
    </row>
    <row r="97" spans="1:100" x14ac:dyDescent="0.25">
      <c r="A97">
        <v>1867</v>
      </c>
      <c r="B97" t="s">
        <v>867</v>
      </c>
      <c r="C97" s="1" t="s">
        <v>868</v>
      </c>
      <c r="E97" t="s">
        <v>869</v>
      </c>
      <c r="F97" t="s">
        <v>315</v>
      </c>
      <c r="G97">
        <v>17</v>
      </c>
      <c r="H97" t="s">
        <v>753</v>
      </c>
      <c r="I97">
        <v>2013</v>
      </c>
      <c r="J97" t="s">
        <v>870</v>
      </c>
      <c r="P97">
        <v>0</v>
      </c>
      <c r="Q97">
        <v>1</v>
      </c>
      <c r="R97">
        <v>0</v>
      </c>
      <c r="S97">
        <v>0</v>
      </c>
      <c r="T97">
        <v>0</v>
      </c>
      <c r="U97">
        <v>1</v>
      </c>
      <c r="V97">
        <v>0</v>
      </c>
      <c r="X97" t="s">
        <v>315</v>
      </c>
      <c r="AF97">
        <v>0</v>
      </c>
      <c r="AG97">
        <v>0</v>
      </c>
      <c r="AH97">
        <v>0</v>
      </c>
      <c r="AI97">
        <v>0</v>
      </c>
      <c r="AJ97">
        <v>0</v>
      </c>
      <c r="AK97">
        <v>0</v>
      </c>
      <c r="AL97">
        <v>0</v>
      </c>
      <c r="AM97">
        <v>0</v>
      </c>
      <c r="AN97">
        <v>0</v>
      </c>
      <c r="AO97">
        <v>0</v>
      </c>
      <c r="AP97">
        <v>0</v>
      </c>
      <c r="AQ97">
        <v>0</v>
      </c>
      <c r="AR97">
        <v>0</v>
      </c>
      <c r="AS97">
        <v>0</v>
      </c>
      <c r="AT97">
        <v>0</v>
      </c>
      <c r="AU97">
        <v>0</v>
      </c>
      <c r="AV97">
        <v>1</v>
      </c>
      <c r="AW97">
        <v>0</v>
      </c>
      <c r="AX97">
        <v>0</v>
      </c>
      <c r="AY97">
        <v>0</v>
      </c>
      <c r="AZ97">
        <v>1</v>
      </c>
      <c r="BA97">
        <v>1</v>
      </c>
      <c r="BB97">
        <v>0</v>
      </c>
      <c r="BC97">
        <v>0</v>
      </c>
      <c r="BD97">
        <v>0</v>
      </c>
      <c r="BE97">
        <v>0</v>
      </c>
      <c r="BF97">
        <v>0</v>
      </c>
      <c r="BG97">
        <v>0</v>
      </c>
      <c r="BH97">
        <v>0</v>
      </c>
      <c r="BI97">
        <v>1</v>
      </c>
      <c r="BJ97">
        <v>0</v>
      </c>
      <c r="BL97">
        <v>0</v>
      </c>
      <c r="BM97">
        <v>0</v>
      </c>
      <c r="BO97">
        <v>0</v>
      </c>
      <c r="BP97">
        <v>9</v>
      </c>
      <c r="BV97">
        <v>2</v>
      </c>
      <c r="BW97">
        <v>0</v>
      </c>
      <c r="BY97">
        <v>0</v>
      </c>
      <c r="CA97">
        <v>0</v>
      </c>
      <c r="CB97">
        <v>1</v>
      </c>
      <c r="CC97">
        <v>0</v>
      </c>
      <c r="CD97">
        <v>0</v>
      </c>
      <c r="CH97" t="s">
        <v>823</v>
      </c>
      <c r="CI97">
        <v>0</v>
      </c>
      <c r="CJ97">
        <v>0</v>
      </c>
      <c r="CL97">
        <v>0</v>
      </c>
      <c r="CN97">
        <v>0</v>
      </c>
      <c r="CP97">
        <v>0</v>
      </c>
      <c r="CR97">
        <v>1</v>
      </c>
      <c r="CS97">
        <v>1</v>
      </c>
      <c r="CT97">
        <v>0</v>
      </c>
      <c r="CV97">
        <v>0</v>
      </c>
    </row>
    <row r="98" spans="1:100" x14ac:dyDescent="0.25">
      <c r="A98">
        <v>1919</v>
      </c>
      <c r="B98" t="s">
        <v>871</v>
      </c>
      <c r="C98" t="s">
        <v>872</v>
      </c>
      <c r="D98" s="1" t="s">
        <v>873</v>
      </c>
      <c r="E98" t="s">
        <v>874</v>
      </c>
      <c r="F98" t="s">
        <v>357</v>
      </c>
      <c r="G98">
        <v>11</v>
      </c>
      <c r="H98" t="s">
        <v>875</v>
      </c>
      <c r="I98">
        <v>2011</v>
      </c>
      <c r="J98" t="s">
        <v>876</v>
      </c>
      <c r="K98" t="s">
        <v>877</v>
      </c>
      <c r="L98" t="s">
        <v>878</v>
      </c>
      <c r="P98">
        <v>0</v>
      </c>
      <c r="Q98">
        <v>1</v>
      </c>
      <c r="R98">
        <v>1</v>
      </c>
      <c r="S98">
        <v>0</v>
      </c>
      <c r="T98">
        <v>0</v>
      </c>
      <c r="U98">
        <v>1</v>
      </c>
      <c r="V98">
        <v>0</v>
      </c>
      <c r="X98" t="s">
        <v>357</v>
      </c>
      <c r="AF98">
        <v>0</v>
      </c>
      <c r="AG98">
        <v>0</v>
      </c>
      <c r="AH98">
        <v>0</v>
      </c>
      <c r="AI98">
        <v>0</v>
      </c>
      <c r="AJ98">
        <v>0</v>
      </c>
      <c r="AK98">
        <v>0</v>
      </c>
      <c r="AL98">
        <v>0</v>
      </c>
      <c r="AM98">
        <v>0</v>
      </c>
      <c r="AN98">
        <v>0</v>
      </c>
      <c r="AO98">
        <v>0</v>
      </c>
      <c r="AP98">
        <v>1</v>
      </c>
      <c r="AQ98">
        <v>0</v>
      </c>
      <c r="AR98">
        <v>0</v>
      </c>
      <c r="AS98">
        <v>0</v>
      </c>
      <c r="AT98">
        <v>0</v>
      </c>
      <c r="AU98">
        <v>0</v>
      </c>
      <c r="AV98">
        <v>0</v>
      </c>
      <c r="AW98">
        <v>0</v>
      </c>
      <c r="AX98">
        <v>0</v>
      </c>
      <c r="AY98">
        <v>0</v>
      </c>
      <c r="AZ98">
        <v>1</v>
      </c>
      <c r="BA98">
        <v>1</v>
      </c>
      <c r="BB98">
        <v>0</v>
      </c>
      <c r="BC98">
        <v>0</v>
      </c>
      <c r="BD98">
        <v>0</v>
      </c>
      <c r="BE98">
        <v>0</v>
      </c>
      <c r="BF98">
        <v>0</v>
      </c>
      <c r="BG98">
        <v>0</v>
      </c>
      <c r="BH98">
        <v>0</v>
      </c>
      <c r="BI98">
        <v>1</v>
      </c>
      <c r="BJ98">
        <v>0</v>
      </c>
      <c r="BL98">
        <v>0</v>
      </c>
      <c r="BM98">
        <v>0</v>
      </c>
      <c r="BO98">
        <v>0</v>
      </c>
      <c r="BP98">
        <v>9</v>
      </c>
      <c r="BV98">
        <v>2</v>
      </c>
      <c r="BW98">
        <v>0</v>
      </c>
      <c r="BY98">
        <v>0</v>
      </c>
      <c r="CA98">
        <v>0</v>
      </c>
      <c r="CB98">
        <v>1</v>
      </c>
      <c r="CC98">
        <v>0</v>
      </c>
      <c r="CD98">
        <v>0</v>
      </c>
      <c r="CH98" t="s">
        <v>823</v>
      </c>
      <c r="CI98">
        <v>0</v>
      </c>
      <c r="CJ98">
        <v>0</v>
      </c>
      <c r="CL98">
        <v>0</v>
      </c>
      <c r="CN98">
        <v>0</v>
      </c>
      <c r="CP98">
        <v>0</v>
      </c>
      <c r="CR98">
        <v>1</v>
      </c>
      <c r="CS98">
        <v>1</v>
      </c>
      <c r="CT98">
        <v>0</v>
      </c>
      <c r="CV98">
        <v>0</v>
      </c>
    </row>
    <row r="99" spans="1:100" x14ac:dyDescent="0.25">
      <c r="A99">
        <v>1920</v>
      </c>
      <c r="B99" t="s">
        <v>879</v>
      </c>
      <c r="C99" t="s">
        <v>880</v>
      </c>
      <c r="E99" t="s">
        <v>881</v>
      </c>
      <c r="F99" t="s">
        <v>357</v>
      </c>
      <c r="G99">
        <v>11</v>
      </c>
      <c r="H99" t="s">
        <v>882</v>
      </c>
      <c r="I99">
        <v>2011</v>
      </c>
      <c r="J99" t="s">
        <v>883</v>
      </c>
      <c r="K99" t="s">
        <v>884</v>
      </c>
      <c r="L99" t="s">
        <v>885</v>
      </c>
      <c r="M99" t="s">
        <v>886</v>
      </c>
      <c r="P99">
        <v>0</v>
      </c>
      <c r="Q99">
        <v>1</v>
      </c>
      <c r="R99">
        <v>1</v>
      </c>
      <c r="S99">
        <v>1</v>
      </c>
      <c r="T99">
        <v>0</v>
      </c>
      <c r="U99">
        <v>1</v>
      </c>
      <c r="V99">
        <v>0</v>
      </c>
      <c r="X99" t="s">
        <v>357</v>
      </c>
      <c r="AF99">
        <v>0</v>
      </c>
      <c r="AG99">
        <v>0</v>
      </c>
      <c r="AH99">
        <v>0</v>
      </c>
      <c r="AI99">
        <v>0</v>
      </c>
      <c r="AJ99">
        <v>0</v>
      </c>
      <c r="AK99">
        <v>0</v>
      </c>
      <c r="AL99">
        <v>0</v>
      </c>
      <c r="AM99">
        <v>0</v>
      </c>
      <c r="AN99">
        <v>0</v>
      </c>
      <c r="AO99">
        <v>0</v>
      </c>
      <c r="AP99">
        <v>1</v>
      </c>
      <c r="AQ99">
        <v>0</v>
      </c>
      <c r="AR99">
        <v>0</v>
      </c>
      <c r="AS99">
        <v>0</v>
      </c>
      <c r="AT99">
        <v>0</v>
      </c>
      <c r="AU99">
        <v>0</v>
      </c>
      <c r="AV99">
        <v>0</v>
      </c>
      <c r="AW99">
        <v>0</v>
      </c>
      <c r="AX99">
        <v>0</v>
      </c>
      <c r="AY99">
        <v>0</v>
      </c>
      <c r="AZ99">
        <v>1</v>
      </c>
      <c r="BA99">
        <v>1</v>
      </c>
      <c r="BB99">
        <v>0</v>
      </c>
      <c r="BC99">
        <v>0</v>
      </c>
      <c r="BD99">
        <v>0</v>
      </c>
      <c r="BE99">
        <v>0</v>
      </c>
      <c r="BF99">
        <v>0</v>
      </c>
      <c r="BG99">
        <v>0</v>
      </c>
      <c r="BH99">
        <v>0</v>
      </c>
      <c r="BI99">
        <v>1</v>
      </c>
      <c r="BJ99">
        <v>0</v>
      </c>
      <c r="BL99">
        <v>0</v>
      </c>
      <c r="BM99">
        <v>0</v>
      </c>
      <c r="BO99">
        <v>0</v>
      </c>
      <c r="BP99">
        <v>9</v>
      </c>
      <c r="BQ99">
        <v>99</v>
      </c>
      <c r="BV99">
        <v>2</v>
      </c>
      <c r="BW99">
        <v>0</v>
      </c>
      <c r="BY99">
        <v>0</v>
      </c>
      <c r="CA99">
        <v>0</v>
      </c>
      <c r="CB99">
        <v>1</v>
      </c>
      <c r="CC99">
        <v>0</v>
      </c>
      <c r="CD99">
        <v>0</v>
      </c>
      <c r="CH99" t="s">
        <v>823</v>
      </c>
      <c r="CI99">
        <v>0</v>
      </c>
      <c r="CJ99">
        <v>0</v>
      </c>
      <c r="CL99">
        <v>0</v>
      </c>
      <c r="CN99">
        <v>0</v>
      </c>
      <c r="CP99">
        <v>0</v>
      </c>
      <c r="CR99">
        <v>1</v>
      </c>
      <c r="CS99">
        <v>1</v>
      </c>
      <c r="CT99">
        <v>0</v>
      </c>
      <c r="CV99">
        <v>0</v>
      </c>
    </row>
    <row r="100" spans="1:100" x14ac:dyDescent="0.25">
      <c r="A100">
        <v>1618</v>
      </c>
      <c r="B100" t="s">
        <v>887</v>
      </c>
      <c r="C100" t="s">
        <v>888</v>
      </c>
      <c r="D100" s="1" t="s">
        <v>889</v>
      </c>
      <c r="E100" t="s">
        <v>890</v>
      </c>
      <c r="F100" t="s">
        <v>330</v>
      </c>
      <c r="G100">
        <v>9</v>
      </c>
      <c r="H100" t="s">
        <v>672</v>
      </c>
      <c r="I100">
        <v>2010</v>
      </c>
      <c r="J100" t="s">
        <v>891</v>
      </c>
      <c r="K100" t="s">
        <v>892</v>
      </c>
      <c r="L100" t="s">
        <v>893</v>
      </c>
      <c r="P100">
        <v>0</v>
      </c>
      <c r="Q100">
        <v>1</v>
      </c>
      <c r="R100">
        <v>1</v>
      </c>
      <c r="S100">
        <v>0</v>
      </c>
      <c r="T100">
        <v>0</v>
      </c>
      <c r="U100">
        <v>1</v>
      </c>
      <c r="V100">
        <v>0</v>
      </c>
      <c r="X100" t="s">
        <v>330</v>
      </c>
      <c r="AF100">
        <v>0</v>
      </c>
      <c r="AG100">
        <v>0</v>
      </c>
      <c r="AH100">
        <v>0</v>
      </c>
      <c r="AI100">
        <v>0</v>
      </c>
      <c r="AJ100">
        <v>0</v>
      </c>
      <c r="AK100">
        <v>0</v>
      </c>
      <c r="AL100">
        <v>0</v>
      </c>
      <c r="AM100">
        <v>0</v>
      </c>
      <c r="AN100">
        <v>1</v>
      </c>
      <c r="AO100">
        <v>0</v>
      </c>
      <c r="AP100">
        <v>0</v>
      </c>
      <c r="AQ100">
        <v>0</v>
      </c>
      <c r="AR100">
        <v>0</v>
      </c>
      <c r="AS100">
        <v>0</v>
      </c>
      <c r="AT100">
        <v>0</v>
      </c>
      <c r="AU100">
        <v>0</v>
      </c>
      <c r="AV100">
        <v>0</v>
      </c>
      <c r="AW100">
        <v>0</v>
      </c>
      <c r="AX100">
        <v>0</v>
      </c>
      <c r="AY100">
        <v>0</v>
      </c>
      <c r="AZ100">
        <v>1</v>
      </c>
      <c r="BA100">
        <v>1</v>
      </c>
      <c r="BB100">
        <v>0</v>
      </c>
      <c r="BC100">
        <v>0</v>
      </c>
      <c r="BD100">
        <v>0</v>
      </c>
      <c r="BE100">
        <v>0</v>
      </c>
      <c r="BF100">
        <v>0</v>
      </c>
      <c r="BG100">
        <v>0</v>
      </c>
      <c r="BH100">
        <v>0</v>
      </c>
      <c r="BI100">
        <v>1</v>
      </c>
      <c r="BJ100">
        <v>0</v>
      </c>
      <c r="BL100">
        <v>0</v>
      </c>
      <c r="BM100">
        <v>0</v>
      </c>
      <c r="BO100">
        <v>0</v>
      </c>
      <c r="BP100">
        <v>9</v>
      </c>
      <c r="BV100">
        <v>2</v>
      </c>
      <c r="BW100">
        <v>0</v>
      </c>
      <c r="BY100">
        <v>0</v>
      </c>
      <c r="CA100">
        <v>0</v>
      </c>
      <c r="CB100">
        <v>1</v>
      </c>
      <c r="CC100">
        <v>0</v>
      </c>
      <c r="CD100">
        <v>0</v>
      </c>
      <c r="CH100" t="s">
        <v>823</v>
      </c>
      <c r="CI100">
        <v>0</v>
      </c>
      <c r="CJ100">
        <v>0</v>
      </c>
      <c r="CL100">
        <v>0</v>
      </c>
      <c r="CN100">
        <v>0</v>
      </c>
      <c r="CP100">
        <v>0</v>
      </c>
      <c r="CR100">
        <v>1</v>
      </c>
      <c r="CS100">
        <v>1</v>
      </c>
      <c r="CT100">
        <v>0</v>
      </c>
      <c r="CV100">
        <v>0</v>
      </c>
    </row>
    <row r="101" spans="1:100" x14ac:dyDescent="0.25">
      <c r="A101">
        <v>1350</v>
      </c>
      <c r="B101" t="s">
        <v>894</v>
      </c>
      <c r="C101" t="s">
        <v>895</v>
      </c>
      <c r="E101" t="s">
        <v>896</v>
      </c>
      <c r="F101" t="s">
        <v>274</v>
      </c>
      <c r="G101">
        <v>19</v>
      </c>
      <c r="H101" t="s">
        <v>264</v>
      </c>
      <c r="I101">
        <v>2011</v>
      </c>
      <c r="J101" t="s">
        <v>721</v>
      </c>
      <c r="K101" t="s">
        <v>897</v>
      </c>
      <c r="L101" t="s">
        <v>898</v>
      </c>
      <c r="M101" t="s">
        <v>899</v>
      </c>
      <c r="N101" t="s">
        <v>900</v>
      </c>
      <c r="O101" t="s">
        <v>901</v>
      </c>
      <c r="P101">
        <v>0</v>
      </c>
      <c r="Q101">
        <v>1</v>
      </c>
      <c r="R101">
        <v>1</v>
      </c>
      <c r="S101">
        <v>0</v>
      </c>
      <c r="T101">
        <v>0</v>
      </c>
      <c r="U101">
        <v>0</v>
      </c>
      <c r="V101">
        <v>0</v>
      </c>
      <c r="X101" t="s">
        <v>274</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1</v>
      </c>
      <c r="AY101">
        <v>0</v>
      </c>
      <c r="AZ101">
        <v>1</v>
      </c>
      <c r="BA101">
        <v>1</v>
      </c>
      <c r="BB101">
        <v>0</v>
      </c>
      <c r="BC101">
        <v>0</v>
      </c>
      <c r="BD101">
        <v>0</v>
      </c>
      <c r="BE101">
        <v>0</v>
      </c>
      <c r="BF101">
        <v>0</v>
      </c>
      <c r="BG101">
        <v>0</v>
      </c>
      <c r="BH101">
        <v>0</v>
      </c>
      <c r="BI101">
        <v>1</v>
      </c>
      <c r="BJ101">
        <v>0</v>
      </c>
      <c r="BL101">
        <v>0</v>
      </c>
      <c r="BM101">
        <v>0</v>
      </c>
      <c r="BO101">
        <v>0</v>
      </c>
      <c r="BP101">
        <v>9</v>
      </c>
      <c r="BQ101">
        <v>24</v>
      </c>
      <c r="BV101">
        <v>1</v>
      </c>
      <c r="BW101">
        <v>0</v>
      </c>
      <c r="BY101">
        <v>0</v>
      </c>
      <c r="CA101">
        <v>0</v>
      </c>
      <c r="CB101">
        <v>1</v>
      </c>
      <c r="CC101">
        <v>0</v>
      </c>
      <c r="CD101">
        <v>0</v>
      </c>
      <c r="CH101" t="s">
        <v>319</v>
      </c>
      <c r="CI101">
        <v>0</v>
      </c>
      <c r="CJ101">
        <v>0</v>
      </c>
      <c r="CL101">
        <v>0</v>
      </c>
      <c r="CN101">
        <v>0</v>
      </c>
      <c r="CP101">
        <v>1</v>
      </c>
      <c r="CQ101">
        <v>2</v>
      </c>
      <c r="CR101">
        <v>0</v>
      </c>
      <c r="CT101">
        <v>0</v>
      </c>
      <c r="CV101">
        <v>0</v>
      </c>
    </row>
    <row r="102" spans="1:100" x14ac:dyDescent="0.25">
      <c r="A102">
        <v>1732</v>
      </c>
      <c r="B102" t="s">
        <v>902</v>
      </c>
      <c r="C102" t="s">
        <v>903</v>
      </c>
      <c r="E102" t="s">
        <v>904</v>
      </c>
      <c r="F102" t="s">
        <v>300</v>
      </c>
      <c r="G102">
        <v>8</v>
      </c>
      <c r="H102" t="s">
        <v>672</v>
      </c>
      <c r="I102">
        <v>99</v>
      </c>
      <c r="J102" t="s">
        <v>905</v>
      </c>
      <c r="K102" t="s">
        <v>906</v>
      </c>
      <c r="L102" t="s">
        <v>907</v>
      </c>
      <c r="M102" t="s">
        <v>908</v>
      </c>
      <c r="N102" t="s">
        <v>909</v>
      </c>
      <c r="O102" t="s">
        <v>910</v>
      </c>
      <c r="P102">
        <v>0</v>
      </c>
      <c r="Q102">
        <v>1</v>
      </c>
      <c r="R102">
        <v>0</v>
      </c>
      <c r="S102">
        <v>1</v>
      </c>
      <c r="T102">
        <v>0</v>
      </c>
      <c r="U102">
        <v>0</v>
      </c>
      <c r="V102">
        <v>0</v>
      </c>
      <c r="X102" t="s">
        <v>300</v>
      </c>
      <c r="Y102" t="s">
        <v>911</v>
      </c>
      <c r="AF102">
        <v>0</v>
      </c>
      <c r="AG102">
        <v>0</v>
      </c>
      <c r="AH102">
        <v>0</v>
      </c>
      <c r="AI102">
        <v>0</v>
      </c>
      <c r="AJ102">
        <v>0</v>
      </c>
      <c r="AK102">
        <v>0</v>
      </c>
      <c r="AL102">
        <v>0</v>
      </c>
      <c r="AM102">
        <v>1</v>
      </c>
      <c r="AN102">
        <v>0</v>
      </c>
      <c r="AO102">
        <v>0</v>
      </c>
      <c r="AP102">
        <v>0</v>
      </c>
      <c r="AQ102">
        <v>0</v>
      </c>
      <c r="AR102">
        <v>0</v>
      </c>
      <c r="AS102">
        <v>0</v>
      </c>
      <c r="AT102">
        <v>0</v>
      </c>
      <c r="AU102">
        <v>0</v>
      </c>
      <c r="AV102">
        <v>0</v>
      </c>
      <c r="AW102">
        <v>0</v>
      </c>
      <c r="AX102">
        <v>0</v>
      </c>
      <c r="AY102">
        <v>0</v>
      </c>
      <c r="AZ102">
        <v>0</v>
      </c>
      <c r="BA102">
        <v>0</v>
      </c>
      <c r="BB102">
        <v>0</v>
      </c>
      <c r="BC102">
        <v>0</v>
      </c>
      <c r="BD102">
        <v>0</v>
      </c>
      <c r="BE102">
        <v>1</v>
      </c>
      <c r="BF102">
        <v>0</v>
      </c>
      <c r="BG102">
        <v>0</v>
      </c>
      <c r="BH102">
        <v>0</v>
      </c>
      <c r="BI102">
        <v>1</v>
      </c>
      <c r="BJ102">
        <v>0</v>
      </c>
      <c r="BL102">
        <v>0</v>
      </c>
      <c r="BM102">
        <v>0</v>
      </c>
      <c r="BO102">
        <v>0</v>
      </c>
      <c r="BP102">
        <v>9998</v>
      </c>
      <c r="BQ102">
        <v>99</v>
      </c>
      <c r="BV102">
        <v>2</v>
      </c>
      <c r="BW102">
        <v>0</v>
      </c>
      <c r="BY102">
        <v>0</v>
      </c>
      <c r="CA102">
        <v>0</v>
      </c>
      <c r="CB102">
        <v>0</v>
      </c>
      <c r="CC102">
        <v>0</v>
      </c>
      <c r="CD102">
        <v>0</v>
      </c>
      <c r="CH102" t="s">
        <v>729</v>
      </c>
      <c r="CI102">
        <v>0</v>
      </c>
      <c r="CJ102">
        <v>0</v>
      </c>
      <c r="CL102">
        <v>0</v>
      </c>
      <c r="CN102">
        <v>0</v>
      </c>
      <c r="CP102">
        <v>1</v>
      </c>
      <c r="CQ102">
        <v>3</v>
      </c>
      <c r="CR102">
        <v>1</v>
      </c>
      <c r="CS102">
        <v>1</v>
      </c>
      <c r="CT102">
        <v>0</v>
      </c>
      <c r="CV102">
        <v>0</v>
      </c>
    </row>
    <row r="103" spans="1:100" x14ac:dyDescent="0.25">
      <c r="A103">
        <v>1820</v>
      </c>
      <c r="B103" t="s">
        <v>912</v>
      </c>
      <c r="C103" s="1" t="s">
        <v>913</v>
      </c>
      <c r="E103" t="s">
        <v>914</v>
      </c>
      <c r="F103" t="s">
        <v>543</v>
      </c>
      <c r="G103">
        <v>1</v>
      </c>
      <c r="H103" t="s">
        <v>648</v>
      </c>
      <c r="I103">
        <v>1959</v>
      </c>
      <c r="J103" t="s">
        <v>915</v>
      </c>
      <c r="K103" t="s">
        <v>916</v>
      </c>
      <c r="L103" t="s">
        <v>917</v>
      </c>
      <c r="M103" t="s">
        <v>918</v>
      </c>
      <c r="N103" t="s">
        <v>919</v>
      </c>
      <c r="P103">
        <v>0</v>
      </c>
      <c r="Q103">
        <v>1</v>
      </c>
      <c r="R103">
        <v>0</v>
      </c>
      <c r="S103">
        <v>0</v>
      </c>
      <c r="T103">
        <v>0</v>
      </c>
      <c r="U103">
        <v>1</v>
      </c>
      <c r="V103">
        <v>0</v>
      </c>
      <c r="X103" t="s">
        <v>543</v>
      </c>
      <c r="AF103">
        <v>1</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1</v>
      </c>
      <c r="BF103">
        <v>0</v>
      </c>
      <c r="BG103">
        <v>0</v>
      </c>
      <c r="BH103">
        <v>0</v>
      </c>
      <c r="BI103">
        <v>1</v>
      </c>
      <c r="BJ103">
        <v>0</v>
      </c>
      <c r="BL103">
        <v>0</v>
      </c>
      <c r="BM103">
        <v>0</v>
      </c>
      <c r="BO103">
        <v>0</v>
      </c>
      <c r="BP103">
        <v>2</v>
      </c>
      <c r="BV103">
        <v>2</v>
      </c>
      <c r="BW103">
        <v>0</v>
      </c>
      <c r="BY103">
        <v>0</v>
      </c>
      <c r="CA103">
        <v>0</v>
      </c>
      <c r="CB103">
        <v>0</v>
      </c>
      <c r="CC103">
        <v>0</v>
      </c>
      <c r="CD103">
        <v>0</v>
      </c>
      <c r="CH103" t="s">
        <v>729</v>
      </c>
      <c r="CI103">
        <v>0</v>
      </c>
      <c r="CJ103">
        <v>0</v>
      </c>
      <c r="CL103">
        <v>0</v>
      </c>
      <c r="CN103">
        <v>0</v>
      </c>
      <c r="CP103">
        <v>1</v>
      </c>
      <c r="CQ103">
        <v>3</v>
      </c>
      <c r="CR103">
        <v>1</v>
      </c>
      <c r="CS103">
        <v>1</v>
      </c>
      <c r="CT103">
        <v>0</v>
      </c>
      <c r="CV103">
        <v>0</v>
      </c>
    </row>
    <row r="104" spans="1:100" x14ac:dyDescent="0.25">
      <c r="A104">
        <v>1740</v>
      </c>
      <c r="B104" t="s">
        <v>920</v>
      </c>
      <c r="C104" t="s">
        <v>921</v>
      </c>
      <c r="E104" t="s">
        <v>922</v>
      </c>
      <c r="F104" t="s">
        <v>243</v>
      </c>
      <c r="G104">
        <v>5</v>
      </c>
      <c r="H104" t="s">
        <v>923</v>
      </c>
      <c r="I104">
        <v>2011</v>
      </c>
      <c r="J104" t="s">
        <v>924</v>
      </c>
      <c r="K104" t="s">
        <v>925</v>
      </c>
      <c r="L104" t="s">
        <v>926</v>
      </c>
      <c r="M104" t="s">
        <v>927</v>
      </c>
      <c r="P104">
        <v>0</v>
      </c>
      <c r="Q104">
        <v>1</v>
      </c>
      <c r="R104">
        <v>1</v>
      </c>
      <c r="S104">
        <v>0</v>
      </c>
      <c r="T104">
        <v>0</v>
      </c>
      <c r="U104">
        <v>1</v>
      </c>
      <c r="V104">
        <v>0</v>
      </c>
      <c r="X104" t="s">
        <v>243</v>
      </c>
      <c r="AF104">
        <v>0</v>
      </c>
      <c r="AG104">
        <v>0</v>
      </c>
      <c r="AH104">
        <v>0</v>
      </c>
      <c r="AI104">
        <v>0</v>
      </c>
      <c r="AJ104">
        <v>1</v>
      </c>
      <c r="AK104">
        <v>0</v>
      </c>
      <c r="AL104">
        <v>0</v>
      </c>
      <c r="AM104">
        <v>0</v>
      </c>
      <c r="AN104">
        <v>0</v>
      </c>
      <c r="AO104">
        <v>0</v>
      </c>
      <c r="AP104">
        <v>0</v>
      </c>
      <c r="AQ104">
        <v>0</v>
      </c>
      <c r="AR104">
        <v>0</v>
      </c>
      <c r="AS104">
        <v>0</v>
      </c>
      <c r="AT104">
        <v>0</v>
      </c>
      <c r="AU104">
        <v>0</v>
      </c>
      <c r="AV104">
        <v>0</v>
      </c>
      <c r="AW104">
        <v>0</v>
      </c>
      <c r="AX104">
        <v>0</v>
      </c>
      <c r="AY104">
        <v>0</v>
      </c>
      <c r="AZ104">
        <v>0</v>
      </c>
      <c r="BA104">
        <v>1</v>
      </c>
      <c r="BB104">
        <v>1</v>
      </c>
      <c r="BC104">
        <v>0</v>
      </c>
      <c r="BD104">
        <v>0</v>
      </c>
      <c r="BE104">
        <v>0</v>
      </c>
      <c r="BF104">
        <v>0</v>
      </c>
      <c r="BG104">
        <v>0</v>
      </c>
      <c r="BH104">
        <v>0</v>
      </c>
      <c r="BI104">
        <v>1</v>
      </c>
      <c r="BJ104">
        <v>0</v>
      </c>
      <c r="BL104">
        <v>0</v>
      </c>
      <c r="BM104">
        <v>0</v>
      </c>
      <c r="BO104">
        <v>0</v>
      </c>
      <c r="BP104">
        <v>9</v>
      </c>
      <c r="BV104">
        <v>2</v>
      </c>
      <c r="BW104">
        <v>0</v>
      </c>
      <c r="BY104">
        <v>0</v>
      </c>
      <c r="CA104">
        <v>0</v>
      </c>
      <c r="CB104">
        <v>0</v>
      </c>
      <c r="CC104">
        <v>1</v>
      </c>
      <c r="CD104">
        <v>0</v>
      </c>
      <c r="CH104" t="s">
        <v>625</v>
      </c>
      <c r="CI104">
        <v>0</v>
      </c>
      <c r="CJ104">
        <v>0</v>
      </c>
      <c r="CL104">
        <v>0</v>
      </c>
      <c r="CN104">
        <v>0</v>
      </c>
      <c r="CP104">
        <v>1</v>
      </c>
      <c r="CQ104">
        <v>2</v>
      </c>
      <c r="CR104">
        <v>1</v>
      </c>
      <c r="CS104">
        <v>1</v>
      </c>
      <c r="CT104">
        <v>0</v>
      </c>
      <c r="CV104">
        <v>0</v>
      </c>
    </row>
    <row r="105" spans="1:100" x14ac:dyDescent="0.25">
      <c r="A105">
        <v>1603</v>
      </c>
      <c r="B105" t="s">
        <v>928</v>
      </c>
      <c r="C105" t="s">
        <v>929</v>
      </c>
      <c r="E105" t="s">
        <v>930</v>
      </c>
      <c r="F105" t="s">
        <v>330</v>
      </c>
      <c r="G105">
        <v>9</v>
      </c>
      <c r="H105" t="s">
        <v>672</v>
      </c>
      <c r="I105">
        <v>2005</v>
      </c>
      <c r="J105" t="s">
        <v>931</v>
      </c>
      <c r="K105" t="s">
        <v>932</v>
      </c>
      <c r="P105">
        <v>0</v>
      </c>
      <c r="Q105">
        <v>1</v>
      </c>
      <c r="R105">
        <v>0</v>
      </c>
      <c r="S105">
        <v>0</v>
      </c>
      <c r="T105">
        <v>0</v>
      </c>
      <c r="U105">
        <v>1</v>
      </c>
      <c r="V105">
        <v>0</v>
      </c>
      <c r="X105" t="s">
        <v>330</v>
      </c>
      <c r="AF105">
        <v>0</v>
      </c>
      <c r="AG105">
        <v>0</v>
      </c>
      <c r="AH105">
        <v>0</v>
      </c>
      <c r="AI105">
        <v>0</v>
      </c>
      <c r="AJ105">
        <v>0</v>
      </c>
      <c r="AK105">
        <v>0</v>
      </c>
      <c r="AL105">
        <v>0</v>
      </c>
      <c r="AM105">
        <v>0</v>
      </c>
      <c r="AN105">
        <v>1</v>
      </c>
      <c r="AO105">
        <v>0</v>
      </c>
      <c r="AP105">
        <v>0</v>
      </c>
      <c r="AQ105">
        <v>0</v>
      </c>
      <c r="AR105">
        <v>0</v>
      </c>
      <c r="AS105">
        <v>0</v>
      </c>
      <c r="AT105">
        <v>0</v>
      </c>
      <c r="AU105">
        <v>0</v>
      </c>
      <c r="AV105">
        <v>0</v>
      </c>
      <c r="AW105">
        <v>0</v>
      </c>
      <c r="AX105">
        <v>0</v>
      </c>
      <c r="AY105">
        <v>1</v>
      </c>
      <c r="AZ105">
        <v>1</v>
      </c>
      <c r="BA105">
        <v>1</v>
      </c>
      <c r="BB105">
        <v>1</v>
      </c>
      <c r="BC105">
        <v>1</v>
      </c>
      <c r="BD105">
        <v>1</v>
      </c>
      <c r="BE105">
        <v>0</v>
      </c>
      <c r="BF105">
        <v>0</v>
      </c>
      <c r="BG105">
        <v>0</v>
      </c>
      <c r="BH105">
        <v>0</v>
      </c>
      <c r="BI105">
        <v>1</v>
      </c>
      <c r="BJ105">
        <v>0</v>
      </c>
      <c r="BL105">
        <v>0</v>
      </c>
      <c r="BM105">
        <v>0</v>
      </c>
      <c r="BO105">
        <v>0</v>
      </c>
      <c r="BP105">
        <v>8</v>
      </c>
      <c r="BV105">
        <v>2</v>
      </c>
      <c r="BW105">
        <v>0</v>
      </c>
      <c r="BY105">
        <v>0</v>
      </c>
      <c r="CA105">
        <v>0</v>
      </c>
      <c r="CB105">
        <v>0</v>
      </c>
      <c r="CC105">
        <v>0</v>
      </c>
      <c r="CD105">
        <v>0</v>
      </c>
      <c r="CH105" t="s">
        <v>625</v>
      </c>
      <c r="CI105">
        <v>0</v>
      </c>
      <c r="CJ105">
        <v>0</v>
      </c>
      <c r="CL105">
        <v>0</v>
      </c>
      <c r="CN105">
        <v>0</v>
      </c>
      <c r="CP105">
        <v>1</v>
      </c>
      <c r="CQ105">
        <v>2</v>
      </c>
      <c r="CR105">
        <v>1</v>
      </c>
      <c r="CS105">
        <v>1</v>
      </c>
      <c r="CT105">
        <v>0</v>
      </c>
      <c r="CV105">
        <v>0</v>
      </c>
    </row>
    <row r="106" spans="1:100" x14ac:dyDescent="0.25">
      <c r="A106">
        <v>1610</v>
      </c>
      <c r="B106" t="s">
        <v>933</v>
      </c>
      <c r="C106" t="s">
        <v>934</v>
      </c>
      <c r="D106" s="1" t="s">
        <v>935</v>
      </c>
      <c r="E106" t="s">
        <v>936</v>
      </c>
      <c r="F106" t="s">
        <v>330</v>
      </c>
      <c r="G106">
        <v>9</v>
      </c>
      <c r="H106" t="s">
        <v>672</v>
      </c>
      <c r="I106">
        <v>2011</v>
      </c>
      <c r="J106" t="s">
        <v>937</v>
      </c>
      <c r="K106" t="s">
        <v>938</v>
      </c>
      <c r="L106" t="s">
        <v>939</v>
      </c>
      <c r="M106" t="s">
        <v>940</v>
      </c>
      <c r="N106" t="s">
        <v>941</v>
      </c>
      <c r="O106" t="s">
        <v>942</v>
      </c>
      <c r="P106">
        <v>0</v>
      </c>
      <c r="Q106">
        <v>0</v>
      </c>
      <c r="R106">
        <v>0</v>
      </c>
      <c r="S106">
        <v>0</v>
      </c>
      <c r="T106">
        <v>0</v>
      </c>
      <c r="U106">
        <v>1</v>
      </c>
      <c r="V106">
        <v>0</v>
      </c>
      <c r="X106" t="s">
        <v>330</v>
      </c>
      <c r="AF106">
        <v>0</v>
      </c>
      <c r="AG106">
        <v>0</v>
      </c>
      <c r="AH106">
        <v>0</v>
      </c>
      <c r="AI106">
        <v>0</v>
      </c>
      <c r="AJ106">
        <v>0</v>
      </c>
      <c r="AK106">
        <v>0</v>
      </c>
      <c r="AL106">
        <v>0</v>
      </c>
      <c r="AM106">
        <v>0</v>
      </c>
      <c r="AN106">
        <v>1</v>
      </c>
      <c r="AO106">
        <v>0</v>
      </c>
      <c r="AP106">
        <v>0</v>
      </c>
      <c r="AQ106">
        <v>0</v>
      </c>
      <c r="AR106">
        <v>0</v>
      </c>
      <c r="AS106">
        <v>0</v>
      </c>
      <c r="AT106">
        <v>0</v>
      </c>
      <c r="AU106">
        <v>0</v>
      </c>
      <c r="AV106">
        <v>0</v>
      </c>
      <c r="AW106">
        <v>0</v>
      </c>
      <c r="AX106">
        <v>0</v>
      </c>
      <c r="AY106">
        <v>0</v>
      </c>
      <c r="AZ106">
        <v>0</v>
      </c>
      <c r="BA106">
        <v>0</v>
      </c>
      <c r="BB106">
        <v>0</v>
      </c>
      <c r="BC106">
        <v>0</v>
      </c>
      <c r="BD106">
        <v>0</v>
      </c>
      <c r="BE106">
        <v>1</v>
      </c>
      <c r="BF106">
        <v>0</v>
      </c>
      <c r="BG106">
        <v>0</v>
      </c>
      <c r="BH106">
        <v>0</v>
      </c>
      <c r="BI106">
        <v>1</v>
      </c>
      <c r="BJ106">
        <v>0</v>
      </c>
      <c r="BL106">
        <v>0</v>
      </c>
      <c r="BM106">
        <v>0</v>
      </c>
      <c r="BO106">
        <v>0</v>
      </c>
      <c r="BP106">
        <v>9</v>
      </c>
      <c r="BV106">
        <v>2</v>
      </c>
      <c r="BW106">
        <v>0</v>
      </c>
      <c r="BY106">
        <v>0</v>
      </c>
      <c r="CA106">
        <v>0</v>
      </c>
      <c r="CB106">
        <v>0</v>
      </c>
      <c r="CC106">
        <v>0</v>
      </c>
      <c r="CD106">
        <v>0</v>
      </c>
      <c r="CH106" t="s">
        <v>625</v>
      </c>
      <c r="CI106">
        <v>0</v>
      </c>
      <c r="CJ106">
        <v>0</v>
      </c>
      <c r="CL106">
        <v>0</v>
      </c>
      <c r="CN106">
        <v>0</v>
      </c>
      <c r="CP106">
        <v>1</v>
      </c>
      <c r="CQ106">
        <v>2</v>
      </c>
      <c r="CR106">
        <v>1</v>
      </c>
      <c r="CS106">
        <v>1</v>
      </c>
      <c r="CT106">
        <v>0</v>
      </c>
      <c r="CV106">
        <v>0</v>
      </c>
    </row>
    <row r="107" spans="1:100" x14ac:dyDescent="0.25">
      <c r="A107">
        <v>1741</v>
      </c>
      <c r="B107" t="s">
        <v>943</v>
      </c>
      <c r="C107" t="s">
        <v>944</v>
      </c>
      <c r="E107" t="s">
        <v>922</v>
      </c>
      <c r="F107" t="s">
        <v>243</v>
      </c>
      <c r="G107">
        <v>5</v>
      </c>
      <c r="H107" t="s">
        <v>923</v>
      </c>
      <c r="I107">
        <v>1984</v>
      </c>
      <c r="J107" t="s">
        <v>945</v>
      </c>
      <c r="K107" t="s">
        <v>946</v>
      </c>
      <c r="L107" t="s">
        <v>947</v>
      </c>
      <c r="M107" t="s">
        <v>948</v>
      </c>
      <c r="P107">
        <v>0</v>
      </c>
      <c r="Q107">
        <v>1</v>
      </c>
      <c r="R107">
        <v>0</v>
      </c>
      <c r="S107">
        <v>0</v>
      </c>
      <c r="T107">
        <v>0</v>
      </c>
      <c r="U107">
        <v>1</v>
      </c>
      <c r="V107">
        <v>0</v>
      </c>
      <c r="X107" t="s">
        <v>243</v>
      </c>
      <c r="AF107">
        <v>0</v>
      </c>
      <c r="AG107">
        <v>0</v>
      </c>
      <c r="AH107">
        <v>0</v>
      </c>
      <c r="AI107">
        <v>0</v>
      </c>
      <c r="AJ107">
        <v>1</v>
      </c>
      <c r="AK107">
        <v>0</v>
      </c>
      <c r="AL107">
        <v>0</v>
      </c>
      <c r="AM107">
        <v>0</v>
      </c>
      <c r="AN107">
        <v>0</v>
      </c>
      <c r="AO107">
        <v>0</v>
      </c>
      <c r="AP107">
        <v>0</v>
      </c>
      <c r="AQ107">
        <v>0</v>
      </c>
      <c r="AR107">
        <v>0</v>
      </c>
      <c r="AS107">
        <v>0</v>
      </c>
      <c r="AT107">
        <v>0</v>
      </c>
      <c r="AU107">
        <v>0</v>
      </c>
      <c r="AV107">
        <v>0</v>
      </c>
      <c r="AW107">
        <v>0</v>
      </c>
      <c r="AX107">
        <v>0</v>
      </c>
      <c r="AY107">
        <v>0</v>
      </c>
      <c r="AZ107">
        <v>0</v>
      </c>
      <c r="BA107">
        <v>1</v>
      </c>
      <c r="BB107">
        <v>1</v>
      </c>
      <c r="BC107">
        <v>0</v>
      </c>
      <c r="BD107">
        <v>0</v>
      </c>
      <c r="BE107">
        <v>0</v>
      </c>
      <c r="BF107">
        <v>0</v>
      </c>
      <c r="BG107">
        <v>0</v>
      </c>
      <c r="BH107">
        <v>0</v>
      </c>
      <c r="BI107">
        <v>1</v>
      </c>
      <c r="BJ107">
        <v>0</v>
      </c>
      <c r="BL107">
        <v>0</v>
      </c>
      <c r="BM107">
        <v>0</v>
      </c>
      <c r="BO107">
        <v>0</v>
      </c>
      <c r="BP107">
        <v>3</v>
      </c>
      <c r="BV107">
        <v>2</v>
      </c>
      <c r="BW107">
        <v>0</v>
      </c>
      <c r="BY107">
        <v>0</v>
      </c>
      <c r="CA107">
        <v>0</v>
      </c>
      <c r="CB107">
        <v>0</v>
      </c>
      <c r="CC107">
        <v>1</v>
      </c>
      <c r="CD107">
        <v>0</v>
      </c>
      <c r="CH107" t="s">
        <v>319</v>
      </c>
      <c r="CI107">
        <v>0</v>
      </c>
      <c r="CJ107">
        <v>0</v>
      </c>
      <c r="CL107">
        <v>0</v>
      </c>
      <c r="CN107">
        <v>0</v>
      </c>
      <c r="CP107">
        <v>1</v>
      </c>
      <c r="CQ107">
        <v>2</v>
      </c>
      <c r="CR107">
        <v>0</v>
      </c>
      <c r="CT107">
        <v>0</v>
      </c>
      <c r="CV107">
        <v>0</v>
      </c>
    </row>
    <row r="108" spans="1:100" x14ac:dyDescent="0.25">
      <c r="A108">
        <v>1351</v>
      </c>
      <c r="B108" t="s">
        <v>949</v>
      </c>
      <c r="C108" t="s">
        <v>950</v>
      </c>
      <c r="E108" t="s">
        <v>951</v>
      </c>
      <c r="F108" t="s">
        <v>274</v>
      </c>
      <c r="G108">
        <v>19</v>
      </c>
      <c r="H108" t="s">
        <v>264</v>
      </c>
      <c r="I108">
        <v>2010</v>
      </c>
      <c r="J108" t="s">
        <v>952</v>
      </c>
      <c r="K108" t="s">
        <v>953</v>
      </c>
      <c r="L108" t="s">
        <v>954</v>
      </c>
      <c r="M108" t="s">
        <v>955</v>
      </c>
      <c r="P108">
        <v>0</v>
      </c>
      <c r="Q108">
        <v>1</v>
      </c>
      <c r="R108">
        <v>1</v>
      </c>
      <c r="S108">
        <v>0</v>
      </c>
      <c r="T108">
        <v>0</v>
      </c>
      <c r="U108">
        <v>0</v>
      </c>
      <c r="V108">
        <v>0</v>
      </c>
      <c r="X108" t="s">
        <v>274</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1</v>
      </c>
      <c r="AY108">
        <v>0</v>
      </c>
      <c r="AZ108">
        <v>0</v>
      </c>
      <c r="BA108">
        <v>0</v>
      </c>
      <c r="BB108">
        <v>0</v>
      </c>
      <c r="BC108">
        <v>0</v>
      </c>
      <c r="BD108">
        <v>0</v>
      </c>
      <c r="BE108">
        <v>1</v>
      </c>
      <c r="BF108">
        <v>0</v>
      </c>
      <c r="BG108">
        <v>0</v>
      </c>
      <c r="BH108">
        <v>0</v>
      </c>
      <c r="BI108">
        <v>1</v>
      </c>
      <c r="BJ108">
        <v>0</v>
      </c>
      <c r="BL108">
        <v>0</v>
      </c>
      <c r="BM108">
        <v>0</v>
      </c>
      <c r="BO108">
        <v>0</v>
      </c>
      <c r="BP108">
        <v>9</v>
      </c>
      <c r="BV108">
        <v>2</v>
      </c>
      <c r="BW108">
        <v>0</v>
      </c>
      <c r="BY108">
        <v>0</v>
      </c>
      <c r="CA108">
        <v>0</v>
      </c>
      <c r="CB108">
        <v>0</v>
      </c>
      <c r="CC108">
        <v>0</v>
      </c>
      <c r="CD108">
        <v>0</v>
      </c>
      <c r="CH108" t="s">
        <v>319</v>
      </c>
      <c r="CI108">
        <v>0</v>
      </c>
      <c r="CJ108">
        <v>0</v>
      </c>
      <c r="CL108">
        <v>0</v>
      </c>
      <c r="CN108">
        <v>0</v>
      </c>
      <c r="CP108">
        <v>1</v>
      </c>
      <c r="CQ108">
        <v>2</v>
      </c>
      <c r="CR108">
        <v>0</v>
      </c>
      <c r="CT108">
        <v>0</v>
      </c>
      <c r="CV108">
        <v>0</v>
      </c>
    </row>
    <row r="109" spans="1:100" x14ac:dyDescent="0.25">
      <c r="A109">
        <v>1794</v>
      </c>
      <c r="B109" t="s">
        <v>956</v>
      </c>
      <c r="C109" t="s">
        <v>957</v>
      </c>
      <c r="D109" s="1" t="s">
        <v>958</v>
      </c>
      <c r="E109" t="s">
        <v>959</v>
      </c>
      <c r="F109" t="s">
        <v>243</v>
      </c>
      <c r="G109">
        <v>5</v>
      </c>
      <c r="H109" t="s">
        <v>960</v>
      </c>
      <c r="I109">
        <v>2011</v>
      </c>
      <c r="J109" t="s">
        <v>961</v>
      </c>
      <c r="K109" t="s">
        <v>962</v>
      </c>
      <c r="L109" t="s">
        <v>963</v>
      </c>
      <c r="M109" t="s">
        <v>964</v>
      </c>
      <c r="N109" t="s">
        <v>965</v>
      </c>
      <c r="O109" t="s">
        <v>966</v>
      </c>
      <c r="P109">
        <v>0</v>
      </c>
      <c r="Q109">
        <v>1</v>
      </c>
      <c r="R109">
        <v>0</v>
      </c>
      <c r="S109">
        <v>0</v>
      </c>
      <c r="T109">
        <v>0</v>
      </c>
      <c r="U109">
        <v>1</v>
      </c>
      <c r="V109">
        <v>0</v>
      </c>
      <c r="X109" t="s">
        <v>243</v>
      </c>
      <c r="AF109">
        <v>0</v>
      </c>
      <c r="AG109">
        <v>0</v>
      </c>
      <c r="AH109">
        <v>0</v>
      </c>
      <c r="AI109">
        <v>0</v>
      </c>
      <c r="AJ109">
        <v>1</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1</v>
      </c>
      <c r="BF109">
        <v>0</v>
      </c>
      <c r="BG109">
        <v>0</v>
      </c>
      <c r="BH109">
        <v>0</v>
      </c>
      <c r="BI109">
        <v>1</v>
      </c>
      <c r="BJ109">
        <v>0</v>
      </c>
      <c r="BL109">
        <v>0</v>
      </c>
      <c r="BM109">
        <v>0</v>
      </c>
      <c r="BO109">
        <v>0</v>
      </c>
      <c r="BP109">
        <v>9</v>
      </c>
      <c r="BV109">
        <v>2</v>
      </c>
      <c r="BW109">
        <v>0</v>
      </c>
      <c r="BY109">
        <v>0</v>
      </c>
      <c r="CA109">
        <v>0</v>
      </c>
      <c r="CB109">
        <v>0</v>
      </c>
      <c r="CC109">
        <v>0</v>
      </c>
      <c r="CD109">
        <v>0</v>
      </c>
      <c r="CH109" t="s">
        <v>319</v>
      </c>
      <c r="CI109">
        <v>0</v>
      </c>
      <c r="CJ109">
        <v>0</v>
      </c>
      <c r="CL109">
        <v>0</v>
      </c>
      <c r="CN109">
        <v>0</v>
      </c>
      <c r="CP109">
        <v>1</v>
      </c>
      <c r="CQ109">
        <v>2</v>
      </c>
      <c r="CR109">
        <v>0</v>
      </c>
      <c r="CT109">
        <v>0</v>
      </c>
      <c r="CV109">
        <v>0</v>
      </c>
    </row>
    <row r="110" spans="1:100" x14ac:dyDescent="0.25">
      <c r="A110">
        <v>1251</v>
      </c>
      <c r="B110" t="s">
        <v>967</v>
      </c>
      <c r="C110" t="s">
        <v>968</v>
      </c>
      <c r="D110" t="e">
        <f>-Acceso al deporte e instalaciones deportivas a bajo costo.</f>
        <v>#NAME?</v>
      </c>
      <c r="E110" t="s">
        <v>969</v>
      </c>
      <c r="F110" t="s">
        <v>828</v>
      </c>
      <c r="G110">
        <v>14</v>
      </c>
      <c r="H110" t="s">
        <v>829</v>
      </c>
      <c r="I110">
        <v>1998</v>
      </c>
      <c r="J110" t="s">
        <v>970</v>
      </c>
      <c r="K110" t="s">
        <v>971</v>
      </c>
      <c r="L110" t="s">
        <v>972</v>
      </c>
      <c r="M110" t="s">
        <v>973</v>
      </c>
      <c r="P110">
        <v>0</v>
      </c>
      <c r="Q110">
        <v>1</v>
      </c>
      <c r="R110">
        <v>0</v>
      </c>
      <c r="S110">
        <v>1</v>
      </c>
      <c r="T110">
        <v>0</v>
      </c>
      <c r="U110">
        <v>1</v>
      </c>
      <c r="V110">
        <v>0</v>
      </c>
      <c r="X110" t="s">
        <v>828</v>
      </c>
      <c r="AF110">
        <v>0</v>
      </c>
      <c r="AG110">
        <v>0</v>
      </c>
      <c r="AH110">
        <v>0</v>
      </c>
      <c r="AI110">
        <v>0</v>
      </c>
      <c r="AJ110">
        <v>0</v>
      </c>
      <c r="AK110">
        <v>0</v>
      </c>
      <c r="AL110">
        <v>0</v>
      </c>
      <c r="AM110">
        <v>0</v>
      </c>
      <c r="AN110">
        <v>0</v>
      </c>
      <c r="AO110">
        <v>0</v>
      </c>
      <c r="AP110">
        <v>0</v>
      </c>
      <c r="AQ110">
        <v>0</v>
      </c>
      <c r="AR110">
        <v>0</v>
      </c>
      <c r="AS110">
        <v>1</v>
      </c>
      <c r="AT110">
        <v>0</v>
      </c>
      <c r="AU110">
        <v>0</v>
      </c>
      <c r="AV110">
        <v>0</v>
      </c>
      <c r="AW110">
        <v>0</v>
      </c>
      <c r="AX110">
        <v>0</v>
      </c>
      <c r="AY110">
        <v>0</v>
      </c>
      <c r="AZ110">
        <v>1</v>
      </c>
      <c r="BA110">
        <v>1</v>
      </c>
      <c r="BB110">
        <v>1</v>
      </c>
      <c r="BC110">
        <v>0</v>
      </c>
      <c r="BD110">
        <v>0</v>
      </c>
      <c r="BE110">
        <v>0</v>
      </c>
      <c r="BF110">
        <v>0</v>
      </c>
      <c r="BG110">
        <v>0</v>
      </c>
      <c r="BH110">
        <v>0</v>
      </c>
      <c r="BI110">
        <v>1</v>
      </c>
      <c r="BJ110">
        <v>0</v>
      </c>
      <c r="BL110">
        <v>0</v>
      </c>
      <c r="BM110">
        <v>0</v>
      </c>
      <c r="BO110">
        <v>0</v>
      </c>
      <c r="BP110">
        <v>6</v>
      </c>
      <c r="BV110">
        <v>2</v>
      </c>
      <c r="BW110">
        <v>0</v>
      </c>
      <c r="BY110">
        <v>0</v>
      </c>
      <c r="CA110">
        <v>0</v>
      </c>
      <c r="CB110">
        <v>1</v>
      </c>
      <c r="CC110">
        <v>1</v>
      </c>
      <c r="CD110">
        <v>0</v>
      </c>
      <c r="CH110" t="s">
        <v>729</v>
      </c>
      <c r="CI110">
        <v>0</v>
      </c>
      <c r="CJ110">
        <v>1</v>
      </c>
      <c r="CL110">
        <v>0</v>
      </c>
      <c r="CN110">
        <v>0</v>
      </c>
      <c r="CP110">
        <v>1</v>
      </c>
      <c r="CQ110">
        <v>3</v>
      </c>
      <c r="CR110">
        <v>1</v>
      </c>
      <c r="CS110">
        <v>1</v>
      </c>
      <c r="CT110">
        <v>0</v>
      </c>
      <c r="CV110">
        <v>0</v>
      </c>
    </row>
    <row r="111" spans="1:100" x14ac:dyDescent="0.25">
      <c r="A111">
        <v>1850</v>
      </c>
      <c r="B111" t="s">
        <v>974</v>
      </c>
      <c r="C111" t="s">
        <v>975</v>
      </c>
      <c r="D111" t="s">
        <v>976</v>
      </c>
      <c r="E111" t="s">
        <v>977</v>
      </c>
      <c r="F111" t="s">
        <v>367</v>
      </c>
      <c r="G111">
        <v>13</v>
      </c>
      <c r="H111" t="s">
        <v>368</v>
      </c>
      <c r="I111">
        <v>2009</v>
      </c>
      <c r="J111" t="s">
        <v>978</v>
      </c>
      <c r="K111" t="s">
        <v>979</v>
      </c>
      <c r="L111" t="s">
        <v>980</v>
      </c>
      <c r="M111" t="s">
        <v>981</v>
      </c>
      <c r="N111" t="s">
        <v>982</v>
      </c>
      <c r="P111">
        <v>0</v>
      </c>
      <c r="Q111">
        <v>1</v>
      </c>
      <c r="R111">
        <v>1</v>
      </c>
      <c r="S111">
        <v>0</v>
      </c>
      <c r="T111">
        <v>0</v>
      </c>
      <c r="U111">
        <v>1</v>
      </c>
      <c r="V111">
        <v>0</v>
      </c>
      <c r="X111" t="s">
        <v>367</v>
      </c>
      <c r="AF111">
        <v>0</v>
      </c>
      <c r="AG111">
        <v>0</v>
      </c>
      <c r="AH111">
        <v>0</v>
      </c>
      <c r="AI111">
        <v>0</v>
      </c>
      <c r="AJ111">
        <v>0</v>
      </c>
      <c r="AK111">
        <v>0</v>
      </c>
      <c r="AL111">
        <v>0</v>
      </c>
      <c r="AM111">
        <v>0</v>
      </c>
      <c r="AN111">
        <v>0</v>
      </c>
      <c r="AO111">
        <v>0</v>
      </c>
      <c r="AP111">
        <v>0</v>
      </c>
      <c r="AQ111">
        <v>0</v>
      </c>
      <c r="AR111">
        <v>1</v>
      </c>
      <c r="AS111">
        <v>0</v>
      </c>
      <c r="AT111">
        <v>0</v>
      </c>
      <c r="AU111">
        <v>0</v>
      </c>
      <c r="AV111">
        <v>0</v>
      </c>
      <c r="AW111">
        <v>0</v>
      </c>
      <c r="AX111">
        <v>0</v>
      </c>
      <c r="AY111">
        <v>0</v>
      </c>
      <c r="AZ111">
        <v>1</v>
      </c>
      <c r="BA111">
        <v>1</v>
      </c>
      <c r="BB111">
        <v>0</v>
      </c>
      <c r="BC111">
        <v>0</v>
      </c>
      <c r="BD111">
        <v>0</v>
      </c>
      <c r="BE111">
        <v>0</v>
      </c>
      <c r="BF111">
        <v>0</v>
      </c>
      <c r="BG111">
        <v>0</v>
      </c>
      <c r="BH111">
        <v>0</v>
      </c>
      <c r="BI111">
        <v>1</v>
      </c>
      <c r="BJ111">
        <v>0</v>
      </c>
      <c r="BL111">
        <v>0</v>
      </c>
      <c r="BM111">
        <v>0</v>
      </c>
      <c r="BO111">
        <v>0</v>
      </c>
      <c r="BP111">
        <v>8</v>
      </c>
      <c r="BV111">
        <v>2</v>
      </c>
      <c r="BW111">
        <v>0</v>
      </c>
      <c r="BY111">
        <v>0</v>
      </c>
      <c r="CA111">
        <v>0</v>
      </c>
      <c r="CB111">
        <v>1</v>
      </c>
      <c r="CC111">
        <v>0</v>
      </c>
      <c r="CD111">
        <v>0</v>
      </c>
      <c r="CH111" t="s">
        <v>461</v>
      </c>
      <c r="CI111">
        <v>0</v>
      </c>
      <c r="CJ111">
        <v>0</v>
      </c>
      <c r="CL111">
        <v>0</v>
      </c>
      <c r="CN111">
        <v>0</v>
      </c>
      <c r="CP111">
        <v>1</v>
      </c>
      <c r="CQ111">
        <v>5</v>
      </c>
      <c r="CR111">
        <v>1</v>
      </c>
      <c r="CS111">
        <v>1</v>
      </c>
      <c r="CT111">
        <v>0</v>
      </c>
      <c r="CV111">
        <v>0</v>
      </c>
    </row>
    <row r="112" spans="1:100" x14ac:dyDescent="0.25">
      <c r="A112">
        <v>1607</v>
      </c>
      <c r="B112" t="s">
        <v>983</v>
      </c>
      <c r="C112" t="s">
        <v>984</v>
      </c>
      <c r="D112" s="1" t="s">
        <v>985</v>
      </c>
      <c r="E112" t="s">
        <v>986</v>
      </c>
      <c r="F112" t="s">
        <v>330</v>
      </c>
      <c r="G112">
        <v>9</v>
      </c>
      <c r="H112" t="s">
        <v>672</v>
      </c>
      <c r="I112">
        <v>2010</v>
      </c>
      <c r="J112" t="s">
        <v>987</v>
      </c>
      <c r="K112" t="s">
        <v>988</v>
      </c>
      <c r="L112" t="s">
        <v>989</v>
      </c>
      <c r="P112">
        <v>0</v>
      </c>
      <c r="Q112">
        <v>1</v>
      </c>
      <c r="R112">
        <v>1</v>
      </c>
      <c r="S112">
        <v>0</v>
      </c>
      <c r="T112">
        <v>0</v>
      </c>
      <c r="U112">
        <v>1</v>
      </c>
      <c r="V112">
        <v>0</v>
      </c>
      <c r="X112" t="s">
        <v>330</v>
      </c>
      <c r="AF112">
        <v>0</v>
      </c>
      <c r="AG112">
        <v>0</v>
      </c>
      <c r="AH112">
        <v>0</v>
      </c>
      <c r="AI112">
        <v>0</v>
      </c>
      <c r="AJ112">
        <v>0</v>
      </c>
      <c r="AK112">
        <v>0</v>
      </c>
      <c r="AL112">
        <v>0</v>
      </c>
      <c r="AM112">
        <v>0</v>
      </c>
      <c r="AN112">
        <v>1</v>
      </c>
      <c r="AO112">
        <v>0</v>
      </c>
      <c r="AP112">
        <v>0</v>
      </c>
      <c r="AQ112">
        <v>0</v>
      </c>
      <c r="AR112">
        <v>0</v>
      </c>
      <c r="AS112">
        <v>0</v>
      </c>
      <c r="AT112">
        <v>0</v>
      </c>
      <c r="AU112">
        <v>0</v>
      </c>
      <c r="AV112">
        <v>0</v>
      </c>
      <c r="AW112">
        <v>0</v>
      </c>
      <c r="AX112">
        <v>0</v>
      </c>
      <c r="AY112">
        <v>0</v>
      </c>
      <c r="AZ112">
        <v>0</v>
      </c>
      <c r="BA112">
        <v>1</v>
      </c>
      <c r="BB112">
        <v>0</v>
      </c>
      <c r="BC112">
        <v>0</v>
      </c>
      <c r="BD112">
        <v>0</v>
      </c>
      <c r="BE112">
        <v>0</v>
      </c>
      <c r="BF112">
        <v>0</v>
      </c>
      <c r="BG112">
        <v>0</v>
      </c>
      <c r="BH112">
        <v>0</v>
      </c>
      <c r="BI112">
        <v>1</v>
      </c>
      <c r="BJ112">
        <v>0</v>
      </c>
      <c r="BL112">
        <v>0</v>
      </c>
      <c r="BM112">
        <v>0</v>
      </c>
      <c r="BO112">
        <v>0</v>
      </c>
      <c r="BP112">
        <v>9</v>
      </c>
      <c r="BV112">
        <v>2</v>
      </c>
      <c r="BW112">
        <v>0</v>
      </c>
      <c r="BY112">
        <v>0</v>
      </c>
      <c r="CA112">
        <v>0</v>
      </c>
      <c r="CB112">
        <v>1</v>
      </c>
      <c r="CC112">
        <v>0</v>
      </c>
      <c r="CD112">
        <v>0</v>
      </c>
      <c r="CH112" t="s">
        <v>823</v>
      </c>
      <c r="CI112">
        <v>0</v>
      </c>
      <c r="CJ112">
        <v>0</v>
      </c>
      <c r="CL112">
        <v>0</v>
      </c>
      <c r="CN112">
        <v>0</v>
      </c>
      <c r="CP112">
        <v>0</v>
      </c>
      <c r="CR112">
        <v>1</v>
      </c>
      <c r="CS112">
        <v>1</v>
      </c>
      <c r="CT112">
        <v>0</v>
      </c>
      <c r="CV112">
        <v>0</v>
      </c>
    </row>
    <row r="113" spans="1:100" x14ac:dyDescent="0.25">
      <c r="A113">
        <v>1876</v>
      </c>
      <c r="B113" t="s">
        <v>990</v>
      </c>
      <c r="C113" t="s">
        <v>991</v>
      </c>
      <c r="D113" s="1" t="s">
        <v>992</v>
      </c>
      <c r="E113" t="s">
        <v>993</v>
      </c>
      <c r="F113" t="s">
        <v>124</v>
      </c>
      <c r="G113">
        <v>10</v>
      </c>
      <c r="H113" t="s">
        <v>457</v>
      </c>
      <c r="I113">
        <v>1991</v>
      </c>
      <c r="J113" t="s">
        <v>994</v>
      </c>
      <c r="K113" t="s">
        <v>995</v>
      </c>
      <c r="P113">
        <v>0</v>
      </c>
      <c r="Q113">
        <v>1</v>
      </c>
      <c r="R113">
        <v>0</v>
      </c>
      <c r="S113">
        <v>0</v>
      </c>
      <c r="T113">
        <v>0</v>
      </c>
      <c r="U113">
        <v>1</v>
      </c>
      <c r="V113">
        <v>0</v>
      </c>
      <c r="X113" t="s">
        <v>124</v>
      </c>
      <c r="AF113">
        <v>0</v>
      </c>
      <c r="AG113">
        <v>0</v>
      </c>
      <c r="AH113">
        <v>0</v>
      </c>
      <c r="AI113">
        <v>0</v>
      </c>
      <c r="AJ113">
        <v>0</v>
      </c>
      <c r="AK113">
        <v>0</v>
      </c>
      <c r="AL113">
        <v>0</v>
      </c>
      <c r="AM113">
        <v>0</v>
      </c>
      <c r="AN113">
        <v>0</v>
      </c>
      <c r="AO113">
        <v>1</v>
      </c>
      <c r="AP113">
        <v>0</v>
      </c>
      <c r="AQ113">
        <v>0</v>
      </c>
      <c r="AR113">
        <v>0</v>
      </c>
      <c r="AS113">
        <v>0</v>
      </c>
      <c r="AT113">
        <v>0</v>
      </c>
      <c r="AU113">
        <v>0</v>
      </c>
      <c r="AV113">
        <v>0</v>
      </c>
      <c r="AW113">
        <v>0</v>
      </c>
      <c r="AX113">
        <v>0</v>
      </c>
      <c r="AY113">
        <v>0</v>
      </c>
      <c r="AZ113">
        <v>0</v>
      </c>
      <c r="BA113">
        <v>0</v>
      </c>
      <c r="BB113">
        <v>0</v>
      </c>
      <c r="BC113">
        <v>0</v>
      </c>
      <c r="BD113">
        <v>0</v>
      </c>
      <c r="BE113">
        <v>1</v>
      </c>
      <c r="BF113">
        <v>0</v>
      </c>
      <c r="BG113">
        <v>0</v>
      </c>
      <c r="BH113">
        <v>0</v>
      </c>
      <c r="BI113">
        <v>1</v>
      </c>
      <c r="BJ113">
        <v>0</v>
      </c>
      <c r="BL113">
        <v>0</v>
      </c>
      <c r="BM113">
        <v>0</v>
      </c>
      <c r="BO113">
        <v>0</v>
      </c>
      <c r="BP113">
        <v>5</v>
      </c>
      <c r="BV113">
        <v>2</v>
      </c>
      <c r="BW113">
        <v>0</v>
      </c>
      <c r="BY113">
        <v>0</v>
      </c>
      <c r="CA113">
        <v>0</v>
      </c>
      <c r="CB113">
        <v>0</v>
      </c>
      <c r="CC113">
        <v>0</v>
      </c>
      <c r="CD113">
        <v>0</v>
      </c>
      <c r="CH113" t="s">
        <v>625</v>
      </c>
      <c r="CI113">
        <v>0</v>
      </c>
      <c r="CJ113">
        <v>0</v>
      </c>
      <c r="CL113">
        <v>0</v>
      </c>
      <c r="CN113">
        <v>0</v>
      </c>
      <c r="CP113">
        <v>1</v>
      </c>
      <c r="CQ113">
        <v>2</v>
      </c>
      <c r="CR113">
        <v>1</v>
      </c>
      <c r="CS113">
        <v>1</v>
      </c>
      <c r="CT113">
        <v>0</v>
      </c>
      <c r="CV113">
        <v>0</v>
      </c>
    </row>
    <row r="114" spans="1:100" x14ac:dyDescent="0.25">
      <c r="A114">
        <v>1752</v>
      </c>
      <c r="B114" t="s">
        <v>996</v>
      </c>
      <c r="C114" t="s">
        <v>997</v>
      </c>
      <c r="D114" t="s">
        <v>998</v>
      </c>
      <c r="E114" t="s">
        <v>999</v>
      </c>
      <c r="F114" t="s">
        <v>178</v>
      </c>
      <c r="G114">
        <v>12</v>
      </c>
      <c r="H114" t="s">
        <v>843</v>
      </c>
      <c r="I114">
        <v>2004</v>
      </c>
      <c r="J114" t="s">
        <v>817</v>
      </c>
      <c r="K114" t="s">
        <v>1000</v>
      </c>
      <c r="L114" t="s">
        <v>1001</v>
      </c>
      <c r="M114" t="s">
        <v>1002</v>
      </c>
      <c r="N114" t="s">
        <v>1003</v>
      </c>
      <c r="O114" t="s">
        <v>1004</v>
      </c>
      <c r="P114">
        <v>0</v>
      </c>
      <c r="Q114">
        <v>1</v>
      </c>
      <c r="R114">
        <v>0</v>
      </c>
      <c r="S114">
        <v>0</v>
      </c>
      <c r="T114">
        <v>0</v>
      </c>
      <c r="U114">
        <v>0</v>
      </c>
      <c r="V114">
        <v>0</v>
      </c>
      <c r="X114" t="s">
        <v>178</v>
      </c>
      <c r="AF114">
        <v>0</v>
      </c>
      <c r="AG114">
        <v>0</v>
      </c>
      <c r="AH114">
        <v>0</v>
      </c>
      <c r="AI114">
        <v>0</v>
      </c>
      <c r="AJ114">
        <v>0</v>
      </c>
      <c r="AK114">
        <v>0</v>
      </c>
      <c r="AL114">
        <v>0</v>
      </c>
      <c r="AM114">
        <v>0</v>
      </c>
      <c r="AN114">
        <v>0</v>
      </c>
      <c r="AO114">
        <v>0</v>
      </c>
      <c r="AP114">
        <v>0</v>
      </c>
      <c r="AQ114">
        <v>1</v>
      </c>
      <c r="AR114">
        <v>0</v>
      </c>
      <c r="AS114">
        <v>0</v>
      </c>
      <c r="AT114">
        <v>0</v>
      </c>
      <c r="AU114">
        <v>0</v>
      </c>
      <c r="AV114">
        <v>0</v>
      </c>
      <c r="AW114">
        <v>0</v>
      </c>
      <c r="AX114">
        <v>0</v>
      </c>
      <c r="AY114">
        <v>0</v>
      </c>
      <c r="AZ114">
        <v>0</v>
      </c>
      <c r="BA114">
        <v>1</v>
      </c>
      <c r="BB114">
        <v>1</v>
      </c>
      <c r="BC114">
        <v>0</v>
      </c>
      <c r="BD114">
        <v>0</v>
      </c>
      <c r="BE114">
        <v>0</v>
      </c>
      <c r="BF114">
        <v>0</v>
      </c>
      <c r="BG114">
        <v>0</v>
      </c>
      <c r="BH114">
        <v>0</v>
      </c>
      <c r="BI114">
        <v>1</v>
      </c>
      <c r="BJ114">
        <v>0</v>
      </c>
      <c r="BL114">
        <v>0</v>
      </c>
      <c r="BM114">
        <v>0</v>
      </c>
      <c r="BO114">
        <v>0</v>
      </c>
      <c r="BP114">
        <v>7</v>
      </c>
      <c r="BQ114">
        <v>22</v>
      </c>
      <c r="BV114">
        <v>1</v>
      </c>
      <c r="BW114">
        <v>0</v>
      </c>
      <c r="BY114">
        <v>0</v>
      </c>
      <c r="CA114">
        <v>0</v>
      </c>
      <c r="CB114">
        <v>0</v>
      </c>
      <c r="CC114">
        <v>1</v>
      </c>
      <c r="CD114">
        <v>0</v>
      </c>
      <c r="CH114" t="s">
        <v>823</v>
      </c>
      <c r="CI114">
        <v>0</v>
      </c>
      <c r="CJ114">
        <v>0</v>
      </c>
      <c r="CL114">
        <v>0</v>
      </c>
      <c r="CN114">
        <v>0</v>
      </c>
      <c r="CP114">
        <v>0</v>
      </c>
      <c r="CR114">
        <v>1</v>
      </c>
      <c r="CS114">
        <v>1</v>
      </c>
      <c r="CT114">
        <v>0</v>
      </c>
      <c r="CV114">
        <v>0</v>
      </c>
    </row>
    <row r="115" spans="1:100" x14ac:dyDescent="0.25">
      <c r="A115">
        <v>1608</v>
      </c>
      <c r="B115" t="s">
        <v>1005</v>
      </c>
      <c r="C115" t="s">
        <v>1006</v>
      </c>
      <c r="E115" t="s">
        <v>1007</v>
      </c>
      <c r="F115" t="s">
        <v>330</v>
      </c>
      <c r="G115">
        <v>9</v>
      </c>
      <c r="H115" t="s">
        <v>700</v>
      </c>
      <c r="I115">
        <v>2011</v>
      </c>
      <c r="J115" t="s">
        <v>1008</v>
      </c>
      <c r="K115" t="s">
        <v>1009</v>
      </c>
      <c r="P115">
        <v>0</v>
      </c>
      <c r="Q115">
        <v>1</v>
      </c>
      <c r="R115">
        <v>1</v>
      </c>
      <c r="S115">
        <v>0</v>
      </c>
      <c r="T115">
        <v>0</v>
      </c>
      <c r="U115">
        <v>0</v>
      </c>
      <c r="V115">
        <v>0</v>
      </c>
      <c r="X115" t="s">
        <v>330</v>
      </c>
      <c r="AF115">
        <v>0</v>
      </c>
      <c r="AG115">
        <v>0</v>
      </c>
      <c r="AH115">
        <v>0</v>
      </c>
      <c r="AI115">
        <v>0</v>
      </c>
      <c r="AJ115">
        <v>0</v>
      </c>
      <c r="AK115">
        <v>0</v>
      </c>
      <c r="AL115">
        <v>0</v>
      </c>
      <c r="AM115">
        <v>0</v>
      </c>
      <c r="AN115">
        <v>1</v>
      </c>
      <c r="AO115">
        <v>0</v>
      </c>
      <c r="AP115">
        <v>0</v>
      </c>
      <c r="AQ115">
        <v>0</v>
      </c>
      <c r="AR115">
        <v>0</v>
      </c>
      <c r="AS115">
        <v>0</v>
      </c>
      <c r="AT115">
        <v>0</v>
      </c>
      <c r="AU115">
        <v>0</v>
      </c>
      <c r="AV115">
        <v>0</v>
      </c>
      <c r="AW115">
        <v>0</v>
      </c>
      <c r="AX115">
        <v>0</v>
      </c>
      <c r="AY115">
        <v>0</v>
      </c>
      <c r="AZ115">
        <v>0</v>
      </c>
      <c r="BA115">
        <v>0</v>
      </c>
      <c r="BB115">
        <v>0</v>
      </c>
      <c r="BC115">
        <v>0</v>
      </c>
      <c r="BD115">
        <v>0</v>
      </c>
      <c r="BE115">
        <v>1</v>
      </c>
      <c r="BF115">
        <v>0</v>
      </c>
      <c r="BG115">
        <v>0</v>
      </c>
      <c r="BH115">
        <v>0</v>
      </c>
      <c r="BI115">
        <v>1</v>
      </c>
      <c r="BJ115">
        <v>0</v>
      </c>
      <c r="BL115">
        <v>0</v>
      </c>
      <c r="BM115">
        <v>0</v>
      </c>
      <c r="BO115">
        <v>0</v>
      </c>
      <c r="BP115">
        <v>9</v>
      </c>
      <c r="BV115">
        <v>2</v>
      </c>
      <c r="BW115">
        <v>0</v>
      </c>
      <c r="BY115">
        <v>0</v>
      </c>
      <c r="CA115">
        <v>0</v>
      </c>
      <c r="CB115">
        <v>0</v>
      </c>
      <c r="CC115">
        <v>0</v>
      </c>
      <c r="CD115">
        <v>0</v>
      </c>
      <c r="CH115" t="s">
        <v>823</v>
      </c>
      <c r="CI115">
        <v>0</v>
      </c>
      <c r="CJ115">
        <v>0</v>
      </c>
      <c r="CL115">
        <v>0</v>
      </c>
      <c r="CN115">
        <v>0</v>
      </c>
      <c r="CP115">
        <v>0</v>
      </c>
      <c r="CR115">
        <v>1</v>
      </c>
      <c r="CS115">
        <v>1</v>
      </c>
      <c r="CT115">
        <v>0</v>
      </c>
      <c r="CV115">
        <v>0</v>
      </c>
    </row>
    <row r="116" spans="1:100" x14ac:dyDescent="0.25">
      <c r="A116">
        <v>1633</v>
      </c>
      <c r="B116" t="s">
        <v>1010</v>
      </c>
      <c r="C116" t="s">
        <v>1011</v>
      </c>
      <c r="E116" t="s">
        <v>1012</v>
      </c>
      <c r="F116" t="s">
        <v>573</v>
      </c>
      <c r="G116">
        <v>7</v>
      </c>
      <c r="H116" t="s">
        <v>1013</v>
      </c>
      <c r="I116">
        <v>1980</v>
      </c>
      <c r="J116" t="s">
        <v>1014</v>
      </c>
      <c r="K116" t="s">
        <v>1015</v>
      </c>
      <c r="L116" t="s">
        <v>1016</v>
      </c>
      <c r="M116" t="s">
        <v>1017</v>
      </c>
      <c r="P116">
        <v>0</v>
      </c>
      <c r="Q116">
        <v>1</v>
      </c>
      <c r="R116">
        <v>1</v>
      </c>
      <c r="S116">
        <v>1</v>
      </c>
      <c r="T116">
        <v>0</v>
      </c>
      <c r="U116">
        <v>1</v>
      </c>
      <c r="V116">
        <v>0</v>
      </c>
      <c r="W116" t="s">
        <v>438</v>
      </c>
      <c r="X116" t="s">
        <v>573</v>
      </c>
      <c r="AF116">
        <v>0</v>
      </c>
      <c r="AG116">
        <v>0</v>
      </c>
      <c r="AH116">
        <v>0</v>
      </c>
      <c r="AI116">
        <v>0</v>
      </c>
      <c r="AJ116">
        <v>0</v>
      </c>
      <c r="AK116">
        <v>0</v>
      </c>
      <c r="AL116">
        <v>1</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1</v>
      </c>
      <c r="BF116">
        <v>0</v>
      </c>
      <c r="BG116">
        <v>0</v>
      </c>
      <c r="BH116">
        <v>0</v>
      </c>
      <c r="BI116">
        <v>1</v>
      </c>
      <c r="BJ116">
        <v>0</v>
      </c>
      <c r="BL116">
        <v>0</v>
      </c>
      <c r="BM116">
        <v>0</v>
      </c>
      <c r="BO116">
        <v>0</v>
      </c>
      <c r="BP116">
        <v>3</v>
      </c>
      <c r="BQ116">
        <v>99</v>
      </c>
      <c r="BR116">
        <v>32</v>
      </c>
      <c r="BS116">
        <v>24</v>
      </c>
      <c r="BV116">
        <v>1</v>
      </c>
      <c r="BW116">
        <v>0</v>
      </c>
      <c r="BY116">
        <v>0</v>
      </c>
      <c r="CA116">
        <v>0</v>
      </c>
      <c r="CB116">
        <v>0</v>
      </c>
      <c r="CC116">
        <v>0</v>
      </c>
      <c r="CD116">
        <v>0</v>
      </c>
      <c r="CH116" t="s">
        <v>823</v>
      </c>
      <c r="CI116">
        <v>0</v>
      </c>
      <c r="CJ116">
        <v>0</v>
      </c>
      <c r="CL116">
        <v>0</v>
      </c>
      <c r="CN116">
        <v>0</v>
      </c>
      <c r="CP116">
        <v>0</v>
      </c>
      <c r="CR116">
        <v>1</v>
      </c>
      <c r="CS116">
        <v>1</v>
      </c>
      <c r="CT116">
        <v>0</v>
      </c>
      <c r="CV116">
        <v>0</v>
      </c>
    </row>
    <row r="117" spans="1:100" x14ac:dyDescent="0.25">
      <c r="A117">
        <v>1824</v>
      </c>
      <c r="B117" t="s">
        <v>1018</v>
      </c>
      <c r="C117" t="s">
        <v>1019</v>
      </c>
      <c r="E117" t="s">
        <v>1020</v>
      </c>
      <c r="F117" t="s">
        <v>859</v>
      </c>
      <c r="G117">
        <v>3</v>
      </c>
      <c r="H117" t="s">
        <v>860</v>
      </c>
      <c r="I117">
        <v>2010</v>
      </c>
      <c r="J117" t="s">
        <v>1021</v>
      </c>
      <c r="P117">
        <v>0</v>
      </c>
      <c r="Q117">
        <v>1</v>
      </c>
      <c r="R117">
        <v>0</v>
      </c>
      <c r="S117">
        <v>0</v>
      </c>
      <c r="T117">
        <v>0</v>
      </c>
      <c r="U117">
        <v>1</v>
      </c>
      <c r="V117">
        <v>0</v>
      </c>
      <c r="X117" t="s">
        <v>859</v>
      </c>
      <c r="AF117">
        <v>0</v>
      </c>
      <c r="AG117">
        <v>0</v>
      </c>
      <c r="AH117">
        <v>1</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1</v>
      </c>
      <c r="BB117">
        <v>1</v>
      </c>
      <c r="BC117">
        <v>1</v>
      </c>
      <c r="BD117">
        <v>1</v>
      </c>
      <c r="BE117">
        <v>0</v>
      </c>
      <c r="BF117">
        <v>0</v>
      </c>
      <c r="BG117">
        <v>0</v>
      </c>
      <c r="BH117">
        <v>0</v>
      </c>
      <c r="BI117">
        <v>1</v>
      </c>
      <c r="BJ117">
        <v>0</v>
      </c>
      <c r="BL117">
        <v>0</v>
      </c>
      <c r="BM117">
        <v>0</v>
      </c>
      <c r="BO117">
        <v>0</v>
      </c>
      <c r="BP117">
        <v>9</v>
      </c>
      <c r="BV117">
        <v>2</v>
      </c>
      <c r="BW117">
        <v>0</v>
      </c>
      <c r="BY117">
        <v>0</v>
      </c>
      <c r="CA117">
        <v>0</v>
      </c>
      <c r="CB117">
        <v>0</v>
      </c>
      <c r="CC117">
        <v>0</v>
      </c>
      <c r="CD117">
        <v>0</v>
      </c>
      <c r="CH117" t="s">
        <v>823</v>
      </c>
      <c r="CI117">
        <v>0</v>
      </c>
      <c r="CJ117">
        <v>0</v>
      </c>
      <c r="CL117">
        <v>0</v>
      </c>
      <c r="CN117">
        <v>0</v>
      </c>
      <c r="CP117">
        <v>0</v>
      </c>
      <c r="CR117">
        <v>1</v>
      </c>
      <c r="CS117">
        <v>1</v>
      </c>
      <c r="CT117">
        <v>0</v>
      </c>
      <c r="CV117">
        <v>0</v>
      </c>
    </row>
    <row r="118" spans="1:100" x14ac:dyDescent="0.25">
      <c r="A118">
        <v>1614</v>
      </c>
      <c r="B118" t="s">
        <v>1022</v>
      </c>
      <c r="C118" t="s">
        <v>1023</v>
      </c>
      <c r="D118" s="1" t="s">
        <v>1024</v>
      </c>
      <c r="E118" t="s">
        <v>1025</v>
      </c>
      <c r="F118" t="s">
        <v>330</v>
      </c>
      <c r="G118">
        <v>9</v>
      </c>
      <c r="H118" t="s">
        <v>672</v>
      </c>
      <c r="I118">
        <v>2010</v>
      </c>
      <c r="J118" t="s">
        <v>1026</v>
      </c>
      <c r="K118" t="s">
        <v>1027</v>
      </c>
      <c r="L118" t="s">
        <v>1028</v>
      </c>
      <c r="M118" t="s">
        <v>1029</v>
      </c>
      <c r="N118" t="s">
        <v>1030</v>
      </c>
      <c r="O118" t="s">
        <v>1031</v>
      </c>
      <c r="P118">
        <v>0</v>
      </c>
      <c r="Q118">
        <v>1</v>
      </c>
      <c r="R118">
        <v>1</v>
      </c>
      <c r="S118">
        <v>1</v>
      </c>
      <c r="T118">
        <v>0</v>
      </c>
      <c r="U118">
        <v>1</v>
      </c>
      <c r="V118">
        <v>0</v>
      </c>
      <c r="X118" t="s">
        <v>330</v>
      </c>
      <c r="AF118">
        <v>0</v>
      </c>
      <c r="AG118">
        <v>0</v>
      </c>
      <c r="AI118">
        <v>0</v>
      </c>
      <c r="AJ118">
        <v>0</v>
      </c>
      <c r="AK118">
        <v>0</v>
      </c>
      <c r="AL118">
        <v>0</v>
      </c>
      <c r="AM118">
        <v>0</v>
      </c>
      <c r="AN118">
        <v>1</v>
      </c>
      <c r="AO118">
        <v>0</v>
      </c>
      <c r="AP118">
        <v>0</v>
      </c>
      <c r="AQ118">
        <v>0</v>
      </c>
      <c r="AR118">
        <v>0</v>
      </c>
      <c r="AS118">
        <v>0</v>
      </c>
      <c r="AT118">
        <v>0</v>
      </c>
      <c r="AU118">
        <v>0</v>
      </c>
      <c r="AV118">
        <v>0</v>
      </c>
      <c r="AW118">
        <v>0</v>
      </c>
      <c r="AX118">
        <v>0</v>
      </c>
      <c r="AY118">
        <v>0</v>
      </c>
      <c r="AZ118">
        <v>0</v>
      </c>
      <c r="BA118">
        <v>0</v>
      </c>
      <c r="BB118">
        <v>1</v>
      </c>
      <c r="BC118">
        <v>0</v>
      </c>
      <c r="BD118">
        <v>0</v>
      </c>
      <c r="BE118">
        <v>0</v>
      </c>
      <c r="BF118">
        <v>0</v>
      </c>
      <c r="BG118">
        <v>0</v>
      </c>
      <c r="BH118">
        <v>0</v>
      </c>
      <c r="BI118">
        <v>1</v>
      </c>
      <c r="BJ118">
        <v>0</v>
      </c>
      <c r="BL118">
        <v>0</v>
      </c>
      <c r="BM118">
        <v>0</v>
      </c>
      <c r="BO118">
        <v>1</v>
      </c>
      <c r="BP118">
        <v>9</v>
      </c>
      <c r="BV118">
        <v>2</v>
      </c>
      <c r="BW118">
        <v>0</v>
      </c>
      <c r="BY118">
        <v>0</v>
      </c>
      <c r="CA118">
        <v>0</v>
      </c>
      <c r="CB118">
        <v>0</v>
      </c>
      <c r="CC118">
        <v>1</v>
      </c>
      <c r="CD118">
        <v>0</v>
      </c>
      <c r="CE118">
        <v>1</v>
      </c>
      <c r="CH118" t="s">
        <v>823</v>
      </c>
      <c r="CI118">
        <v>0</v>
      </c>
      <c r="CJ118">
        <v>0</v>
      </c>
      <c r="CL118">
        <v>0</v>
      </c>
      <c r="CN118">
        <v>0</v>
      </c>
      <c r="CP118">
        <v>0</v>
      </c>
      <c r="CR118">
        <v>1</v>
      </c>
      <c r="CS118">
        <v>1</v>
      </c>
      <c r="CT118">
        <v>0</v>
      </c>
      <c r="CV118">
        <v>0</v>
      </c>
    </row>
    <row r="119" spans="1:100" x14ac:dyDescent="0.25">
      <c r="A119">
        <v>1921</v>
      </c>
      <c r="B119" t="s">
        <v>1032</v>
      </c>
      <c r="C119" t="s">
        <v>1033</v>
      </c>
      <c r="E119" t="s">
        <v>1034</v>
      </c>
      <c r="F119" t="s">
        <v>357</v>
      </c>
      <c r="G119">
        <v>11</v>
      </c>
      <c r="H119" t="s">
        <v>1035</v>
      </c>
      <c r="I119">
        <v>2011</v>
      </c>
      <c r="J119" t="s">
        <v>1036</v>
      </c>
      <c r="K119" t="s">
        <v>1037</v>
      </c>
      <c r="P119">
        <v>1</v>
      </c>
      <c r="Q119">
        <v>1</v>
      </c>
      <c r="R119">
        <v>1</v>
      </c>
      <c r="S119">
        <v>0</v>
      </c>
      <c r="T119">
        <v>0</v>
      </c>
      <c r="U119">
        <v>1</v>
      </c>
      <c r="V119">
        <v>0</v>
      </c>
      <c r="X119" t="s">
        <v>357</v>
      </c>
      <c r="AF119">
        <v>0</v>
      </c>
      <c r="AG119">
        <v>0</v>
      </c>
      <c r="AH119">
        <v>0</v>
      </c>
      <c r="AI119">
        <v>0</v>
      </c>
      <c r="AJ119">
        <v>0</v>
      </c>
      <c r="AK119">
        <v>0</v>
      </c>
      <c r="AL119">
        <v>0</v>
      </c>
      <c r="AM119">
        <v>0</v>
      </c>
      <c r="AN119">
        <v>0</v>
      </c>
      <c r="AO119">
        <v>0</v>
      </c>
      <c r="AP119">
        <v>1</v>
      </c>
      <c r="AQ119">
        <v>0</v>
      </c>
      <c r="AR119">
        <v>0</v>
      </c>
      <c r="AS119">
        <v>0</v>
      </c>
      <c r="AT119">
        <v>0</v>
      </c>
      <c r="AU119">
        <v>0</v>
      </c>
      <c r="AV119">
        <v>0</v>
      </c>
      <c r="AW119">
        <v>0</v>
      </c>
      <c r="AX119">
        <v>0</v>
      </c>
      <c r="AY119">
        <v>0</v>
      </c>
      <c r="AZ119">
        <v>0</v>
      </c>
      <c r="BA119">
        <v>1</v>
      </c>
      <c r="BB119">
        <v>1</v>
      </c>
      <c r="BC119">
        <v>0</v>
      </c>
      <c r="BD119">
        <v>0</v>
      </c>
      <c r="BE119">
        <v>0</v>
      </c>
      <c r="BF119">
        <v>0</v>
      </c>
      <c r="BG119">
        <v>0</v>
      </c>
      <c r="BH119">
        <v>0</v>
      </c>
      <c r="BI119">
        <v>1</v>
      </c>
      <c r="BJ119">
        <v>0</v>
      </c>
      <c r="BL119">
        <v>0</v>
      </c>
      <c r="BM119">
        <v>0</v>
      </c>
      <c r="BO119">
        <v>0</v>
      </c>
      <c r="BP119">
        <v>9</v>
      </c>
      <c r="BV119">
        <v>2</v>
      </c>
      <c r="BW119">
        <v>0</v>
      </c>
      <c r="BY119">
        <v>0</v>
      </c>
      <c r="CA119">
        <v>0</v>
      </c>
      <c r="CB119">
        <v>0</v>
      </c>
      <c r="CC119">
        <v>1</v>
      </c>
      <c r="CD119">
        <v>0</v>
      </c>
      <c r="CE119">
        <v>1</v>
      </c>
      <c r="CH119" t="s">
        <v>823</v>
      </c>
      <c r="CI119">
        <v>0</v>
      </c>
      <c r="CJ119">
        <v>0</v>
      </c>
      <c r="CL119">
        <v>0</v>
      </c>
      <c r="CN119">
        <v>0</v>
      </c>
      <c r="CP119">
        <v>0</v>
      </c>
      <c r="CR119">
        <v>1</v>
      </c>
      <c r="CS119">
        <v>1</v>
      </c>
      <c r="CT119">
        <v>0</v>
      </c>
      <c r="CV119">
        <v>0</v>
      </c>
    </row>
    <row r="120" spans="1:100" x14ac:dyDescent="0.25">
      <c r="A120">
        <v>1510</v>
      </c>
      <c r="B120" t="s">
        <v>1038</v>
      </c>
      <c r="C120" t="s">
        <v>1039</v>
      </c>
      <c r="D120" s="1" t="s">
        <v>1040</v>
      </c>
      <c r="E120" t="s">
        <v>1041</v>
      </c>
      <c r="F120" t="s">
        <v>189</v>
      </c>
      <c r="G120">
        <v>16</v>
      </c>
      <c r="H120" t="s">
        <v>208</v>
      </c>
      <c r="I120">
        <v>2010</v>
      </c>
      <c r="J120" t="s">
        <v>1042</v>
      </c>
      <c r="K120" t="s">
        <v>1043</v>
      </c>
      <c r="L120" t="s">
        <v>1044</v>
      </c>
      <c r="P120">
        <v>0</v>
      </c>
      <c r="Q120">
        <v>0</v>
      </c>
      <c r="R120">
        <v>1</v>
      </c>
      <c r="S120">
        <v>0</v>
      </c>
      <c r="T120">
        <v>0</v>
      </c>
      <c r="U120">
        <v>0</v>
      </c>
      <c r="V120">
        <v>0</v>
      </c>
      <c r="W120" t="s">
        <v>1045</v>
      </c>
      <c r="X120" t="s">
        <v>189</v>
      </c>
      <c r="AF120">
        <v>0</v>
      </c>
      <c r="AG120">
        <v>1</v>
      </c>
      <c r="AH120">
        <v>0</v>
      </c>
      <c r="AI120">
        <v>0</v>
      </c>
      <c r="AJ120">
        <v>0</v>
      </c>
      <c r="AK120">
        <v>1</v>
      </c>
      <c r="AL120">
        <v>0</v>
      </c>
      <c r="AM120">
        <v>0</v>
      </c>
      <c r="AN120">
        <v>0</v>
      </c>
      <c r="AO120">
        <v>0</v>
      </c>
      <c r="AP120">
        <v>0</v>
      </c>
      <c r="AQ120">
        <v>0</v>
      </c>
      <c r="AR120">
        <v>0</v>
      </c>
      <c r="AS120">
        <v>0</v>
      </c>
      <c r="AT120">
        <v>0</v>
      </c>
      <c r="AU120">
        <v>1</v>
      </c>
      <c r="AV120">
        <v>0</v>
      </c>
      <c r="AW120">
        <v>0</v>
      </c>
      <c r="AX120">
        <v>0</v>
      </c>
      <c r="AY120">
        <v>0</v>
      </c>
      <c r="AZ120">
        <v>0</v>
      </c>
      <c r="BA120">
        <v>1</v>
      </c>
      <c r="BB120">
        <v>0</v>
      </c>
      <c r="BC120">
        <v>0</v>
      </c>
      <c r="BD120">
        <v>0</v>
      </c>
      <c r="BE120">
        <v>0</v>
      </c>
      <c r="BF120">
        <v>0</v>
      </c>
      <c r="BG120">
        <v>0</v>
      </c>
      <c r="BH120">
        <v>0</v>
      </c>
      <c r="BI120">
        <v>1</v>
      </c>
      <c r="BJ120">
        <v>0</v>
      </c>
      <c r="BL120">
        <v>0</v>
      </c>
      <c r="BM120">
        <v>0</v>
      </c>
      <c r="BO120">
        <v>0</v>
      </c>
      <c r="BP120">
        <v>9</v>
      </c>
      <c r="BQ120">
        <v>2</v>
      </c>
      <c r="BV120">
        <v>2</v>
      </c>
      <c r="BW120">
        <v>0</v>
      </c>
      <c r="BY120">
        <v>0</v>
      </c>
      <c r="CA120">
        <v>0</v>
      </c>
      <c r="CB120">
        <v>1</v>
      </c>
      <c r="CC120">
        <v>0</v>
      </c>
      <c r="CD120">
        <v>0</v>
      </c>
      <c r="CH120" t="s">
        <v>319</v>
      </c>
      <c r="CI120">
        <v>0</v>
      </c>
      <c r="CJ120">
        <v>0</v>
      </c>
      <c r="CL120">
        <v>0</v>
      </c>
      <c r="CN120">
        <v>0</v>
      </c>
      <c r="CP120">
        <v>1</v>
      </c>
      <c r="CQ120">
        <v>2</v>
      </c>
      <c r="CR120">
        <v>0</v>
      </c>
      <c r="CT120">
        <v>0</v>
      </c>
      <c r="CV120">
        <v>0</v>
      </c>
    </row>
    <row r="121" spans="1:100" x14ac:dyDescent="0.25">
      <c r="A121">
        <v>1862</v>
      </c>
      <c r="B121" t="s">
        <v>1046</v>
      </c>
      <c r="C121" t="s">
        <v>1047</v>
      </c>
      <c r="D121" t="s">
        <v>1048</v>
      </c>
      <c r="E121" t="s">
        <v>1049</v>
      </c>
      <c r="F121" t="s">
        <v>315</v>
      </c>
      <c r="G121">
        <v>17</v>
      </c>
      <c r="H121" t="s">
        <v>316</v>
      </c>
      <c r="I121">
        <v>2000</v>
      </c>
      <c r="J121" t="s">
        <v>1050</v>
      </c>
      <c r="K121" t="s">
        <v>1051</v>
      </c>
      <c r="L121" t="s">
        <v>1052</v>
      </c>
      <c r="P121">
        <v>0</v>
      </c>
      <c r="Q121">
        <v>1</v>
      </c>
      <c r="R121">
        <v>0</v>
      </c>
      <c r="S121">
        <v>0</v>
      </c>
      <c r="T121">
        <v>0</v>
      </c>
      <c r="U121">
        <v>1</v>
      </c>
      <c r="V121">
        <v>0</v>
      </c>
      <c r="X121" t="s">
        <v>315</v>
      </c>
      <c r="AF121">
        <v>0</v>
      </c>
      <c r="AG121">
        <v>0</v>
      </c>
      <c r="AH121">
        <v>0</v>
      </c>
      <c r="AI121">
        <v>0</v>
      </c>
      <c r="AJ121">
        <v>0</v>
      </c>
      <c r="AK121">
        <v>0</v>
      </c>
      <c r="AL121">
        <v>0</v>
      </c>
      <c r="AM121">
        <v>0</v>
      </c>
      <c r="AN121">
        <v>0</v>
      </c>
      <c r="AO121">
        <v>0</v>
      </c>
      <c r="AP121">
        <v>0</v>
      </c>
      <c r="AQ121">
        <v>0</v>
      </c>
      <c r="AR121">
        <v>0</v>
      </c>
      <c r="AS121">
        <v>0</v>
      </c>
      <c r="AT121">
        <v>0</v>
      </c>
      <c r="AU121">
        <v>0</v>
      </c>
      <c r="AV121">
        <v>1</v>
      </c>
      <c r="AW121">
        <v>0</v>
      </c>
      <c r="AX121">
        <v>0</v>
      </c>
      <c r="AY121">
        <v>0</v>
      </c>
      <c r="AZ121">
        <v>0</v>
      </c>
      <c r="BA121">
        <v>1</v>
      </c>
      <c r="BB121">
        <v>0</v>
      </c>
      <c r="BC121">
        <v>0</v>
      </c>
      <c r="BD121">
        <v>0</v>
      </c>
      <c r="BE121">
        <v>0</v>
      </c>
      <c r="BF121">
        <v>0</v>
      </c>
      <c r="BG121">
        <v>0</v>
      </c>
      <c r="BH121">
        <v>0</v>
      </c>
      <c r="BI121">
        <v>1</v>
      </c>
      <c r="BJ121">
        <v>0</v>
      </c>
      <c r="BL121">
        <v>0</v>
      </c>
      <c r="BM121">
        <v>0</v>
      </c>
      <c r="BO121">
        <v>0</v>
      </c>
      <c r="BP121">
        <v>7</v>
      </c>
      <c r="BV121">
        <v>2</v>
      </c>
      <c r="BW121">
        <v>0</v>
      </c>
      <c r="BY121">
        <v>0</v>
      </c>
      <c r="CA121">
        <v>0</v>
      </c>
      <c r="CB121">
        <v>1</v>
      </c>
      <c r="CC121">
        <v>0</v>
      </c>
      <c r="CD121">
        <v>0</v>
      </c>
      <c r="CH121" t="s">
        <v>319</v>
      </c>
      <c r="CI121">
        <v>0</v>
      </c>
      <c r="CJ121">
        <v>0</v>
      </c>
      <c r="CL121">
        <v>0</v>
      </c>
      <c r="CN121">
        <v>0</v>
      </c>
      <c r="CP121">
        <v>1</v>
      </c>
      <c r="CQ121">
        <v>2</v>
      </c>
      <c r="CR121">
        <v>0</v>
      </c>
      <c r="CT121">
        <v>0</v>
      </c>
      <c r="CV121">
        <v>0</v>
      </c>
    </row>
    <row r="122" spans="1:100" x14ac:dyDescent="0.25">
      <c r="A122">
        <v>1887</v>
      </c>
      <c r="B122" t="s">
        <v>1053</v>
      </c>
      <c r="C122" t="s">
        <v>1054</v>
      </c>
      <c r="D122" t="s">
        <v>1055</v>
      </c>
      <c r="E122" t="s">
        <v>1056</v>
      </c>
      <c r="F122" t="s">
        <v>357</v>
      </c>
      <c r="G122">
        <v>11</v>
      </c>
      <c r="H122" t="s">
        <v>1057</v>
      </c>
      <c r="I122">
        <v>2011</v>
      </c>
      <c r="J122" t="s">
        <v>1058</v>
      </c>
      <c r="K122" t="s">
        <v>1059</v>
      </c>
      <c r="L122" t="s">
        <v>1060</v>
      </c>
      <c r="M122" t="s">
        <v>1061</v>
      </c>
      <c r="P122">
        <v>0</v>
      </c>
      <c r="Q122">
        <v>1</v>
      </c>
      <c r="R122">
        <v>1</v>
      </c>
      <c r="S122">
        <v>0</v>
      </c>
      <c r="T122">
        <v>0</v>
      </c>
      <c r="U122">
        <v>0</v>
      </c>
      <c r="V122">
        <v>0</v>
      </c>
      <c r="X122" t="s">
        <v>357</v>
      </c>
      <c r="AF122">
        <v>0</v>
      </c>
      <c r="AG122">
        <v>0</v>
      </c>
      <c r="AH122">
        <v>0</v>
      </c>
      <c r="AI122">
        <v>0</v>
      </c>
      <c r="AJ122">
        <v>0</v>
      </c>
      <c r="AK122">
        <v>0</v>
      </c>
      <c r="AL122">
        <v>0</v>
      </c>
      <c r="AM122">
        <v>0</v>
      </c>
      <c r="AN122">
        <v>0</v>
      </c>
      <c r="AO122">
        <v>0</v>
      </c>
      <c r="AP122">
        <v>1</v>
      </c>
      <c r="AQ122">
        <v>0</v>
      </c>
      <c r="AR122">
        <v>0</v>
      </c>
      <c r="AS122">
        <v>0</v>
      </c>
      <c r="AT122">
        <v>0</v>
      </c>
      <c r="AU122">
        <v>0</v>
      </c>
      <c r="AV122">
        <v>0</v>
      </c>
      <c r="AW122">
        <v>0</v>
      </c>
      <c r="AX122">
        <v>0</v>
      </c>
      <c r="AY122">
        <v>0</v>
      </c>
      <c r="AZ122">
        <v>0</v>
      </c>
      <c r="BA122">
        <v>0</v>
      </c>
      <c r="BB122">
        <v>0</v>
      </c>
      <c r="BC122">
        <v>0</v>
      </c>
      <c r="BD122">
        <v>0</v>
      </c>
      <c r="BE122">
        <v>1</v>
      </c>
      <c r="BF122">
        <v>0</v>
      </c>
      <c r="BG122">
        <v>0</v>
      </c>
      <c r="BH122">
        <v>0</v>
      </c>
      <c r="BI122">
        <v>1</v>
      </c>
      <c r="BJ122">
        <v>0</v>
      </c>
      <c r="BL122">
        <v>0</v>
      </c>
      <c r="BM122">
        <v>0</v>
      </c>
      <c r="BO122">
        <v>0</v>
      </c>
      <c r="BP122">
        <v>9</v>
      </c>
      <c r="BQ122">
        <v>21</v>
      </c>
      <c r="BV122">
        <v>1</v>
      </c>
      <c r="BW122">
        <v>1</v>
      </c>
      <c r="BX122">
        <v>1</v>
      </c>
      <c r="BY122">
        <v>0</v>
      </c>
      <c r="CA122">
        <v>0</v>
      </c>
      <c r="CB122">
        <v>1</v>
      </c>
      <c r="CC122">
        <v>0</v>
      </c>
      <c r="CD122">
        <v>0</v>
      </c>
      <c r="CH122" t="s">
        <v>224</v>
      </c>
      <c r="CI122">
        <v>0</v>
      </c>
      <c r="CJ122">
        <v>0</v>
      </c>
      <c r="CL122">
        <v>0</v>
      </c>
      <c r="CN122">
        <v>0</v>
      </c>
      <c r="CP122">
        <v>1</v>
      </c>
      <c r="CQ122">
        <v>5</v>
      </c>
      <c r="CR122">
        <v>0</v>
      </c>
      <c r="CT122">
        <v>0</v>
      </c>
      <c r="CV122">
        <v>0</v>
      </c>
    </row>
    <row r="123" spans="1:100" x14ac:dyDescent="0.25">
      <c r="A123">
        <v>1724</v>
      </c>
      <c r="B123" t="s">
        <v>1062</v>
      </c>
      <c r="C123" t="s">
        <v>1063</v>
      </c>
      <c r="E123" t="s">
        <v>1064</v>
      </c>
      <c r="F123" t="s">
        <v>330</v>
      </c>
      <c r="G123">
        <v>9</v>
      </c>
      <c r="H123" t="s">
        <v>1065</v>
      </c>
      <c r="I123">
        <v>2005</v>
      </c>
      <c r="J123" t="s">
        <v>1066</v>
      </c>
      <c r="K123" t="s">
        <v>1067</v>
      </c>
      <c r="L123" t="s">
        <v>1068</v>
      </c>
      <c r="M123" t="s">
        <v>1069</v>
      </c>
      <c r="N123" t="s">
        <v>1070</v>
      </c>
      <c r="O123" t="s">
        <v>1071</v>
      </c>
      <c r="P123">
        <v>0</v>
      </c>
      <c r="Q123">
        <v>1</v>
      </c>
      <c r="R123">
        <v>1</v>
      </c>
      <c r="S123">
        <v>0</v>
      </c>
      <c r="T123">
        <v>0</v>
      </c>
      <c r="U123">
        <v>1</v>
      </c>
      <c r="V123">
        <v>0</v>
      </c>
      <c r="X123" t="s">
        <v>330</v>
      </c>
      <c r="AF123">
        <v>0</v>
      </c>
      <c r="AG123">
        <v>0</v>
      </c>
      <c r="AH123">
        <v>0</v>
      </c>
      <c r="AI123">
        <v>0</v>
      </c>
      <c r="AJ123">
        <v>0</v>
      </c>
      <c r="AK123">
        <v>0</v>
      </c>
      <c r="AL123">
        <v>0</v>
      </c>
      <c r="AM123">
        <v>0</v>
      </c>
      <c r="AN123">
        <v>1</v>
      </c>
      <c r="AO123">
        <v>0</v>
      </c>
      <c r="AP123">
        <v>0</v>
      </c>
      <c r="AQ123">
        <v>0</v>
      </c>
      <c r="AR123">
        <v>0</v>
      </c>
      <c r="AS123">
        <v>0</v>
      </c>
      <c r="AT123">
        <v>0</v>
      </c>
      <c r="AU123">
        <v>0</v>
      </c>
      <c r="AV123">
        <v>0</v>
      </c>
      <c r="AW123">
        <v>0</v>
      </c>
      <c r="AX123">
        <v>0</v>
      </c>
      <c r="AY123">
        <v>0</v>
      </c>
      <c r="AZ123">
        <v>1</v>
      </c>
      <c r="BA123">
        <v>0</v>
      </c>
      <c r="BB123">
        <v>0</v>
      </c>
      <c r="BC123">
        <v>0</v>
      </c>
      <c r="BD123">
        <v>0</v>
      </c>
      <c r="BE123">
        <v>0</v>
      </c>
      <c r="BF123">
        <v>0</v>
      </c>
      <c r="BG123">
        <v>0</v>
      </c>
      <c r="BH123">
        <v>0</v>
      </c>
      <c r="BI123">
        <v>1</v>
      </c>
      <c r="BJ123">
        <v>0</v>
      </c>
      <c r="BL123">
        <v>0</v>
      </c>
      <c r="BM123">
        <v>0</v>
      </c>
      <c r="BO123">
        <v>0</v>
      </c>
      <c r="BP123">
        <v>8</v>
      </c>
      <c r="BV123">
        <v>2</v>
      </c>
      <c r="BW123">
        <v>1</v>
      </c>
      <c r="BX123">
        <v>2</v>
      </c>
      <c r="BY123">
        <v>0</v>
      </c>
      <c r="CA123">
        <v>0</v>
      </c>
      <c r="CB123">
        <v>1</v>
      </c>
      <c r="CC123">
        <v>0</v>
      </c>
      <c r="CD123">
        <v>0</v>
      </c>
      <c r="CH123" t="s">
        <v>1072</v>
      </c>
      <c r="CI123">
        <v>0</v>
      </c>
      <c r="CJ123">
        <v>0</v>
      </c>
      <c r="CL123">
        <v>0</v>
      </c>
      <c r="CN123">
        <v>0</v>
      </c>
      <c r="CP123">
        <v>1</v>
      </c>
      <c r="CQ123">
        <v>1</v>
      </c>
      <c r="CR123">
        <v>0</v>
      </c>
      <c r="CT123">
        <v>0</v>
      </c>
      <c r="CV123">
        <v>0</v>
      </c>
    </row>
    <row r="124" spans="1:100" x14ac:dyDescent="0.25">
      <c r="A124">
        <v>1757</v>
      </c>
      <c r="B124" t="s">
        <v>1073</v>
      </c>
      <c r="C124" t="s">
        <v>1074</v>
      </c>
      <c r="E124" t="s">
        <v>1075</v>
      </c>
      <c r="F124" t="s">
        <v>573</v>
      </c>
      <c r="G124">
        <v>7</v>
      </c>
      <c r="H124" t="s">
        <v>1013</v>
      </c>
      <c r="I124">
        <v>2012</v>
      </c>
      <c r="J124" t="s">
        <v>1076</v>
      </c>
      <c r="P124">
        <v>0</v>
      </c>
      <c r="Q124">
        <v>0</v>
      </c>
      <c r="R124">
        <v>1</v>
      </c>
      <c r="S124">
        <v>0</v>
      </c>
      <c r="T124">
        <v>0</v>
      </c>
      <c r="U124">
        <v>0</v>
      </c>
      <c r="V124">
        <v>0</v>
      </c>
      <c r="X124" t="s">
        <v>573</v>
      </c>
      <c r="AF124">
        <v>0</v>
      </c>
      <c r="AG124">
        <v>0</v>
      </c>
      <c r="AH124">
        <v>0</v>
      </c>
      <c r="AI124">
        <v>0</v>
      </c>
      <c r="AJ124">
        <v>0</v>
      </c>
      <c r="AK124">
        <v>0</v>
      </c>
      <c r="AL124">
        <v>1</v>
      </c>
      <c r="AM124">
        <v>0</v>
      </c>
      <c r="AN124">
        <v>0</v>
      </c>
      <c r="AO124">
        <v>0</v>
      </c>
      <c r="AP124">
        <v>0</v>
      </c>
      <c r="AQ124">
        <v>0</v>
      </c>
      <c r="AR124">
        <v>0</v>
      </c>
      <c r="AS124">
        <v>0</v>
      </c>
      <c r="AT124">
        <v>0</v>
      </c>
      <c r="AU124">
        <v>0</v>
      </c>
      <c r="AV124">
        <v>0</v>
      </c>
      <c r="AW124">
        <v>0</v>
      </c>
      <c r="AX124">
        <v>0</v>
      </c>
      <c r="AY124">
        <v>0</v>
      </c>
      <c r="AZ124">
        <v>1</v>
      </c>
      <c r="BA124">
        <v>1</v>
      </c>
      <c r="BB124">
        <v>0</v>
      </c>
      <c r="BC124">
        <v>0</v>
      </c>
      <c r="BD124">
        <v>0</v>
      </c>
      <c r="BE124">
        <v>0</v>
      </c>
      <c r="BF124">
        <v>0</v>
      </c>
      <c r="BG124">
        <v>0</v>
      </c>
      <c r="BH124">
        <v>0</v>
      </c>
      <c r="BI124">
        <v>1</v>
      </c>
      <c r="BJ124">
        <v>0</v>
      </c>
      <c r="BL124">
        <v>0</v>
      </c>
      <c r="BM124">
        <v>0</v>
      </c>
      <c r="BO124">
        <v>0</v>
      </c>
      <c r="BP124">
        <v>9</v>
      </c>
      <c r="BQ124">
        <v>21</v>
      </c>
      <c r="BV124">
        <v>1</v>
      </c>
      <c r="BW124">
        <v>1</v>
      </c>
      <c r="BX124">
        <v>1</v>
      </c>
      <c r="BY124">
        <v>0</v>
      </c>
      <c r="CA124">
        <v>0</v>
      </c>
      <c r="CB124">
        <v>1</v>
      </c>
      <c r="CC124">
        <v>0</v>
      </c>
      <c r="CD124">
        <v>0</v>
      </c>
      <c r="CH124" t="s">
        <v>1077</v>
      </c>
      <c r="CI124">
        <v>0</v>
      </c>
      <c r="CJ124">
        <v>0</v>
      </c>
      <c r="CL124">
        <v>0</v>
      </c>
      <c r="CN124">
        <v>0</v>
      </c>
      <c r="CP124">
        <v>1</v>
      </c>
      <c r="CQ124">
        <v>1</v>
      </c>
      <c r="CR124">
        <v>0</v>
      </c>
      <c r="CT124">
        <v>0</v>
      </c>
      <c r="CV124">
        <v>0</v>
      </c>
    </row>
    <row r="125" spans="1:100" x14ac:dyDescent="0.25">
      <c r="A125">
        <v>1912</v>
      </c>
      <c r="B125" t="s">
        <v>1078</v>
      </c>
      <c r="C125" t="s">
        <v>1079</v>
      </c>
      <c r="E125" t="s">
        <v>1080</v>
      </c>
      <c r="F125" t="s">
        <v>124</v>
      </c>
      <c r="G125">
        <v>10</v>
      </c>
      <c r="H125" t="s">
        <v>457</v>
      </c>
      <c r="I125">
        <v>1986</v>
      </c>
      <c r="J125" t="s">
        <v>1081</v>
      </c>
      <c r="K125" t="s">
        <v>1082</v>
      </c>
      <c r="L125" t="s">
        <v>1083</v>
      </c>
      <c r="P125">
        <v>0</v>
      </c>
      <c r="Q125">
        <v>1</v>
      </c>
      <c r="R125">
        <v>0</v>
      </c>
      <c r="S125">
        <v>0</v>
      </c>
      <c r="T125">
        <v>0</v>
      </c>
      <c r="U125">
        <v>0</v>
      </c>
      <c r="V125">
        <v>0</v>
      </c>
      <c r="X125" t="s">
        <v>124</v>
      </c>
      <c r="AF125">
        <v>0</v>
      </c>
      <c r="AG125">
        <v>0</v>
      </c>
      <c r="AH125">
        <v>0</v>
      </c>
      <c r="AI125">
        <v>0</v>
      </c>
      <c r="AJ125">
        <v>0</v>
      </c>
      <c r="AK125">
        <v>0</v>
      </c>
      <c r="AL125">
        <v>0</v>
      </c>
      <c r="AM125">
        <v>0</v>
      </c>
      <c r="AN125">
        <v>0</v>
      </c>
      <c r="AO125">
        <v>1</v>
      </c>
      <c r="AP125">
        <v>0</v>
      </c>
      <c r="AQ125">
        <v>0</v>
      </c>
      <c r="AR125">
        <v>0</v>
      </c>
      <c r="AS125">
        <v>0</v>
      </c>
      <c r="AT125">
        <v>0</v>
      </c>
      <c r="AU125">
        <v>0</v>
      </c>
      <c r="AV125">
        <v>0</v>
      </c>
      <c r="AW125">
        <v>0</v>
      </c>
      <c r="AX125">
        <v>0</v>
      </c>
      <c r="AY125">
        <v>0</v>
      </c>
      <c r="AZ125">
        <v>0</v>
      </c>
      <c r="BA125">
        <v>1</v>
      </c>
      <c r="BB125">
        <v>0</v>
      </c>
      <c r="BC125">
        <v>0</v>
      </c>
      <c r="BD125">
        <v>0</v>
      </c>
      <c r="BE125">
        <v>0</v>
      </c>
      <c r="BF125">
        <v>0</v>
      </c>
      <c r="BG125">
        <v>0</v>
      </c>
      <c r="BH125">
        <v>0</v>
      </c>
      <c r="BI125">
        <v>1</v>
      </c>
      <c r="BJ125">
        <v>0</v>
      </c>
      <c r="BL125">
        <v>0</v>
      </c>
      <c r="BM125">
        <v>0</v>
      </c>
      <c r="BO125">
        <v>1</v>
      </c>
      <c r="BP125">
        <v>4</v>
      </c>
      <c r="BV125">
        <v>2</v>
      </c>
      <c r="BW125">
        <v>1</v>
      </c>
      <c r="BX125">
        <v>2</v>
      </c>
      <c r="BY125">
        <v>0</v>
      </c>
      <c r="CA125">
        <v>0</v>
      </c>
      <c r="CB125">
        <v>1</v>
      </c>
      <c r="CC125">
        <v>0</v>
      </c>
      <c r="CD125">
        <v>0</v>
      </c>
      <c r="CH125" t="s">
        <v>1072</v>
      </c>
      <c r="CI125">
        <v>0</v>
      </c>
      <c r="CJ125">
        <v>0</v>
      </c>
      <c r="CL125">
        <v>0</v>
      </c>
      <c r="CN125">
        <v>0</v>
      </c>
      <c r="CP125">
        <v>1</v>
      </c>
      <c r="CQ125">
        <v>1</v>
      </c>
      <c r="CR125">
        <v>0</v>
      </c>
      <c r="CT125">
        <v>0</v>
      </c>
      <c r="CV125">
        <v>0</v>
      </c>
    </row>
    <row r="126" spans="1:100" x14ac:dyDescent="0.25">
      <c r="A126">
        <v>1677</v>
      </c>
      <c r="B126" t="s">
        <v>1084</v>
      </c>
      <c r="C126" t="s">
        <v>1085</v>
      </c>
      <c r="D126" s="1" t="s">
        <v>1086</v>
      </c>
      <c r="E126" t="s">
        <v>1087</v>
      </c>
      <c r="F126" t="s">
        <v>189</v>
      </c>
      <c r="G126">
        <v>16</v>
      </c>
      <c r="H126" t="s">
        <v>1065</v>
      </c>
      <c r="I126">
        <v>2007</v>
      </c>
      <c r="J126" t="s">
        <v>1088</v>
      </c>
      <c r="K126" t="s">
        <v>1089</v>
      </c>
      <c r="L126" t="s">
        <v>1090</v>
      </c>
      <c r="M126" t="s">
        <v>1091</v>
      </c>
      <c r="N126" t="s">
        <v>1092</v>
      </c>
      <c r="O126" t="s">
        <v>1093</v>
      </c>
      <c r="P126">
        <v>0</v>
      </c>
      <c r="Q126">
        <v>1</v>
      </c>
      <c r="R126">
        <v>0</v>
      </c>
      <c r="S126">
        <v>0</v>
      </c>
      <c r="T126">
        <v>0</v>
      </c>
      <c r="U126">
        <v>0</v>
      </c>
      <c r="V126">
        <v>0</v>
      </c>
      <c r="W126" t="s">
        <v>1094</v>
      </c>
      <c r="X126" t="s">
        <v>189</v>
      </c>
      <c r="AF126">
        <v>0</v>
      </c>
      <c r="AG126">
        <v>0</v>
      </c>
      <c r="AH126">
        <v>0</v>
      </c>
      <c r="AI126">
        <v>0</v>
      </c>
      <c r="AJ126">
        <v>0</v>
      </c>
      <c r="AK126">
        <v>0</v>
      </c>
      <c r="AL126">
        <v>0</v>
      </c>
      <c r="AM126">
        <v>0</v>
      </c>
      <c r="AN126">
        <v>0</v>
      </c>
      <c r="AO126">
        <v>0</v>
      </c>
      <c r="AP126">
        <v>0</v>
      </c>
      <c r="AQ126">
        <v>0</v>
      </c>
      <c r="AR126">
        <v>0</v>
      </c>
      <c r="AS126">
        <v>0</v>
      </c>
      <c r="AT126">
        <v>0</v>
      </c>
      <c r="AU126">
        <v>1</v>
      </c>
      <c r="AV126">
        <v>0</v>
      </c>
      <c r="AW126">
        <v>0</v>
      </c>
      <c r="AX126">
        <v>0</v>
      </c>
      <c r="AY126">
        <v>0</v>
      </c>
      <c r="AZ126">
        <v>0</v>
      </c>
      <c r="BA126">
        <v>1</v>
      </c>
      <c r="BB126">
        <v>1</v>
      </c>
      <c r="BC126">
        <v>0</v>
      </c>
      <c r="BD126">
        <v>0</v>
      </c>
      <c r="BE126">
        <v>0</v>
      </c>
      <c r="BF126">
        <v>0</v>
      </c>
      <c r="BG126">
        <v>0</v>
      </c>
      <c r="BH126">
        <v>0</v>
      </c>
      <c r="BI126">
        <v>1</v>
      </c>
      <c r="BJ126">
        <v>0</v>
      </c>
      <c r="BL126">
        <v>0</v>
      </c>
      <c r="BM126">
        <v>0</v>
      </c>
      <c r="BO126">
        <v>0</v>
      </c>
      <c r="BP126">
        <v>8</v>
      </c>
      <c r="BQ126">
        <v>99</v>
      </c>
      <c r="BR126">
        <v>10</v>
      </c>
      <c r="BV126">
        <v>1</v>
      </c>
      <c r="BW126">
        <v>1</v>
      </c>
      <c r="BX126">
        <v>3</v>
      </c>
      <c r="BY126">
        <v>0</v>
      </c>
      <c r="CA126">
        <v>0</v>
      </c>
      <c r="CB126">
        <v>0</v>
      </c>
      <c r="CC126">
        <v>1</v>
      </c>
      <c r="CD126">
        <v>0</v>
      </c>
      <c r="CH126" t="s">
        <v>1095</v>
      </c>
      <c r="CI126">
        <v>0</v>
      </c>
      <c r="CJ126">
        <v>0</v>
      </c>
      <c r="CL126">
        <v>0</v>
      </c>
      <c r="CN126">
        <v>0</v>
      </c>
      <c r="CP126">
        <v>1</v>
      </c>
      <c r="CQ126">
        <v>3</v>
      </c>
      <c r="CR126">
        <v>0</v>
      </c>
      <c r="CT126">
        <v>0</v>
      </c>
      <c r="CV126">
        <v>0</v>
      </c>
    </row>
    <row r="127" spans="1:100" x14ac:dyDescent="0.25">
      <c r="A127">
        <v>1756</v>
      </c>
      <c r="B127" t="s">
        <v>1096</v>
      </c>
      <c r="C127" t="s">
        <v>1097</v>
      </c>
      <c r="D127" s="1" t="s">
        <v>1098</v>
      </c>
      <c r="E127" t="s">
        <v>1099</v>
      </c>
      <c r="F127" t="s">
        <v>573</v>
      </c>
      <c r="G127">
        <v>7</v>
      </c>
      <c r="H127" t="s">
        <v>1013</v>
      </c>
      <c r="I127">
        <v>1985</v>
      </c>
      <c r="J127" t="s">
        <v>1100</v>
      </c>
      <c r="K127" t="s">
        <v>1101</v>
      </c>
      <c r="P127">
        <v>0</v>
      </c>
      <c r="Q127">
        <v>1</v>
      </c>
      <c r="R127">
        <v>0</v>
      </c>
      <c r="S127">
        <v>1</v>
      </c>
      <c r="T127">
        <v>0</v>
      </c>
      <c r="U127">
        <v>1</v>
      </c>
      <c r="V127">
        <v>0</v>
      </c>
      <c r="X127" t="s">
        <v>573</v>
      </c>
      <c r="AF127">
        <v>0</v>
      </c>
      <c r="AG127">
        <v>0</v>
      </c>
      <c r="AH127">
        <v>0</v>
      </c>
      <c r="AI127">
        <v>0</v>
      </c>
      <c r="AJ127">
        <v>0</v>
      </c>
      <c r="AK127">
        <v>1</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1</v>
      </c>
      <c r="BF127">
        <v>0</v>
      </c>
      <c r="BG127">
        <v>0</v>
      </c>
      <c r="BH127">
        <v>0</v>
      </c>
      <c r="BI127">
        <v>1</v>
      </c>
      <c r="BJ127">
        <v>0</v>
      </c>
      <c r="BL127">
        <v>0</v>
      </c>
      <c r="BM127">
        <v>0</v>
      </c>
      <c r="BO127">
        <v>0</v>
      </c>
      <c r="BP127">
        <v>4</v>
      </c>
      <c r="BQ127">
        <v>25</v>
      </c>
      <c r="BR127">
        <v>99</v>
      </c>
      <c r="BV127">
        <v>1</v>
      </c>
      <c r="BW127">
        <v>1</v>
      </c>
      <c r="BX127">
        <v>9</v>
      </c>
      <c r="BY127">
        <v>0</v>
      </c>
      <c r="CA127">
        <v>0</v>
      </c>
      <c r="CB127">
        <v>0</v>
      </c>
      <c r="CC127">
        <v>0</v>
      </c>
      <c r="CD127">
        <v>0</v>
      </c>
      <c r="CH127" t="s">
        <v>1102</v>
      </c>
      <c r="CI127">
        <v>0</v>
      </c>
      <c r="CJ127">
        <v>0</v>
      </c>
      <c r="CL127">
        <v>0</v>
      </c>
      <c r="CN127">
        <v>0</v>
      </c>
      <c r="CP127">
        <v>1</v>
      </c>
      <c r="CQ127">
        <v>1</v>
      </c>
      <c r="CR127">
        <v>0</v>
      </c>
      <c r="CT127">
        <v>0</v>
      </c>
      <c r="CV127">
        <v>0</v>
      </c>
    </row>
    <row r="128" spans="1:100" x14ac:dyDescent="0.25">
      <c r="A128">
        <v>1885</v>
      </c>
      <c r="B128" t="s">
        <v>1103</v>
      </c>
      <c r="C128" t="s">
        <v>1104</v>
      </c>
      <c r="E128" t="s">
        <v>1105</v>
      </c>
      <c r="F128" t="s">
        <v>357</v>
      </c>
      <c r="G128">
        <v>11</v>
      </c>
      <c r="H128" t="s">
        <v>1057</v>
      </c>
      <c r="I128">
        <v>2011</v>
      </c>
      <c r="J128" t="s">
        <v>1106</v>
      </c>
      <c r="K128" t="s">
        <v>1107</v>
      </c>
      <c r="L128" t="s">
        <v>1108</v>
      </c>
      <c r="P128">
        <v>0</v>
      </c>
      <c r="Q128">
        <v>1</v>
      </c>
      <c r="R128">
        <v>1</v>
      </c>
      <c r="S128">
        <v>0</v>
      </c>
      <c r="T128">
        <v>0</v>
      </c>
      <c r="U128">
        <v>1</v>
      </c>
      <c r="V128">
        <v>0</v>
      </c>
      <c r="X128" t="s">
        <v>357</v>
      </c>
      <c r="AF128">
        <v>0</v>
      </c>
      <c r="AG128">
        <v>0</v>
      </c>
      <c r="AH128">
        <v>0</v>
      </c>
      <c r="AI128">
        <v>0</v>
      </c>
      <c r="AJ128">
        <v>0</v>
      </c>
      <c r="AK128">
        <v>0</v>
      </c>
      <c r="AL128">
        <v>0</v>
      </c>
      <c r="AM128">
        <v>0</v>
      </c>
      <c r="AN128">
        <v>0</v>
      </c>
      <c r="AO128">
        <v>0</v>
      </c>
      <c r="AP128">
        <v>1</v>
      </c>
      <c r="AQ128">
        <v>0</v>
      </c>
      <c r="AR128">
        <v>0</v>
      </c>
      <c r="AS128">
        <v>0</v>
      </c>
      <c r="AT128">
        <v>0</v>
      </c>
      <c r="AU128">
        <v>0</v>
      </c>
      <c r="AV128">
        <v>0</v>
      </c>
      <c r="AW128">
        <v>0</v>
      </c>
      <c r="AX128">
        <v>0</v>
      </c>
      <c r="AY128">
        <v>0</v>
      </c>
      <c r="AZ128">
        <v>1</v>
      </c>
      <c r="BA128">
        <v>1</v>
      </c>
      <c r="BB128">
        <v>1</v>
      </c>
      <c r="BC128">
        <v>1</v>
      </c>
      <c r="BD128">
        <v>0</v>
      </c>
      <c r="BE128">
        <v>0</v>
      </c>
      <c r="BF128">
        <v>0</v>
      </c>
      <c r="BG128">
        <v>0</v>
      </c>
      <c r="BH128">
        <v>0</v>
      </c>
      <c r="BI128">
        <v>1</v>
      </c>
      <c r="BJ128">
        <v>0</v>
      </c>
      <c r="BL128">
        <v>0</v>
      </c>
      <c r="BM128">
        <v>0</v>
      </c>
      <c r="BO128">
        <v>0</v>
      </c>
      <c r="BP128">
        <v>9</v>
      </c>
      <c r="BV128">
        <v>2</v>
      </c>
      <c r="BW128">
        <v>1</v>
      </c>
      <c r="BX128">
        <v>10</v>
      </c>
      <c r="BY128">
        <v>0</v>
      </c>
      <c r="CA128">
        <v>0</v>
      </c>
      <c r="CB128">
        <v>0</v>
      </c>
      <c r="CC128">
        <v>0</v>
      </c>
      <c r="CD128">
        <v>0</v>
      </c>
      <c r="CH128" t="s">
        <v>1109</v>
      </c>
      <c r="CI128">
        <v>0</v>
      </c>
      <c r="CJ128">
        <v>0</v>
      </c>
      <c r="CL128">
        <v>0</v>
      </c>
      <c r="CN128">
        <v>0</v>
      </c>
      <c r="CP128">
        <v>1</v>
      </c>
      <c r="CQ128">
        <v>1</v>
      </c>
      <c r="CR128">
        <v>0</v>
      </c>
      <c r="CT128">
        <v>0</v>
      </c>
      <c r="CV128">
        <v>0</v>
      </c>
    </row>
    <row r="129" spans="1:100" x14ac:dyDescent="0.25">
      <c r="A129">
        <v>1747</v>
      </c>
      <c r="B129" t="s">
        <v>1110</v>
      </c>
      <c r="C129" t="s">
        <v>1111</v>
      </c>
      <c r="E129" t="s">
        <v>1112</v>
      </c>
      <c r="F129" t="s">
        <v>647</v>
      </c>
      <c r="G129">
        <v>4</v>
      </c>
      <c r="H129" t="s">
        <v>1013</v>
      </c>
      <c r="I129">
        <v>1990</v>
      </c>
      <c r="J129" t="s">
        <v>1113</v>
      </c>
      <c r="K129" t="s">
        <v>1114</v>
      </c>
      <c r="L129" t="s">
        <v>1115</v>
      </c>
      <c r="M129" t="s">
        <v>1116</v>
      </c>
      <c r="N129" t="s">
        <v>1117</v>
      </c>
      <c r="P129">
        <v>0</v>
      </c>
      <c r="Q129">
        <v>1</v>
      </c>
      <c r="R129">
        <v>1</v>
      </c>
      <c r="S129">
        <v>0</v>
      </c>
      <c r="T129">
        <v>0</v>
      </c>
      <c r="U129">
        <v>1</v>
      </c>
      <c r="V129">
        <v>0</v>
      </c>
      <c r="X129" t="s">
        <v>647</v>
      </c>
      <c r="AF129">
        <v>0</v>
      </c>
      <c r="AG129">
        <v>0</v>
      </c>
      <c r="AH129">
        <v>0</v>
      </c>
      <c r="AI129">
        <v>1</v>
      </c>
      <c r="AJ129">
        <v>0</v>
      </c>
      <c r="AK129">
        <v>0</v>
      </c>
      <c r="AL129">
        <v>0</v>
      </c>
      <c r="AM129">
        <v>0</v>
      </c>
      <c r="AN129">
        <v>0</v>
      </c>
      <c r="AO129">
        <v>0</v>
      </c>
      <c r="AP129">
        <v>0</v>
      </c>
      <c r="AQ129">
        <v>0</v>
      </c>
      <c r="AR129">
        <v>0</v>
      </c>
      <c r="AS129">
        <v>0</v>
      </c>
      <c r="AT129">
        <v>0</v>
      </c>
      <c r="AU129">
        <v>0</v>
      </c>
      <c r="AV129">
        <v>0</v>
      </c>
      <c r="AW129">
        <v>0</v>
      </c>
      <c r="AX129">
        <v>0</v>
      </c>
      <c r="AY129">
        <v>0</v>
      </c>
      <c r="AZ129">
        <v>1</v>
      </c>
      <c r="BA129">
        <v>1</v>
      </c>
      <c r="BB129">
        <v>1</v>
      </c>
      <c r="BC129">
        <v>0</v>
      </c>
      <c r="BD129">
        <v>0</v>
      </c>
      <c r="BE129">
        <v>0</v>
      </c>
      <c r="BF129">
        <v>0</v>
      </c>
      <c r="BG129">
        <v>0</v>
      </c>
      <c r="BH129">
        <v>0</v>
      </c>
      <c r="BI129">
        <v>1</v>
      </c>
      <c r="BJ129">
        <v>0</v>
      </c>
      <c r="BL129">
        <v>0</v>
      </c>
      <c r="BM129">
        <v>0</v>
      </c>
      <c r="BO129">
        <v>0</v>
      </c>
      <c r="BP129">
        <v>5</v>
      </c>
      <c r="BV129">
        <v>2</v>
      </c>
      <c r="BW129">
        <v>1</v>
      </c>
      <c r="BX129">
        <v>10</v>
      </c>
      <c r="BY129">
        <v>0</v>
      </c>
      <c r="CA129">
        <v>0</v>
      </c>
      <c r="CB129">
        <v>1</v>
      </c>
      <c r="CC129">
        <v>1</v>
      </c>
      <c r="CD129">
        <v>0</v>
      </c>
      <c r="CH129" t="s">
        <v>1109</v>
      </c>
      <c r="CI129">
        <v>0</v>
      </c>
      <c r="CJ129">
        <v>0</v>
      </c>
      <c r="CL129">
        <v>0</v>
      </c>
      <c r="CN129">
        <v>0</v>
      </c>
      <c r="CP129">
        <v>1</v>
      </c>
      <c r="CQ129">
        <v>1</v>
      </c>
      <c r="CR129">
        <v>0</v>
      </c>
      <c r="CT129">
        <v>0</v>
      </c>
      <c r="CV129">
        <v>0</v>
      </c>
    </row>
    <row r="130" spans="1:100" x14ac:dyDescent="0.25">
      <c r="A130">
        <v>1884</v>
      </c>
      <c r="B130" t="s">
        <v>1118</v>
      </c>
      <c r="C130" t="s">
        <v>1119</v>
      </c>
      <c r="E130" t="s">
        <v>1120</v>
      </c>
      <c r="F130" t="s">
        <v>357</v>
      </c>
      <c r="G130">
        <v>11</v>
      </c>
      <c r="H130" t="s">
        <v>882</v>
      </c>
      <c r="I130">
        <v>1930</v>
      </c>
      <c r="J130" t="s">
        <v>1121</v>
      </c>
      <c r="K130" t="s">
        <v>1122</v>
      </c>
      <c r="P130">
        <v>0</v>
      </c>
      <c r="Q130">
        <v>1</v>
      </c>
      <c r="R130">
        <v>0</v>
      </c>
      <c r="S130">
        <v>0</v>
      </c>
      <c r="T130">
        <v>0</v>
      </c>
      <c r="U130">
        <v>1</v>
      </c>
      <c r="V130">
        <v>0</v>
      </c>
      <c r="X130" t="s">
        <v>357</v>
      </c>
      <c r="AF130">
        <v>0</v>
      </c>
      <c r="AG130">
        <v>0</v>
      </c>
      <c r="AH130">
        <v>0</v>
      </c>
      <c r="AI130">
        <v>0</v>
      </c>
      <c r="AJ130">
        <v>0</v>
      </c>
      <c r="AK130">
        <v>0</v>
      </c>
      <c r="AL130">
        <v>0</v>
      </c>
      <c r="AM130">
        <v>0</v>
      </c>
      <c r="AN130">
        <v>0</v>
      </c>
      <c r="AO130">
        <v>0</v>
      </c>
      <c r="AP130">
        <v>1</v>
      </c>
      <c r="AQ130">
        <v>0</v>
      </c>
      <c r="AR130">
        <v>0</v>
      </c>
      <c r="AS130">
        <v>0</v>
      </c>
      <c r="AT130">
        <v>0</v>
      </c>
      <c r="AU130">
        <v>0</v>
      </c>
      <c r="AV130">
        <v>0</v>
      </c>
      <c r="AW130">
        <v>0</v>
      </c>
      <c r="AX130">
        <v>0</v>
      </c>
      <c r="AY130">
        <v>0</v>
      </c>
      <c r="AZ130">
        <v>1</v>
      </c>
      <c r="BA130">
        <v>1</v>
      </c>
      <c r="BB130">
        <v>1</v>
      </c>
      <c r="BC130">
        <v>0</v>
      </c>
      <c r="BD130">
        <v>0</v>
      </c>
      <c r="BE130">
        <v>0</v>
      </c>
      <c r="BF130">
        <v>0</v>
      </c>
      <c r="BG130">
        <v>0</v>
      </c>
      <c r="BH130">
        <v>0</v>
      </c>
      <c r="BI130">
        <v>1</v>
      </c>
      <c r="BJ130">
        <v>0</v>
      </c>
      <c r="BL130">
        <v>0</v>
      </c>
      <c r="BM130">
        <v>0</v>
      </c>
      <c r="BO130">
        <v>0</v>
      </c>
      <c r="BP130">
        <v>1</v>
      </c>
      <c r="BV130">
        <v>2</v>
      </c>
      <c r="BW130">
        <v>1</v>
      </c>
      <c r="BX130">
        <v>10</v>
      </c>
      <c r="BY130">
        <v>0</v>
      </c>
      <c r="CA130">
        <v>0</v>
      </c>
      <c r="CB130">
        <v>1</v>
      </c>
      <c r="CC130">
        <v>1</v>
      </c>
      <c r="CD130">
        <v>0</v>
      </c>
      <c r="CH130" t="s">
        <v>1109</v>
      </c>
      <c r="CI130">
        <v>0</v>
      </c>
      <c r="CJ130">
        <v>0</v>
      </c>
      <c r="CL130">
        <v>0</v>
      </c>
      <c r="CN130">
        <v>0</v>
      </c>
      <c r="CP130">
        <v>1</v>
      </c>
      <c r="CQ130">
        <v>1</v>
      </c>
      <c r="CR130">
        <v>0</v>
      </c>
      <c r="CT130">
        <v>0</v>
      </c>
      <c r="CV130">
        <v>0</v>
      </c>
    </row>
    <row r="131" spans="1:100" x14ac:dyDescent="0.25">
      <c r="A131">
        <v>1708</v>
      </c>
      <c r="B131" t="s">
        <v>1123</v>
      </c>
      <c r="C131" t="s">
        <v>1124</v>
      </c>
      <c r="E131" t="s">
        <v>1125</v>
      </c>
      <c r="F131" t="s">
        <v>300</v>
      </c>
      <c r="G131">
        <v>8</v>
      </c>
      <c r="H131" t="s">
        <v>1013</v>
      </c>
      <c r="I131">
        <v>2010</v>
      </c>
      <c r="J131" t="s">
        <v>1126</v>
      </c>
      <c r="K131" t="s">
        <v>1127</v>
      </c>
      <c r="L131" t="s">
        <v>1128</v>
      </c>
      <c r="M131" t="s">
        <v>1129</v>
      </c>
      <c r="P131">
        <v>0</v>
      </c>
      <c r="Q131">
        <v>1</v>
      </c>
      <c r="R131">
        <v>1</v>
      </c>
      <c r="S131">
        <v>0</v>
      </c>
      <c r="T131">
        <v>0</v>
      </c>
      <c r="U131">
        <v>0</v>
      </c>
      <c r="V131">
        <v>0</v>
      </c>
      <c r="X131" t="s">
        <v>1130</v>
      </c>
      <c r="AF131">
        <v>0</v>
      </c>
      <c r="AG131">
        <v>0</v>
      </c>
      <c r="AH131">
        <v>0</v>
      </c>
      <c r="AI131">
        <v>0</v>
      </c>
      <c r="AJ131">
        <v>0</v>
      </c>
      <c r="AK131">
        <v>0</v>
      </c>
      <c r="AL131">
        <v>0</v>
      </c>
      <c r="AM131">
        <v>1</v>
      </c>
      <c r="AN131">
        <v>0</v>
      </c>
      <c r="AO131">
        <v>0</v>
      </c>
      <c r="AP131">
        <v>0</v>
      </c>
      <c r="AQ131">
        <v>0</v>
      </c>
      <c r="AR131">
        <v>0</v>
      </c>
      <c r="AS131">
        <v>0</v>
      </c>
      <c r="AT131">
        <v>0</v>
      </c>
      <c r="AU131">
        <v>0</v>
      </c>
      <c r="AV131">
        <v>0</v>
      </c>
      <c r="AW131">
        <v>0</v>
      </c>
      <c r="AX131">
        <v>0</v>
      </c>
      <c r="AY131">
        <v>0</v>
      </c>
      <c r="AZ131">
        <v>1</v>
      </c>
      <c r="BA131">
        <v>1</v>
      </c>
      <c r="BB131">
        <v>0</v>
      </c>
      <c r="BC131">
        <v>0</v>
      </c>
      <c r="BD131">
        <v>0</v>
      </c>
      <c r="BE131">
        <v>0</v>
      </c>
      <c r="BF131">
        <v>0</v>
      </c>
      <c r="BG131">
        <v>0</v>
      </c>
      <c r="BH131">
        <v>0</v>
      </c>
      <c r="BI131">
        <v>1</v>
      </c>
      <c r="BJ131">
        <v>0</v>
      </c>
      <c r="BL131">
        <v>0</v>
      </c>
      <c r="BM131">
        <v>0</v>
      </c>
      <c r="BO131">
        <v>0</v>
      </c>
      <c r="BP131">
        <v>9</v>
      </c>
      <c r="BQ131">
        <v>22</v>
      </c>
      <c r="BV131">
        <v>1</v>
      </c>
      <c r="BW131">
        <v>1</v>
      </c>
      <c r="BX131">
        <v>10</v>
      </c>
      <c r="BY131">
        <v>0</v>
      </c>
      <c r="CA131">
        <v>0</v>
      </c>
      <c r="CB131">
        <v>1</v>
      </c>
      <c r="CC131">
        <v>0</v>
      </c>
      <c r="CD131">
        <v>0</v>
      </c>
      <c r="CH131" t="s">
        <v>1109</v>
      </c>
      <c r="CI131">
        <v>0</v>
      </c>
      <c r="CJ131">
        <v>0</v>
      </c>
      <c r="CL131">
        <v>0</v>
      </c>
      <c r="CN131">
        <v>0</v>
      </c>
      <c r="CP131">
        <v>1</v>
      </c>
      <c r="CQ131">
        <v>1</v>
      </c>
      <c r="CR131">
        <v>0</v>
      </c>
      <c r="CT131">
        <v>0</v>
      </c>
      <c r="CV131">
        <v>0</v>
      </c>
    </row>
    <row r="132" spans="1:100" x14ac:dyDescent="0.25">
      <c r="A132">
        <v>1748</v>
      </c>
      <c r="B132" t="s">
        <v>1131</v>
      </c>
      <c r="C132" t="s">
        <v>1132</v>
      </c>
      <c r="E132" t="s">
        <v>1133</v>
      </c>
      <c r="F132" t="s">
        <v>647</v>
      </c>
      <c r="G132">
        <v>4</v>
      </c>
      <c r="H132" t="s">
        <v>1013</v>
      </c>
      <c r="I132">
        <v>2000</v>
      </c>
      <c r="J132" t="s">
        <v>1134</v>
      </c>
      <c r="K132" t="s">
        <v>1135</v>
      </c>
      <c r="L132" t="s">
        <v>1136</v>
      </c>
      <c r="M132" t="s">
        <v>1137</v>
      </c>
      <c r="P132">
        <v>0</v>
      </c>
      <c r="Q132">
        <v>1</v>
      </c>
      <c r="R132">
        <v>1</v>
      </c>
      <c r="S132">
        <v>0</v>
      </c>
      <c r="T132">
        <v>0</v>
      </c>
      <c r="U132">
        <v>1</v>
      </c>
      <c r="V132">
        <v>0</v>
      </c>
      <c r="X132" t="s">
        <v>647</v>
      </c>
      <c r="AF132">
        <v>0</v>
      </c>
      <c r="AG132">
        <v>0</v>
      </c>
      <c r="AH132">
        <v>0</v>
      </c>
      <c r="AI132">
        <v>1</v>
      </c>
      <c r="AJ132">
        <v>0</v>
      </c>
      <c r="AK132">
        <v>0</v>
      </c>
      <c r="AL132">
        <v>0</v>
      </c>
      <c r="AM132">
        <v>0</v>
      </c>
      <c r="AN132">
        <v>0</v>
      </c>
      <c r="AO132">
        <v>0</v>
      </c>
      <c r="AP132">
        <v>0</v>
      </c>
      <c r="AQ132">
        <v>0</v>
      </c>
      <c r="AR132">
        <v>0</v>
      </c>
      <c r="AS132">
        <v>0</v>
      </c>
      <c r="AT132">
        <v>0</v>
      </c>
      <c r="AU132">
        <v>0</v>
      </c>
      <c r="AV132">
        <v>0</v>
      </c>
      <c r="AW132">
        <v>0</v>
      </c>
      <c r="AX132">
        <v>0</v>
      </c>
      <c r="AY132">
        <v>0</v>
      </c>
      <c r="AZ132">
        <v>1</v>
      </c>
      <c r="BA132">
        <v>1</v>
      </c>
      <c r="BB132">
        <v>0</v>
      </c>
      <c r="BC132">
        <v>0</v>
      </c>
      <c r="BD132">
        <v>0</v>
      </c>
      <c r="BE132">
        <v>0</v>
      </c>
      <c r="BF132">
        <v>0</v>
      </c>
      <c r="BG132">
        <v>0</v>
      </c>
      <c r="BH132">
        <v>0</v>
      </c>
      <c r="BI132">
        <v>1</v>
      </c>
      <c r="BJ132">
        <v>0</v>
      </c>
      <c r="BL132">
        <v>0</v>
      </c>
      <c r="BM132">
        <v>0</v>
      </c>
      <c r="BO132">
        <v>0</v>
      </c>
      <c r="BP132">
        <v>7</v>
      </c>
      <c r="BQ132">
        <v>21</v>
      </c>
      <c r="BR132">
        <v>25</v>
      </c>
      <c r="BV132">
        <v>1</v>
      </c>
      <c r="BW132">
        <v>1</v>
      </c>
      <c r="BX132">
        <v>10</v>
      </c>
      <c r="BY132">
        <v>0</v>
      </c>
      <c r="CA132">
        <v>0</v>
      </c>
      <c r="CB132">
        <v>1</v>
      </c>
      <c r="CC132">
        <v>0</v>
      </c>
      <c r="CD132">
        <v>0</v>
      </c>
      <c r="CH132" t="s">
        <v>1109</v>
      </c>
      <c r="CI132">
        <v>0</v>
      </c>
      <c r="CJ132">
        <v>0</v>
      </c>
      <c r="CL132">
        <v>0</v>
      </c>
      <c r="CN132">
        <v>0</v>
      </c>
      <c r="CP132">
        <v>1</v>
      </c>
      <c r="CQ132">
        <v>1</v>
      </c>
      <c r="CR132">
        <v>0</v>
      </c>
      <c r="CT132">
        <v>0</v>
      </c>
      <c r="CV132">
        <v>0</v>
      </c>
    </row>
    <row r="133" spans="1:100" x14ac:dyDescent="0.25">
      <c r="A133">
        <v>1808</v>
      </c>
      <c r="B133" t="s">
        <v>1138</v>
      </c>
      <c r="C133" t="s">
        <v>1139</v>
      </c>
      <c r="E133" t="s">
        <v>1140</v>
      </c>
      <c r="F133" t="s">
        <v>859</v>
      </c>
      <c r="G133">
        <v>3</v>
      </c>
      <c r="H133" t="s">
        <v>1141</v>
      </c>
      <c r="I133">
        <v>2012</v>
      </c>
      <c r="J133" t="s">
        <v>1142</v>
      </c>
      <c r="K133" t="s">
        <v>1143</v>
      </c>
      <c r="P133">
        <v>0</v>
      </c>
      <c r="Q133">
        <v>1</v>
      </c>
      <c r="R133">
        <v>1</v>
      </c>
      <c r="S133">
        <v>0</v>
      </c>
      <c r="T133">
        <v>0</v>
      </c>
      <c r="U133">
        <v>1</v>
      </c>
      <c r="V133">
        <v>0</v>
      </c>
      <c r="X133" t="s">
        <v>859</v>
      </c>
      <c r="AF133">
        <v>0</v>
      </c>
      <c r="AG133">
        <v>0</v>
      </c>
      <c r="AH133">
        <v>1</v>
      </c>
      <c r="AI133">
        <v>0</v>
      </c>
      <c r="AJ133">
        <v>0</v>
      </c>
      <c r="AK133">
        <v>0</v>
      </c>
      <c r="AL133">
        <v>0</v>
      </c>
      <c r="AM133">
        <v>0</v>
      </c>
      <c r="AN133">
        <v>0</v>
      </c>
      <c r="AO133">
        <v>0</v>
      </c>
      <c r="AP133">
        <v>0</v>
      </c>
      <c r="AQ133">
        <v>0</v>
      </c>
      <c r="AR133">
        <v>0</v>
      </c>
      <c r="AS133">
        <v>0</v>
      </c>
      <c r="AT133">
        <v>0</v>
      </c>
      <c r="AU133">
        <v>0</v>
      </c>
      <c r="AV133">
        <v>0</v>
      </c>
      <c r="AW133">
        <v>0</v>
      </c>
      <c r="AX133">
        <v>0</v>
      </c>
      <c r="AY133">
        <v>0</v>
      </c>
      <c r="AZ133">
        <v>1</v>
      </c>
      <c r="BA133">
        <v>1</v>
      </c>
      <c r="BB133">
        <v>1</v>
      </c>
      <c r="BC133">
        <v>0</v>
      </c>
      <c r="BD133">
        <v>0</v>
      </c>
      <c r="BE133">
        <v>0</v>
      </c>
      <c r="BF133">
        <v>0</v>
      </c>
      <c r="BG133">
        <v>0</v>
      </c>
      <c r="BH133">
        <v>0</v>
      </c>
      <c r="BI133">
        <v>1</v>
      </c>
      <c r="BJ133">
        <v>0</v>
      </c>
      <c r="BL133">
        <v>0</v>
      </c>
      <c r="BM133">
        <v>0</v>
      </c>
      <c r="BO133">
        <v>0</v>
      </c>
      <c r="BP133">
        <v>9</v>
      </c>
      <c r="BQ133">
        <v>29</v>
      </c>
      <c r="BV133">
        <v>1</v>
      </c>
      <c r="BW133">
        <v>1</v>
      </c>
      <c r="BX133">
        <v>10</v>
      </c>
      <c r="BY133">
        <v>0</v>
      </c>
      <c r="CA133">
        <v>0</v>
      </c>
      <c r="CB133">
        <v>1</v>
      </c>
      <c r="CC133">
        <v>0</v>
      </c>
      <c r="CD133">
        <v>0</v>
      </c>
      <c r="CH133" t="s">
        <v>1109</v>
      </c>
      <c r="CI133">
        <v>0</v>
      </c>
      <c r="CJ133">
        <v>0</v>
      </c>
      <c r="CL133">
        <v>0</v>
      </c>
      <c r="CN133">
        <v>0</v>
      </c>
      <c r="CP133">
        <v>1</v>
      </c>
      <c r="CQ133">
        <v>1</v>
      </c>
      <c r="CR133">
        <v>0</v>
      </c>
      <c r="CT133">
        <v>0</v>
      </c>
      <c r="CV133">
        <v>0</v>
      </c>
    </row>
    <row r="134" spans="1:100" x14ac:dyDescent="0.25">
      <c r="A134">
        <v>1907</v>
      </c>
      <c r="B134" t="s">
        <v>1144</v>
      </c>
      <c r="C134" s="1" t="s">
        <v>1145</v>
      </c>
      <c r="E134" t="s">
        <v>1146</v>
      </c>
      <c r="F134" t="s">
        <v>124</v>
      </c>
      <c r="G134">
        <v>10</v>
      </c>
      <c r="H134" t="s">
        <v>457</v>
      </c>
      <c r="I134">
        <v>1940</v>
      </c>
      <c r="J134" t="s">
        <v>1147</v>
      </c>
      <c r="K134" t="s">
        <v>1148</v>
      </c>
      <c r="L134" t="s">
        <v>1149</v>
      </c>
      <c r="M134" t="s">
        <v>1150</v>
      </c>
      <c r="N134" t="s">
        <v>1151</v>
      </c>
      <c r="O134" t="s">
        <v>1152</v>
      </c>
      <c r="P134">
        <v>0</v>
      </c>
      <c r="Q134">
        <v>1</v>
      </c>
      <c r="R134">
        <v>1</v>
      </c>
      <c r="S134">
        <v>1</v>
      </c>
      <c r="T134">
        <v>0</v>
      </c>
      <c r="U134">
        <v>1</v>
      </c>
      <c r="V134">
        <v>0</v>
      </c>
      <c r="X134" t="s">
        <v>124</v>
      </c>
      <c r="AF134">
        <v>0</v>
      </c>
      <c r="AG134">
        <v>0</v>
      </c>
      <c r="AH134">
        <v>0</v>
      </c>
      <c r="AI134">
        <v>0</v>
      </c>
      <c r="AJ134">
        <v>0</v>
      </c>
      <c r="AK134">
        <v>0</v>
      </c>
      <c r="AL134">
        <v>0</v>
      </c>
      <c r="AM134">
        <v>0</v>
      </c>
      <c r="AN134">
        <v>0</v>
      </c>
      <c r="AO134">
        <v>1</v>
      </c>
      <c r="AP134">
        <v>0</v>
      </c>
      <c r="AQ134">
        <v>0</v>
      </c>
      <c r="AR134">
        <v>0</v>
      </c>
      <c r="AS134">
        <v>0</v>
      </c>
      <c r="AT134">
        <v>0</v>
      </c>
      <c r="AU134">
        <v>0</v>
      </c>
      <c r="AV134">
        <v>0</v>
      </c>
      <c r="AW134">
        <v>0</v>
      </c>
      <c r="AX134">
        <v>0</v>
      </c>
      <c r="AY134">
        <v>0</v>
      </c>
      <c r="AZ134">
        <v>1</v>
      </c>
      <c r="BA134">
        <v>1</v>
      </c>
      <c r="BB134">
        <v>1</v>
      </c>
      <c r="BC134">
        <v>1</v>
      </c>
      <c r="BD134">
        <v>0</v>
      </c>
      <c r="BE134">
        <v>0</v>
      </c>
      <c r="BF134">
        <v>0</v>
      </c>
      <c r="BG134">
        <v>0</v>
      </c>
      <c r="BH134">
        <v>0</v>
      </c>
      <c r="BI134">
        <v>1</v>
      </c>
      <c r="BJ134">
        <v>0</v>
      </c>
      <c r="BL134">
        <v>0</v>
      </c>
      <c r="BM134">
        <v>0</v>
      </c>
      <c r="BO134">
        <v>1</v>
      </c>
      <c r="BP134">
        <v>1</v>
      </c>
      <c r="BV134">
        <v>2</v>
      </c>
      <c r="BW134">
        <v>1</v>
      </c>
      <c r="BX134">
        <v>10</v>
      </c>
      <c r="BY134">
        <v>0</v>
      </c>
      <c r="CA134">
        <v>0</v>
      </c>
      <c r="CB134">
        <v>1</v>
      </c>
      <c r="CC134">
        <v>1</v>
      </c>
      <c r="CD134">
        <v>0</v>
      </c>
      <c r="CH134" t="s">
        <v>1153</v>
      </c>
      <c r="CI134">
        <v>0</v>
      </c>
      <c r="CJ134">
        <v>0</v>
      </c>
      <c r="CL134">
        <v>0</v>
      </c>
      <c r="CN134">
        <v>0</v>
      </c>
      <c r="CP134">
        <v>0</v>
      </c>
      <c r="CR134">
        <v>0</v>
      </c>
      <c r="CT134">
        <v>0</v>
      </c>
      <c r="CV134">
        <v>0</v>
      </c>
    </row>
    <row r="135" spans="1:100" x14ac:dyDescent="0.25">
      <c r="A135">
        <v>1853</v>
      </c>
      <c r="B135" t="s">
        <v>1154</v>
      </c>
      <c r="C135" t="s">
        <v>1155</v>
      </c>
      <c r="E135" t="s">
        <v>1156</v>
      </c>
      <c r="F135" t="s">
        <v>367</v>
      </c>
      <c r="G135">
        <v>13</v>
      </c>
      <c r="H135" t="s">
        <v>368</v>
      </c>
      <c r="I135">
        <v>2012</v>
      </c>
      <c r="J135" t="s">
        <v>1157</v>
      </c>
      <c r="K135" t="s">
        <v>1144</v>
      </c>
      <c r="L135" t="s">
        <v>1158</v>
      </c>
      <c r="M135" t="s">
        <v>1159</v>
      </c>
      <c r="P135">
        <v>0</v>
      </c>
      <c r="Q135">
        <v>1</v>
      </c>
      <c r="R135">
        <v>1</v>
      </c>
      <c r="S135">
        <v>0</v>
      </c>
      <c r="T135">
        <v>0</v>
      </c>
      <c r="U135">
        <v>1</v>
      </c>
      <c r="V135">
        <v>0</v>
      </c>
      <c r="X135" t="s">
        <v>367</v>
      </c>
      <c r="AF135">
        <v>0</v>
      </c>
      <c r="AG135">
        <v>0</v>
      </c>
      <c r="AH135">
        <v>0</v>
      </c>
      <c r="AI135">
        <v>0</v>
      </c>
      <c r="AJ135">
        <v>0</v>
      </c>
      <c r="AK135">
        <v>0</v>
      </c>
      <c r="AL135">
        <v>0</v>
      </c>
      <c r="AM135">
        <v>0</v>
      </c>
      <c r="AN135">
        <v>0</v>
      </c>
      <c r="AO135">
        <v>0</v>
      </c>
      <c r="AP135">
        <v>0</v>
      </c>
      <c r="AQ135">
        <v>0</v>
      </c>
      <c r="AR135">
        <v>1</v>
      </c>
      <c r="AS135">
        <v>0</v>
      </c>
      <c r="AT135">
        <v>0</v>
      </c>
      <c r="AU135">
        <v>0</v>
      </c>
      <c r="AV135">
        <v>0</v>
      </c>
      <c r="AW135">
        <v>0</v>
      </c>
      <c r="AX135">
        <v>0</v>
      </c>
      <c r="AY135">
        <v>0</v>
      </c>
      <c r="AZ135">
        <v>1</v>
      </c>
      <c r="BA135">
        <v>1</v>
      </c>
      <c r="BB135">
        <v>1</v>
      </c>
      <c r="BC135">
        <v>1</v>
      </c>
      <c r="BD135">
        <v>0</v>
      </c>
      <c r="BE135">
        <v>0</v>
      </c>
      <c r="BF135">
        <v>0</v>
      </c>
      <c r="BG135">
        <v>0</v>
      </c>
      <c r="BH135">
        <v>0</v>
      </c>
      <c r="BI135">
        <v>1</v>
      </c>
      <c r="BJ135">
        <v>0</v>
      </c>
      <c r="BL135">
        <v>0</v>
      </c>
      <c r="BM135">
        <v>0</v>
      </c>
      <c r="BO135">
        <v>0</v>
      </c>
      <c r="BP135">
        <v>9</v>
      </c>
      <c r="BV135">
        <v>2</v>
      </c>
      <c r="BW135">
        <v>1</v>
      </c>
      <c r="BX135">
        <v>10</v>
      </c>
      <c r="BY135">
        <v>0</v>
      </c>
      <c r="CA135">
        <v>0</v>
      </c>
      <c r="CB135">
        <v>1</v>
      </c>
      <c r="CC135">
        <v>1</v>
      </c>
      <c r="CD135">
        <v>0</v>
      </c>
      <c r="CH135" t="s">
        <v>1109</v>
      </c>
      <c r="CI135">
        <v>0</v>
      </c>
      <c r="CJ135">
        <v>0</v>
      </c>
      <c r="CL135">
        <v>0</v>
      </c>
      <c r="CN135">
        <v>0</v>
      </c>
      <c r="CP135">
        <v>1</v>
      </c>
      <c r="CQ135">
        <v>1</v>
      </c>
      <c r="CR135">
        <v>0</v>
      </c>
      <c r="CT135">
        <v>0</v>
      </c>
      <c r="CV135">
        <v>0</v>
      </c>
    </row>
    <row r="136" spans="1:100" x14ac:dyDescent="0.25">
      <c r="A136">
        <v>1333</v>
      </c>
      <c r="B136" t="s">
        <v>1160</v>
      </c>
      <c r="C136" t="s">
        <v>1161</v>
      </c>
      <c r="D136" t="s">
        <v>1162</v>
      </c>
      <c r="E136" t="s">
        <v>1163</v>
      </c>
      <c r="F136" t="s">
        <v>263</v>
      </c>
      <c r="G136">
        <v>18</v>
      </c>
      <c r="H136" t="s">
        <v>1013</v>
      </c>
      <c r="I136">
        <v>1959</v>
      </c>
      <c r="J136" t="s">
        <v>1164</v>
      </c>
      <c r="K136" t="s">
        <v>1165</v>
      </c>
      <c r="L136" t="s">
        <v>1166</v>
      </c>
      <c r="P136">
        <v>0</v>
      </c>
      <c r="Q136">
        <v>1</v>
      </c>
      <c r="R136">
        <v>0</v>
      </c>
      <c r="S136">
        <v>0</v>
      </c>
      <c r="T136">
        <v>0</v>
      </c>
      <c r="U136">
        <v>1</v>
      </c>
      <c r="V136">
        <v>0</v>
      </c>
      <c r="X136" t="s">
        <v>263</v>
      </c>
      <c r="AF136">
        <v>0</v>
      </c>
      <c r="AG136">
        <v>0</v>
      </c>
      <c r="AH136">
        <v>0</v>
      </c>
      <c r="AI136">
        <v>0</v>
      </c>
      <c r="AJ136">
        <v>0</v>
      </c>
      <c r="AK136">
        <v>0</v>
      </c>
      <c r="AL136">
        <v>0</v>
      </c>
      <c r="AM136">
        <v>0</v>
      </c>
      <c r="AN136">
        <v>0</v>
      </c>
      <c r="AO136">
        <v>0</v>
      </c>
      <c r="AP136">
        <v>0</v>
      </c>
      <c r="AQ136">
        <v>0</v>
      </c>
      <c r="AR136">
        <v>0</v>
      </c>
      <c r="AS136">
        <v>0</v>
      </c>
      <c r="AT136">
        <v>0</v>
      </c>
      <c r="AU136">
        <v>0</v>
      </c>
      <c r="AV136">
        <v>0</v>
      </c>
      <c r="AW136">
        <v>1</v>
      </c>
      <c r="AX136">
        <v>0</v>
      </c>
      <c r="AY136">
        <v>0</v>
      </c>
      <c r="AZ136">
        <v>0</v>
      </c>
      <c r="BA136">
        <v>0</v>
      </c>
      <c r="BB136">
        <v>0</v>
      </c>
      <c r="BC136">
        <v>0</v>
      </c>
      <c r="BD136">
        <v>0</v>
      </c>
      <c r="BE136">
        <v>1</v>
      </c>
      <c r="BF136">
        <v>0</v>
      </c>
      <c r="BG136">
        <v>0</v>
      </c>
      <c r="BH136">
        <v>0</v>
      </c>
      <c r="BI136">
        <v>1</v>
      </c>
      <c r="BJ136">
        <v>0</v>
      </c>
      <c r="BL136">
        <v>0</v>
      </c>
      <c r="BM136">
        <v>0</v>
      </c>
      <c r="BO136">
        <v>0</v>
      </c>
      <c r="BP136">
        <v>2</v>
      </c>
      <c r="BV136">
        <v>2</v>
      </c>
      <c r="BW136">
        <v>1</v>
      </c>
      <c r="BX136">
        <v>10</v>
      </c>
      <c r="BY136">
        <v>0</v>
      </c>
      <c r="CA136">
        <v>0</v>
      </c>
      <c r="CB136">
        <v>0</v>
      </c>
      <c r="CC136">
        <v>0</v>
      </c>
      <c r="CD136">
        <v>0</v>
      </c>
      <c r="CH136" t="s">
        <v>1109</v>
      </c>
      <c r="CI136">
        <v>0</v>
      </c>
      <c r="CJ136">
        <v>0</v>
      </c>
      <c r="CL136">
        <v>0</v>
      </c>
      <c r="CN136">
        <v>0</v>
      </c>
      <c r="CP136">
        <v>1</v>
      </c>
      <c r="CQ136">
        <v>1</v>
      </c>
      <c r="CR136">
        <v>0</v>
      </c>
      <c r="CT136">
        <v>0</v>
      </c>
      <c r="CV136">
        <v>0</v>
      </c>
    </row>
    <row r="137" spans="1:100" x14ac:dyDescent="0.25">
      <c r="A137">
        <v>1670</v>
      </c>
      <c r="B137" t="s">
        <v>1167</v>
      </c>
      <c r="C137" t="s">
        <v>1168</v>
      </c>
      <c r="D137" t="s">
        <v>1169</v>
      </c>
      <c r="E137" t="s">
        <v>1170</v>
      </c>
      <c r="F137" t="s">
        <v>178</v>
      </c>
      <c r="G137">
        <v>12</v>
      </c>
      <c r="H137" t="s">
        <v>179</v>
      </c>
      <c r="I137">
        <v>2000</v>
      </c>
      <c r="J137" t="s">
        <v>1171</v>
      </c>
      <c r="K137" t="s">
        <v>1172</v>
      </c>
      <c r="L137" t="s">
        <v>1173</v>
      </c>
      <c r="M137" t="s">
        <v>1174</v>
      </c>
      <c r="N137" t="s">
        <v>1175</v>
      </c>
      <c r="O137" t="s">
        <v>1176</v>
      </c>
      <c r="P137">
        <v>0</v>
      </c>
      <c r="Q137">
        <v>1</v>
      </c>
      <c r="R137">
        <v>1</v>
      </c>
      <c r="S137">
        <v>0</v>
      </c>
      <c r="T137">
        <v>0</v>
      </c>
      <c r="U137">
        <v>1</v>
      </c>
      <c r="V137">
        <v>0</v>
      </c>
      <c r="X137" t="s">
        <v>178</v>
      </c>
      <c r="AF137">
        <v>0</v>
      </c>
      <c r="AG137">
        <v>0</v>
      </c>
      <c r="AH137">
        <v>0</v>
      </c>
      <c r="AI137">
        <v>0</v>
      </c>
      <c r="AJ137">
        <v>0</v>
      </c>
      <c r="AK137">
        <v>0</v>
      </c>
      <c r="AL137">
        <v>0</v>
      </c>
      <c r="AM137">
        <v>0</v>
      </c>
      <c r="AN137">
        <v>0</v>
      </c>
      <c r="AO137">
        <v>0</v>
      </c>
      <c r="AP137">
        <v>0</v>
      </c>
      <c r="AQ137">
        <v>1</v>
      </c>
      <c r="AR137">
        <v>0</v>
      </c>
      <c r="AS137">
        <v>0</v>
      </c>
      <c r="AT137">
        <v>0</v>
      </c>
      <c r="AU137">
        <v>0</v>
      </c>
      <c r="AV137">
        <v>0</v>
      </c>
      <c r="AW137">
        <v>0</v>
      </c>
      <c r="AX137">
        <v>0</v>
      </c>
      <c r="AY137">
        <v>0</v>
      </c>
      <c r="AZ137">
        <v>0</v>
      </c>
      <c r="BA137">
        <v>0</v>
      </c>
      <c r="BB137">
        <v>0</v>
      </c>
      <c r="BC137">
        <v>0</v>
      </c>
      <c r="BD137">
        <v>0</v>
      </c>
      <c r="BE137">
        <v>1</v>
      </c>
      <c r="BF137">
        <v>0</v>
      </c>
      <c r="BG137">
        <v>0</v>
      </c>
      <c r="BH137">
        <v>0</v>
      </c>
      <c r="BI137">
        <v>1</v>
      </c>
      <c r="BJ137">
        <v>0</v>
      </c>
      <c r="BL137">
        <v>0</v>
      </c>
      <c r="BM137">
        <v>0</v>
      </c>
      <c r="BO137">
        <v>0</v>
      </c>
      <c r="BP137">
        <v>7</v>
      </c>
      <c r="BQ137">
        <v>22</v>
      </c>
      <c r="BR137">
        <v>21</v>
      </c>
      <c r="BV137">
        <v>1</v>
      </c>
      <c r="BW137">
        <v>1</v>
      </c>
      <c r="BX137">
        <v>10</v>
      </c>
      <c r="BY137">
        <v>0</v>
      </c>
      <c r="CA137">
        <v>0</v>
      </c>
      <c r="CB137">
        <v>0</v>
      </c>
      <c r="CC137">
        <v>0</v>
      </c>
      <c r="CD137">
        <v>0</v>
      </c>
      <c r="CH137" t="s">
        <v>1109</v>
      </c>
      <c r="CI137">
        <v>0</v>
      </c>
      <c r="CJ137">
        <v>0</v>
      </c>
      <c r="CL137">
        <v>0</v>
      </c>
      <c r="CN137">
        <v>0</v>
      </c>
      <c r="CP137">
        <v>1</v>
      </c>
      <c r="CQ137">
        <v>1</v>
      </c>
      <c r="CR137">
        <v>0</v>
      </c>
      <c r="CT137">
        <v>0</v>
      </c>
      <c r="CV137">
        <v>0</v>
      </c>
    </row>
    <row r="138" spans="1:100" x14ac:dyDescent="0.25">
      <c r="A138">
        <v>1767</v>
      </c>
      <c r="B138" t="s">
        <v>1154</v>
      </c>
      <c r="C138" t="s">
        <v>1177</v>
      </c>
      <c r="D138" t="s">
        <v>1178</v>
      </c>
      <c r="E138" t="s">
        <v>1179</v>
      </c>
      <c r="F138" t="s">
        <v>330</v>
      </c>
      <c r="G138">
        <v>9</v>
      </c>
      <c r="H138" t="s">
        <v>1065</v>
      </c>
      <c r="I138">
        <v>1990</v>
      </c>
      <c r="J138" t="s">
        <v>1144</v>
      </c>
      <c r="K138" t="s">
        <v>1180</v>
      </c>
      <c r="L138" t="s">
        <v>1181</v>
      </c>
      <c r="M138" t="s">
        <v>1182</v>
      </c>
      <c r="N138" t="s">
        <v>1183</v>
      </c>
      <c r="O138" t="s">
        <v>1184</v>
      </c>
      <c r="P138">
        <v>0</v>
      </c>
      <c r="Q138">
        <v>1</v>
      </c>
      <c r="R138">
        <v>1</v>
      </c>
      <c r="S138">
        <v>0</v>
      </c>
      <c r="T138">
        <v>0</v>
      </c>
      <c r="U138">
        <v>1</v>
      </c>
      <c r="V138">
        <v>0</v>
      </c>
      <c r="X138" t="s">
        <v>330</v>
      </c>
      <c r="AF138">
        <v>0</v>
      </c>
      <c r="AG138">
        <v>0</v>
      </c>
      <c r="AH138">
        <v>0</v>
      </c>
      <c r="AI138">
        <v>0</v>
      </c>
      <c r="AJ138">
        <v>0</v>
      </c>
      <c r="AK138">
        <v>0</v>
      </c>
      <c r="AL138">
        <v>0</v>
      </c>
      <c r="AM138">
        <v>0</v>
      </c>
      <c r="AN138">
        <v>1</v>
      </c>
      <c r="AO138">
        <v>0</v>
      </c>
      <c r="AP138">
        <v>0</v>
      </c>
      <c r="AQ138">
        <v>0</v>
      </c>
      <c r="AR138">
        <v>0</v>
      </c>
      <c r="AS138">
        <v>0</v>
      </c>
      <c r="AT138">
        <v>0</v>
      </c>
      <c r="AU138">
        <v>0</v>
      </c>
      <c r="AV138">
        <v>0</v>
      </c>
      <c r="AW138">
        <v>0</v>
      </c>
      <c r="AX138">
        <v>0</v>
      </c>
      <c r="AY138">
        <v>0</v>
      </c>
      <c r="AZ138">
        <v>1</v>
      </c>
      <c r="BA138">
        <v>1</v>
      </c>
      <c r="BB138">
        <v>1</v>
      </c>
      <c r="BC138">
        <v>1</v>
      </c>
      <c r="BD138">
        <v>1</v>
      </c>
      <c r="BE138">
        <v>0</v>
      </c>
      <c r="BF138">
        <v>0</v>
      </c>
      <c r="BG138">
        <v>0</v>
      </c>
      <c r="BH138">
        <v>0</v>
      </c>
      <c r="BI138">
        <v>1</v>
      </c>
      <c r="BJ138">
        <v>0</v>
      </c>
      <c r="BL138">
        <v>0</v>
      </c>
      <c r="BM138">
        <v>0</v>
      </c>
      <c r="BO138">
        <v>0</v>
      </c>
      <c r="BP138">
        <v>5</v>
      </c>
      <c r="BV138">
        <v>2</v>
      </c>
      <c r="BW138">
        <v>1</v>
      </c>
      <c r="BX138">
        <v>10</v>
      </c>
      <c r="BY138">
        <v>0</v>
      </c>
      <c r="CA138">
        <v>0</v>
      </c>
      <c r="CB138">
        <v>0</v>
      </c>
      <c r="CC138">
        <v>0</v>
      </c>
      <c r="CD138">
        <v>0</v>
      </c>
      <c r="CH138" t="s">
        <v>1109</v>
      </c>
      <c r="CI138">
        <v>0</v>
      </c>
      <c r="CJ138">
        <v>0</v>
      </c>
      <c r="CL138">
        <v>0</v>
      </c>
      <c r="CN138">
        <v>0</v>
      </c>
      <c r="CP138">
        <v>1</v>
      </c>
      <c r="CQ138">
        <v>1</v>
      </c>
      <c r="CR138">
        <v>0</v>
      </c>
      <c r="CT138">
        <v>0</v>
      </c>
      <c r="CV138">
        <v>0</v>
      </c>
    </row>
    <row r="139" spans="1:100" x14ac:dyDescent="0.25">
      <c r="A139">
        <v>1776</v>
      </c>
      <c r="B139" t="s">
        <v>1185</v>
      </c>
      <c r="C139" t="s">
        <v>1186</v>
      </c>
      <c r="E139" t="s">
        <v>1187</v>
      </c>
      <c r="F139" t="s">
        <v>828</v>
      </c>
      <c r="G139">
        <v>14</v>
      </c>
      <c r="H139" t="s">
        <v>1188</v>
      </c>
      <c r="I139">
        <v>99</v>
      </c>
      <c r="J139" t="s">
        <v>1189</v>
      </c>
      <c r="K139" t="s">
        <v>1190</v>
      </c>
      <c r="L139" t="s">
        <v>1191</v>
      </c>
      <c r="M139" t="s">
        <v>1192</v>
      </c>
      <c r="N139" t="s">
        <v>1193</v>
      </c>
      <c r="P139">
        <v>0</v>
      </c>
      <c r="Q139">
        <v>1</v>
      </c>
      <c r="R139">
        <v>0</v>
      </c>
      <c r="S139">
        <v>0</v>
      </c>
      <c r="T139">
        <v>0</v>
      </c>
      <c r="U139">
        <v>0</v>
      </c>
      <c r="V139">
        <v>0</v>
      </c>
      <c r="X139" t="s">
        <v>828</v>
      </c>
      <c r="AF139">
        <v>0</v>
      </c>
      <c r="AG139">
        <v>0</v>
      </c>
      <c r="AH139">
        <v>0</v>
      </c>
      <c r="AI139">
        <v>0</v>
      </c>
      <c r="AJ139">
        <v>0</v>
      </c>
      <c r="AK139">
        <v>0</v>
      </c>
      <c r="AL139">
        <v>0</v>
      </c>
      <c r="AM139">
        <v>0</v>
      </c>
      <c r="AN139">
        <v>0</v>
      </c>
      <c r="AO139">
        <v>0</v>
      </c>
      <c r="AP139">
        <v>0</v>
      </c>
      <c r="AQ139">
        <v>0</v>
      </c>
      <c r="AR139">
        <v>0</v>
      </c>
      <c r="AS139">
        <v>1</v>
      </c>
      <c r="AT139">
        <v>0</v>
      </c>
      <c r="AU139">
        <v>0</v>
      </c>
      <c r="AV139">
        <v>0</v>
      </c>
      <c r="AW139">
        <v>0</v>
      </c>
      <c r="AX139">
        <v>0</v>
      </c>
      <c r="AY139">
        <v>0</v>
      </c>
      <c r="AZ139">
        <v>0</v>
      </c>
      <c r="BA139">
        <v>0</v>
      </c>
      <c r="BB139">
        <v>0</v>
      </c>
      <c r="BC139">
        <v>0</v>
      </c>
      <c r="BD139">
        <v>0</v>
      </c>
      <c r="BE139">
        <v>1</v>
      </c>
      <c r="BF139">
        <v>0</v>
      </c>
      <c r="BG139">
        <v>0</v>
      </c>
      <c r="BH139">
        <v>0</v>
      </c>
      <c r="BI139">
        <v>1</v>
      </c>
      <c r="BJ139">
        <v>0</v>
      </c>
      <c r="BL139">
        <v>0</v>
      </c>
      <c r="BM139">
        <v>0</v>
      </c>
      <c r="BO139">
        <v>0</v>
      </c>
      <c r="BP139">
        <v>9998</v>
      </c>
      <c r="BQ139">
        <v>28</v>
      </c>
      <c r="BR139">
        <v>99</v>
      </c>
      <c r="BV139">
        <v>2</v>
      </c>
      <c r="BW139">
        <v>1</v>
      </c>
      <c r="BX139">
        <v>10</v>
      </c>
      <c r="BY139">
        <v>0</v>
      </c>
      <c r="CA139">
        <v>0</v>
      </c>
      <c r="CB139">
        <v>0</v>
      </c>
      <c r="CC139">
        <v>0</v>
      </c>
      <c r="CD139">
        <v>0</v>
      </c>
      <c r="CH139" t="s">
        <v>1109</v>
      </c>
      <c r="CI139">
        <v>0</v>
      </c>
      <c r="CJ139">
        <v>0</v>
      </c>
      <c r="CL139">
        <v>0</v>
      </c>
      <c r="CN139">
        <v>0</v>
      </c>
      <c r="CP139">
        <v>1</v>
      </c>
      <c r="CQ139">
        <v>1</v>
      </c>
      <c r="CR139">
        <v>0</v>
      </c>
      <c r="CT139">
        <v>0</v>
      </c>
      <c r="CV139">
        <v>0</v>
      </c>
    </row>
    <row r="140" spans="1:100" x14ac:dyDescent="0.25">
      <c r="A140">
        <v>1777</v>
      </c>
      <c r="B140" t="s">
        <v>1194</v>
      </c>
      <c r="C140" t="s">
        <v>1195</v>
      </c>
      <c r="E140" t="s">
        <v>1196</v>
      </c>
      <c r="F140" t="s">
        <v>828</v>
      </c>
      <c r="G140">
        <v>14</v>
      </c>
      <c r="H140" t="s">
        <v>1188</v>
      </c>
      <c r="I140">
        <v>1945</v>
      </c>
      <c r="J140" t="s">
        <v>1197</v>
      </c>
      <c r="K140" t="s">
        <v>1198</v>
      </c>
      <c r="L140" t="s">
        <v>1144</v>
      </c>
      <c r="M140" t="s">
        <v>1199</v>
      </c>
      <c r="N140" t="s">
        <v>1200</v>
      </c>
      <c r="O140" t="s">
        <v>1201</v>
      </c>
      <c r="P140">
        <v>0</v>
      </c>
      <c r="Q140">
        <v>1</v>
      </c>
      <c r="R140">
        <v>0</v>
      </c>
      <c r="S140">
        <v>0</v>
      </c>
      <c r="T140">
        <v>0</v>
      </c>
      <c r="U140">
        <v>0</v>
      </c>
      <c r="V140">
        <v>0</v>
      </c>
      <c r="X140" t="s">
        <v>828</v>
      </c>
      <c r="AF140">
        <v>0</v>
      </c>
      <c r="AG140">
        <v>0</v>
      </c>
      <c r="AH140">
        <v>0</v>
      </c>
      <c r="AI140">
        <v>0</v>
      </c>
      <c r="AJ140">
        <v>0</v>
      </c>
      <c r="AK140">
        <v>0</v>
      </c>
      <c r="AL140">
        <v>0</v>
      </c>
      <c r="AM140">
        <v>0</v>
      </c>
      <c r="AN140">
        <v>0</v>
      </c>
      <c r="AO140">
        <v>0</v>
      </c>
      <c r="AP140">
        <v>0</v>
      </c>
      <c r="AQ140">
        <v>0</v>
      </c>
      <c r="AR140">
        <v>0</v>
      </c>
      <c r="AS140">
        <v>1</v>
      </c>
      <c r="AT140">
        <v>0</v>
      </c>
      <c r="AU140">
        <v>0</v>
      </c>
      <c r="AV140">
        <v>0</v>
      </c>
      <c r="AW140">
        <v>0</v>
      </c>
      <c r="AX140">
        <v>0</v>
      </c>
      <c r="AY140">
        <v>0</v>
      </c>
      <c r="AZ140">
        <v>0</v>
      </c>
      <c r="BA140">
        <v>0</v>
      </c>
      <c r="BB140">
        <v>0</v>
      </c>
      <c r="BC140">
        <v>0</v>
      </c>
      <c r="BD140">
        <v>0</v>
      </c>
      <c r="BE140">
        <v>1</v>
      </c>
      <c r="BF140">
        <v>0</v>
      </c>
      <c r="BG140">
        <v>0</v>
      </c>
      <c r="BH140">
        <v>0</v>
      </c>
      <c r="BI140">
        <v>1</v>
      </c>
      <c r="BJ140">
        <v>0</v>
      </c>
      <c r="BL140">
        <v>0</v>
      </c>
      <c r="BM140">
        <v>0</v>
      </c>
      <c r="BO140">
        <v>0</v>
      </c>
      <c r="BP140">
        <v>1</v>
      </c>
      <c r="BV140">
        <v>2</v>
      </c>
      <c r="BW140">
        <v>1</v>
      </c>
      <c r="BX140">
        <v>10</v>
      </c>
      <c r="BY140">
        <v>0</v>
      </c>
      <c r="CA140">
        <v>0</v>
      </c>
      <c r="CB140">
        <v>0</v>
      </c>
      <c r="CC140">
        <v>0</v>
      </c>
      <c r="CD140">
        <v>0</v>
      </c>
      <c r="CH140" t="s">
        <v>1109</v>
      </c>
      <c r="CI140">
        <v>0</v>
      </c>
      <c r="CJ140">
        <v>0</v>
      </c>
      <c r="CL140">
        <v>0</v>
      </c>
      <c r="CN140">
        <v>0</v>
      </c>
      <c r="CP140">
        <v>1</v>
      </c>
      <c r="CQ140">
        <v>1</v>
      </c>
      <c r="CR140">
        <v>0</v>
      </c>
      <c r="CT140">
        <v>0</v>
      </c>
      <c r="CV140">
        <v>0</v>
      </c>
    </row>
    <row r="141" spans="1:100" x14ac:dyDescent="0.25">
      <c r="A141">
        <v>1840</v>
      </c>
      <c r="B141" t="s">
        <v>1202</v>
      </c>
      <c r="C141" t="s">
        <v>1203</v>
      </c>
      <c r="E141" t="s">
        <v>1204</v>
      </c>
      <c r="F141" t="s">
        <v>315</v>
      </c>
      <c r="G141">
        <v>17</v>
      </c>
      <c r="H141" t="s">
        <v>1013</v>
      </c>
      <c r="I141">
        <v>1916</v>
      </c>
      <c r="J141" t="s">
        <v>1205</v>
      </c>
      <c r="K141" t="s">
        <v>1206</v>
      </c>
      <c r="L141" t="s">
        <v>1207</v>
      </c>
      <c r="M141" t="s">
        <v>1208</v>
      </c>
      <c r="P141">
        <v>0</v>
      </c>
      <c r="Q141">
        <v>1</v>
      </c>
      <c r="R141">
        <v>0</v>
      </c>
      <c r="S141">
        <v>0</v>
      </c>
      <c r="T141">
        <v>0</v>
      </c>
      <c r="U141">
        <v>1</v>
      </c>
      <c r="V141">
        <v>0</v>
      </c>
      <c r="X141" t="s">
        <v>315</v>
      </c>
      <c r="AF141">
        <v>0</v>
      </c>
      <c r="AG141">
        <v>0</v>
      </c>
      <c r="AH141">
        <v>0</v>
      </c>
      <c r="AI141">
        <v>0</v>
      </c>
      <c r="AJ141">
        <v>0</v>
      </c>
      <c r="AK141">
        <v>0</v>
      </c>
      <c r="AL141">
        <v>0</v>
      </c>
      <c r="AM141">
        <v>0</v>
      </c>
      <c r="AN141">
        <v>0</v>
      </c>
      <c r="AO141">
        <v>0</v>
      </c>
      <c r="AP141">
        <v>0</v>
      </c>
      <c r="AQ141">
        <v>0</v>
      </c>
      <c r="AR141">
        <v>0</v>
      </c>
      <c r="AS141">
        <v>0</v>
      </c>
      <c r="AT141">
        <v>0</v>
      </c>
      <c r="AU141">
        <v>0</v>
      </c>
      <c r="AV141">
        <v>1</v>
      </c>
      <c r="AW141">
        <v>0</v>
      </c>
      <c r="AX141">
        <v>0</v>
      </c>
      <c r="AY141">
        <v>0</v>
      </c>
      <c r="AZ141">
        <v>0</v>
      </c>
      <c r="BA141">
        <v>0</v>
      </c>
      <c r="BB141">
        <v>0</v>
      </c>
      <c r="BC141">
        <v>0</v>
      </c>
      <c r="BD141">
        <v>0</v>
      </c>
      <c r="BE141">
        <v>1</v>
      </c>
      <c r="BF141">
        <v>0</v>
      </c>
      <c r="BG141">
        <v>0</v>
      </c>
      <c r="BH141">
        <v>0</v>
      </c>
      <c r="BI141">
        <v>1</v>
      </c>
      <c r="BJ141">
        <v>0</v>
      </c>
      <c r="BL141">
        <v>0</v>
      </c>
      <c r="BM141">
        <v>0</v>
      </c>
      <c r="BO141">
        <v>0</v>
      </c>
      <c r="BP141">
        <v>1</v>
      </c>
      <c r="BV141">
        <v>2</v>
      </c>
      <c r="BW141">
        <v>1</v>
      </c>
      <c r="BX141">
        <v>10</v>
      </c>
      <c r="BY141">
        <v>0</v>
      </c>
      <c r="CA141">
        <v>0</v>
      </c>
      <c r="CB141">
        <v>0</v>
      </c>
      <c r="CC141">
        <v>0</v>
      </c>
      <c r="CD141">
        <v>0</v>
      </c>
      <c r="CH141" t="s">
        <v>1109</v>
      </c>
      <c r="CI141">
        <v>0</v>
      </c>
      <c r="CJ141">
        <v>0</v>
      </c>
      <c r="CL141">
        <v>0</v>
      </c>
      <c r="CN141">
        <v>0</v>
      </c>
      <c r="CP141">
        <v>1</v>
      </c>
      <c r="CQ141">
        <v>1</v>
      </c>
      <c r="CR141">
        <v>0</v>
      </c>
      <c r="CT141">
        <v>0</v>
      </c>
      <c r="CV141">
        <v>0</v>
      </c>
    </row>
    <row r="142" spans="1:100" x14ac:dyDescent="0.25">
      <c r="A142">
        <v>1888</v>
      </c>
      <c r="B142" t="s">
        <v>1209</v>
      </c>
      <c r="C142" t="s">
        <v>1210</v>
      </c>
      <c r="E142" t="s">
        <v>1211</v>
      </c>
      <c r="F142" t="s">
        <v>357</v>
      </c>
      <c r="G142">
        <v>11</v>
      </c>
      <c r="H142" t="s">
        <v>1057</v>
      </c>
      <c r="I142">
        <v>2011</v>
      </c>
      <c r="J142" t="s">
        <v>1212</v>
      </c>
      <c r="K142" t="s">
        <v>1213</v>
      </c>
      <c r="L142" t="s">
        <v>1214</v>
      </c>
      <c r="M142" t="s">
        <v>1215</v>
      </c>
      <c r="N142" t="s">
        <v>1216</v>
      </c>
      <c r="O142" t="s">
        <v>1217</v>
      </c>
      <c r="P142">
        <v>0</v>
      </c>
      <c r="Q142">
        <v>1</v>
      </c>
      <c r="R142">
        <v>1</v>
      </c>
      <c r="S142">
        <v>0</v>
      </c>
      <c r="T142">
        <v>0</v>
      </c>
      <c r="U142">
        <v>1</v>
      </c>
      <c r="V142">
        <v>0</v>
      </c>
      <c r="X142" t="s">
        <v>357</v>
      </c>
      <c r="AF142">
        <v>0</v>
      </c>
      <c r="AG142">
        <v>0</v>
      </c>
      <c r="AH142">
        <v>0</v>
      </c>
      <c r="AI142">
        <v>0</v>
      </c>
      <c r="AJ142">
        <v>0</v>
      </c>
      <c r="AK142">
        <v>0</v>
      </c>
      <c r="AL142">
        <v>0</v>
      </c>
      <c r="AM142">
        <v>0</v>
      </c>
      <c r="AN142">
        <v>0</v>
      </c>
      <c r="AO142">
        <v>0</v>
      </c>
      <c r="AP142">
        <v>1</v>
      </c>
      <c r="AQ142">
        <v>0</v>
      </c>
      <c r="AR142">
        <v>0</v>
      </c>
      <c r="AS142">
        <v>0</v>
      </c>
      <c r="AT142">
        <v>0</v>
      </c>
      <c r="AU142">
        <v>0</v>
      </c>
      <c r="AV142">
        <v>0</v>
      </c>
      <c r="AW142">
        <v>0</v>
      </c>
      <c r="AX142">
        <v>0</v>
      </c>
      <c r="AY142">
        <v>0</v>
      </c>
      <c r="AZ142">
        <v>1</v>
      </c>
      <c r="BA142">
        <v>1</v>
      </c>
      <c r="BB142">
        <v>1</v>
      </c>
      <c r="BC142">
        <v>1</v>
      </c>
      <c r="BD142">
        <v>1</v>
      </c>
      <c r="BE142">
        <v>0</v>
      </c>
      <c r="BF142">
        <v>0</v>
      </c>
      <c r="BG142">
        <v>0</v>
      </c>
      <c r="BH142">
        <v>0</v>
      </c>
      <c r="BI142">
        <v>1</v>
      </c>
      <c r="BJ142">
        <v>0</v>
      </c>
      <c r="BL142">
        <v>0</v>
      </c>
      <c r="BM142">
        <v>0</v>
      </c>
      <c r="BO142">
        <v>0</v>
      </c>
      <c r="BP142">
        <v>9</v>
      </c>
      <c r="BV142">
        <v>2</v>
      </c>
      <c r="BW142">
        <v>1</v>
      </c>
      <c r="BX142">
        <v>10</v>
      </c>
      <c r="BY142">
        <v>0</v>
      </c>
      <c r="CA142">
        <v>0</v>
      </c>
      <c r="CB142">
        <v>0</v>
      </c>
      <c r="CC142">
        <v>0</v>
      </c>
      <c r="CD142">
        <v>0</v>
      </c>
      <c r="CH142" t="s">
        <v>1109</v>
      </c>
      <c r="CI142">
        <v>0</v>
      </c>
      <c r="CJ142">
        <v>0</v>
      </c>
      <c r="CL142">
        <v>0</v>
      </c>
      <c r="CN142">
        <v>0</v>
      </c>
      <c r="CP142">
        <v>1</v>
      </c>
      <c r="CQ142">
        <v>1</v>
      </c>
      <c r="CR142">
        <v>0</v>
      </c>
      <c r="CT142">
        <v>0</v>
      </c>
      <c r="CV142">
        <v>0</v>
      </c>
    </row>
    <row r="143" spans="1:100" x14ac:dyDescent="0.25">
      <c r="A143">
        <v>10073</v>
      </c>
      <c r="B143" t="s">
        <v>1218</v>
      </c>
      <c r="C143" t="s">
        <v>1219</v>
      </c>
      <c r="D143" s="1" t="s">
        <v>1220</v>
      </c>
      <c r="E143" t="s">
        <v>1221</v>
      </c>
      <c r="F143" t="s">
        <v>243</v>
      </c>
      <c r="G143">
        <v>5</v>
      </c>
      <c r="H143" t="s">
        <v>1222</v>
      </c>
      <c r="I143">
        <v>1976</v>
      </c>
      <c r="J143" t="s">
        <v>1223</v>
      </c>
      <c r="K143" t="s">
        <v>1224</v>
      </c>
      <c r="P143">
        <v>0</v>
      </c>
      <c r="Q143">
        <v>1</v>
      </c>
      <c r="R143">
        <v>0</v>
      </c>
      <c r="S143">
        <v>0</v>
      </c>
      <c r="T143">
        <v>0</v>
      </c>
      <c r="U143">
        <v>0</v>
      </c>
      <c r="V143">
        <v>0</v>
      </c>
      <c r="W143" t="s">
        <v>899</v>
      </c>
      <c r="X143" t="s">
        <v>243</v>
      </c>
      <c r="AF143">
        <v>0</v>
      </c>
      <c r="AG143">
        <v>0</v>
      </c>
      <c r="AH143">
        <v>0</v>
      </c>
      <c r="AI143">
        <v>0</v>
      </c>
      <c r="AJ143">
        <v>1</v>
      </c>
      <c r="AK143">
        <v>0</v>
      </c>
      <c r="AL143">
        <v>0</v>
      </c>
      <c r="AM143">
        <v>0</v>
      </c>
      <c r="AN143">
        <v>0</v>
      </c>
      <c r="AO143">
        <v>0</v>
      </c>
      <c r="AP143">
        <v>0</v>
      </c>
      <c r="AQ143">
        <v>0</v>
      </c>
      <c r="AR143">
        <v>0</v>
      </c>
      <c r="AS143">
        <v>0</v>
      </c>
      <c r="AT143">
        <v>0</v>
      </c>
      <c r="AU143">
        <v>0</v>
      </c>
      <c r="AV143">
        <v>0</v>
      </c>
      <c r="AW143">
        <v>0</v>
      </c>
      <c r="AX143">
        <v>0</v>
      </c>
      <c r="AY143">
        <v>0</v>
      </c>
      <c r="AZ143">
        <v>1</v>
      </c>
      <c r="BA143">
        <v>1</v>
      </c>
      <c r="BB143">
        <v>1</v>
      </c>
      <c r="BC143">
        <v>1</v>
      </c>
      <c r="BD143">
        <v>1</v>
      </c>
      <c r="BE143">
        <v>0</v>
      </c>
      <c r="BF143">
        <v>0</v>
      </c>
      <c r="BG143">
        <v>0</v>
      </c>
      <c r="BH143">
        <v>0</v>
      </c>
      <c r="BI143">
        <v>1</v>
      </c>
      <c r="BJ143">
        <v>0</v>
      </c>
      <c r="BL143">
        <v>0</v>
      </c>
      <c r="BM143">
        <v>0</v>
      </c>
      <c r="BO143">
        <v>0</v>
      </c>
      <c r="BP143">
        <v>3</v>
      </c>
      <c r="BV143">
        <v>2</v>
      </c>
      <c r="BW143">
        <v>1</v>
      </c>
      <c r="BX143">
        <v>10</v>
      </c>
      <c r="BY143">
        <v>0</v>
      </c>
      <c r="CA143">
        <v>0</v>
      </c>
      <c r="CB143">
        <v>0</v>
      </c>
      <c r="CC143">
        <v>0</v>
      </c>
      <c r="CD143">
        <v>0</v>
      </c>
      <c r="CH143" t="s">
        <v>1109</v>
      </c>
      <c r="CI143">
        <v>0</v>
      </c>
      <c r="CJ143">
        <v>0</v>
      </c>
      <c r="CL143">
        <v>0</v>
      </c>
      <c r="CN143">
        <v>0</v>
      </c>
      <c r="CP143">
        <v>1</v>
      </c>
      <c r="CQ143">
        <v>1</v>
      </c>
      <c r="CR143">
        <v>0</v>
      </c>
      <c r="CT143">
        <v>0</v>
      </c>
      <c r="CV143">
        <v>0</v>
      </c>
    </row>
    <row r="144" spans="1:100" x14ac:dyDescent="0.25">
      <c r="A144">
        <v>10245</v>
      </c>
      <c r="B144" t="s">
        <v>1225</v>
      </c>
      <c r="C144" t="s">
        <v>1226</v>
      </c>
      <c r="D144" t="s">
        <v>1227</v>
      </c>
      <c r="E144" t="s">
        <v>1228</v>
      </c>
      <c r="F144" t="s">
        <v>189</v>
      </c>
      <c r="G144">
        <v>16</v>
      </c>
      <c r="H144" t="s">
        <v>1065</v>
      </c>
      <c r="I144">
        <v>1981</v>
      </c>
      <c r="J144" t="s">
        <v>1229</v>
      </c>
      <c r="K144" t="s">
        <v>1230</v>
      </c>
      <c r="L144" t="s">
        <v>1231</v>
      </c>
      <c r="M144" t="s">
        <v>1232</v>
      </c>
      <c r="P144">
        <v>0</v>
      </c>
      <c r="Q144">
        <v>1</v>
      </c>
      <c r="R144">
        <v>0</v>
      </c>
      <c r="S144">
        <v>0</v>
      </c>
      <c r="T144">
        <v>0</v>
      </c>
      <c r="U144">
        <v>1</v>
      </c>
      <c r="V144">
        <v>0</v>
      </c>
      <c r="X144" t="s">
        <v>189</v>
      </c>
      <c r="AF144">
        <v>0</v>
      </c>
      <c r="AG144">
        <v>0</v>
      </c>
      <c r="AH144">
        <v>0</v>
      </c>
      <c r="AI144">
        <v>0</v>
      </c>
      <c r="AJ144">
        <v>0</v>
      </c>
      <c r="AK144">
        <v>0</v>
      </c>
      <c r="AL144">
        <v>0</v>
      </c>
      <c r="AM144">
        <v>0</v>
      </c>
      <c r="AN144">
        <v>0</v>
      </c>
      <c r="AO144">
        <v>0</v>
      </c>
      <c r="AP144">
        <v>0</v>
      </c>
      <c r="AQ144">
        <v>0</v>
      </c>
      <c r="AR144">
        <v>0</v>
      </c>
      <c r="AS144">
        <v>0</v>
      </c>
      <c r="AT144">
        <v>0</v>
      </c>
      <c r="AU144">
        <v>1</v>
      </c>
      <c r="AV144">
        <v>0</v>
      </c>
      <c r="AW144">
        <v>0</v>
      </c>
      <c r="AX144">
        <v>0</v>
      </c>
      <c r="AY144">
        <v>0</v>
      </c>
      <c r="AZ144">
        <v>1</v>
      </c>
      <c r="BA144">
        <v>1</v>
      </c>
      <c r="BB144">
        <v>1</v>
      </c>
      <c r="BC144">
        <v>1</v>
      </c>
      <c r="BD144">
        <v>0</v>
      </c>
      <c r="BE144">
        <v>0</v>
      </c>
      <c r="BF144">
        <v>0</v>
      </c>
      <c r="BG144">
        <v>0</v>
      </c>
      <c r="BH144">
        <v>0</v>
      </c>
      <c r="BI144">
        <v>1</v>
      </c>
      <c r="BJ144">
        <v>0</v>
      </c>
      <c r="BL144">
        <v>0</v>
      </c>
      <c r="BM144">
        <v>0</v>
      </c>
      <c r="BO144">
        <v>0</v>
      </c>
      <c r="BP144">
        <v>3</v>
      </c>
      <c r="BV144">
        <v>2</v>
      </c>
      <c r="BW144">
        <v>1</v>
      </c>
      <c r="BX144">
        <v>10</v>
      </c>
      <c r="BY144">
        <v>0</v>
      </c>
      <c r="CA144">
        <v>0</v>
      </c>
      <c r="CB144">
        <v>0</v>
      </c>
      <c r="CC144">
        <v>0</v>
      </c>
      <c r="CD144">
        <v>0</v>
      </c>
      <c r="CH144" t="s">
        <v>1109</v>
      </c>
      <c r="CI144">
        <v>0</v>
      </c>
      <c r="CJ144">
        <v>0</v>
      </c>
      <c r="CL144">
        <v>0</v>
      </c>
      <c r="CN144">
        <v>0</v>
      </c>
      <c r="CP144">
        <v>1</v>
      </c>
      <c r="CQ144">
        <v>1</v>
      </c>
      <c r="CR144">
        <v>0</v>
      </c>
      <c r="CT144">
        <v>0</v>
      </c>
      <c r="CV144">
        <v>0</v>
      </c>
    </row>
    <row r="145" spans="1:100" x14ac:dyDescent="0.25">
      <c r="A145">
        <v>1834</v>
      </c>
      <c r="B145" t="s">
        <v>1233</v>
      </c>
      <c r="C145" t="s">
        <v>1234</v>
      </c>
      <c r="E145" t="s">
        <v>1235</v>
      </c>
      <c r="F145" t="s">
        <v>1236</v>
      </c>
      <c r="G145">
        <v>15</v>
      </c>
      <c r="H145" t="s">
        <v>1013</v>
      </c>
      <c r="I145">
        <v>99</v>
      </c>
      <c r="J145" t="s">
        <v>1237</v>
      </c>
      <c r="K145" t="s">
        <v>1238</v>
      </c>
      <c r="L145" t="s">
        <v>1239</v>
      </c>
      <c r="M145" t="s">
        <v>1103</v>
      </c>
      <c r="N145" t="s">
        <v>1240</v>
      </c>
      <c r="O145" t="s">
        <v>1241</v>
      </c>
      <c r="P145">
        <v>0</v>
      </c>
      <c r="Q145">
        <v>1</v>
      </c>
      <c r="R145">
        <v>0</v>
      </c>
      <c r="S145">
        <v>0</v>
      </c>
      <c r="T145">
        <v>0</v>
      </c>
      <c r="U145">
        <v>0</v>
      </c>
      <c r="V145">
        <v>0</v>
      </c>
      <c r="X145" t="s">
        <v>1236</v>
      </c>
      <c r="AF145">
        <v>0</v>
      </c>
      <c r="AG145">
        <v>0</v>
      </c>
      <c r="AH145">
        <v>0</v>
      </c>
      <c r="AI145">
        <v>0</v>
      </c>
      <c r="AJ145">
        <v>0</v>
      </c>
      <c r="AK145">
        <v>0</v>
      </c>
      <c r="AL145">
        <v>0</v>
      </c>
      <c r="AM145">
        <v>0</v>
      </c>
      <c r="AN145">
        <v>0</v>
      </c>
      <c r="AO145">
        <v>0</v>
      </c>
      <c r="AP145">
        <v>0</v>
      </c>
      <c r="AQ145">
        <v>0</v>
      </c>
      <c r="AR145">
        <v>0</v>
      </c>
      <c r="AS145">
        <v>0</v>
      </c>
      <c r="AT145">
        <v>1</v>
      </c>
      <c r="AU145">
        <v>0</v>
      </c>
      <c r="AV145">
        <v>0</v>
      </c>
      <c r="AW145">
        <v>0</v>
      </c>
      <c r="AX145">
        <v>0</v>
      </c>
      <c r="AY145">
        <v>0</v>
      </c>
      <c r="AZ145">
        <v>1</v>
      </c>
      <c r="BA145">
        <v>1</v>
      </c>
      <c r="BB145">
        <v>1</v>
      </c>
      <c r="BC145">
        <v>1</v>
      </c>
      <c r="BD145">
        <v>1</v>
      </c>
      <c r="BE145">
        <v>0</v>
      </c>
      <c r="BF145">
        <v>0</v>
      </c>
      <c r="BG145">
        <v>0</v>
      </c>
      <c r="BH145">
        <v>0</v>
      </c>
      <c r="BI145">
        <v>1</v>
      </c>
      <c r="BJ145">
        <v>0</v>
      </c>
      <c r="BL145">
        <v>0</v>
      </c>
      <c r="BM145">
        <v>0</v>
      </c>
      <c r="BO145">
        <v>0</v>
      </c>
      <c r="BP145">
        <v>9998</v>
      </c>
      <c r="BV145">
        <v>2</v>
      </c>
      <c r="BW145">
        <v>1</v>
      </c>
      <c r="BX145">
        <v>10</v>
      </c>
      <c r="BY145">
        <v>0</v>
      </c>
      <c r="CA145">
        <v>0</v>
      </c>
      <c r="CB145">
        <v>0</v>
      </c>
      <c r="CC145">
        <v>0</v>
      </c>
      <c r="CD145">
        <v>0</v>
      </c>
      <c r="CH145" t="s">
        <v>1153</v>
      </c>
      <c r="CI145">
        <v>0</v>
      </c>
      <c r="CJ145">
        <v>0</v>
      </c>
      <c r="CL145">
        <v>0</v>
      </c>
      <c r="CN145">
        <v>0</v>
      </c>
      <c r="CP145">
        <v>0</v>
      </c>
      <c r="CR145">
        <v>0</v>
      </c>
      <c r="CT145">
        <v>0</v>
      </c>
      <c r="CV145">
        <v>0</v>
      </c>
    </row>
    <row r="146" spans="1:100" x14ac:dyDescent="0.25">
      <c r="A146">
        <v>10070</v>
      </c>
      <c r="B146" t="s">
        <v>1242</v>
      </c>
      <c r="C146" t="s">
        <v>1243</v>
      </c>
      <c r="E146" t="s">
        <v>1244</v>
      </c>
      <c r="F146" t="s">
        <v>243</v>
      </c>
      <c r="G146">
        <v>5</v>
      </c>
      <c r="H146" t="s">
        <v>244</v>
      </c>
      <c r="I146">
        <v>1962</v>
      </c>
      <c r="J146" t="s">
        <v>1245</v>
      </c>
      <c r="K146" t="s">
        <v>1246</v>
      </c>
      <c r="L146" t="s">
        <v>1247</v>
      </c>
      <c r="P146">
        <v>0</v>
      </c>
      <c r="Q146">
        <v>1</v>
      </c>
      <c r="R146">
        <v>0</v>
      </c>
      <c r="S146">
        <v>0</v>
      </c>
      <c r="T146">
        <v>0</v>
      </c>
      <c r="U146">
        <v>0</v>
      </c>
      <c r="V146">
        <v>0</v>
      </c>
      <c r="X146" t="s">
        <v>243</v>
      </c>
      <c r="Y146" t="s">
        <v>1248</v>
      </c>
      <c r="AF146">
        <v>0</v>
      </c>
      <c r="AG146">
        <v>0</v>
      </c>
      <c r="AH146">
        <v>0</v>
      </c>
      <c r="AI146">
        <v>0</v>
      </c>
      <c r="AJ146">
        <v>1</v>
      </c>
      <c r="AK146">
        <v>0</v>
      </c>
      <c r="AL146">
        <v>0</v>
      </c>
      <c r="AM146">
        <v>0</v>
      </c>
      <c r="AN146">
        <v>0</v>
      </c>
      <c r="AO146">
        <v>0</v>
      </c>
      <c r="AP146">
        <v>0</v>
      </c>
      <c r="AQ146">
        <v>0</v>
      </c>
      <c r="AR146">
        <v>0</v>
      </c>
      <c r="AS146">
        <v>0</v>
      </c>
      <c r="AT146">
        <v>0</v>
      </c>
      <c r="AU146">
        <v>0</v>
      </c>
      <c r="AV146">
        <v>0</v>
      </c>
      <c r="AW146">
        <v>0</v>
      </c>
      <c r="AX146">
        <v>0</v>
      </c>
      <c r="AY146">
        <v>0</v>
      </c>
      <c r="AZ146">
        <v>1</v>
      </c>
      <c r="BA146">
        <v>1</v>
      </c>
      <c r="BB146">
        <v>1</v>
      </c>
      <c r="BC146">
        <v>1</v>
      </c>
      <c r="BD146">
        <v>1</v>
      </c>
      <c r="BE146">
        <v>0</v>
      </c>
      <c r="BF146">
        <v>0</v>
      </c>
      <c r="BG146">
        <v>0</v>
      </c>
      <c r="BH146">
        <v>0</v>
      </c>
      <c r="BI146">
        <v>1</v>
      </c>
      <c r="BJ146">
        <v>0</v>
      </c>
      <c r="BL146">
        <v>0</v>
      </c>
      <c r="BM146">
        <v>0</v>
      </c>
      <c r="BO146">
        <v>0</v>
      </c>
      <c r="BP146">
        <v>2</v>
      </c>
      <c r="BV146">
        <v>2</v>
      </c>
      <c r="BW146">
        <v>1</v>
      </c>
      <c r="BX146">
        <v>10</v>
      </c>
      <c r="BY146">
        <v>0</v>
      </c>
      <c r="CA146">
        <v>0</v>
      </c>
      <c r="CB146">
        <v>0</v>
      </c>
      <c r="CC146">
        <v>0</v>
      </c>
      <c r="CD146">
        <v>0</v>
      </c>
      <c r="CH146" t="s">
        <v>1153</v>
      </c>
      <c r="CI146">
        <v>0</v>
      </c>
      <c r="CJ146">
        <v>0</v>
      </c>
      <c r="CL146">
        <v>0</v>
      </c>
      <c r="CN146">
        <v>0</v>
      </c>
      <c r="CP146">
        <v>0</v>
      </c>
      <c r="CR146">
        <v>0</v>
      </c>
      <c r="CT146">
        <v>0</v>
      </c>
      <c r="CV146">
        <v>0</v>
      </c>
    </row>
    <row r="147" spans="1:100" x14ac:dyDescent="0.25">
      <c r="A147">
        <v>1539</v>
      </c>
      <c r="B147" t="s">
        <v>1249</v>
      </c>
      <c r="C147" t="s">
        <v>1250</v>
      </c>
      <c r="D147" s="1" t="s">
        <v>1251</v>
      </c>
      <c r="E147" t="s">
        <v>1252</v>
      </c>
      <c r="F147" t="s">
        <v>274</v>
      </c>
      <c r="G147">
        <v>19</v>
      </c>
      <c r="H147" t="s">
        <v>1253</v>
      </c>
      <c r="I147">
        <v>1943</v>
      </c>
      <c r="J147" t="s">
        <v>1254</v>
      </c>
      <c r="K147" t="s">
        <v>1255</v>
      </c>
      <c r="L147" t="s">
        <v>1256</v>
      </c>
      <c r="M147" t="s">
        <v>1257</v>
      </c>
      <c r="P147">
        <v>0</v>
      </c>
      <c r="Q147">
        <v>1</v>
      </c>
      <c r="R147">
        <v>0</v>
      </c>
      <c r="S147">
        <v>0</v>
      </c>
      <c r="T147">
        <v>0</v>
      </c>
      <c r="U147">
        <v>1</v>
      </c>
      <c r="V147">
        <v>0</v>
      </c>
      <c r="X147" t="s">
        <v>274</v>
      </c>
      <c r="Y147" t="s">
        <v>1258</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1</v>
      </c>
      <c r="AY147">
        <v>0</v>
      </c>
      <c r="AZ147">
        <v>0</v>
      </c>
      <c r="BA147">
        <v>0</v>
      </c>
      <c r="BB147">
        <v>0</v>
      </c>
      <c r="BC147">
        <v>0</v>
      </c>
      <c r="BD147">
        <v>0</v>
      </c>
      <c r="BE147">
        <v>1</v>
      </c>
      <c r="BF147">
        <v>0</v>
      </c>
      <c r="BG147">
        <v>0</v>
      </c>
      <c r="BH147">
        <v>0</v>
      </c>
      <c r="BI147">
        <v>1</v>
      </c>
      <c r="BJ147">
        <v>0</v>
      </c>
      <c r="BL147">
        <v>0</v>
      </c>
      <c r="BM147">
        <v>0</v>
      </c>
      <c r="BO147">
        <v>0</v>
      </c>
      <c r="BP147">
        <v>1</v>
      </c>
      <c r="BV147">
        <v>2</v>
      </c>
      <c r="BW147">
        <v>1</v>
      </c>
      <c r="BX147">
        <v>10</v>
      </c>
      <c r="BY147">
        <v>0</v>
      </c>
      <c r="CA147">
        <v>0</v>
      </c>
      <c r="CB147">
        <v>0</v>
      </c>
      <c r="CC147">
        <v>1</v>
      </c>
      <c r="CD147">
        <v>0</v>
      </c>
      <c r="CH147" t="s">
        <v>1153</v>
      </c>
      <c r="CI147">
        <v>0</v>
      </c>
      <c r="CJ147">
        <v>0</v>
      </c>
      <c r="CL147">
        <v>0</v>
      </c>
      <c r="CN147">
        <v>0</v>
      </c>
      <c r="CP147">
        <v>0</v>
      </c>
      <c r="CR147">
        <v>0</v>
      </c>
      <c r="CT147">
        <v>0</v>
      </c>
      <c r="CV147">
        <v>0</v>
      </c>
    </row>
    <row r="148" spans="1:100" x14ac:dyDescent="0.25">
      <c r="A148">
        <v>1835</v>
      </c>
      <c r="B148" t="s">
        <v>1242</v>
      </c>
      <c r="C148" t="s">
        <v>1259</v>
      </c>
      <c r="E148" t="s">
        <v>1260</v>
      </c>
      <c r="F148" t="s">
        <v>1236</v>
      </c>
      <c r="G148">
        <v>15</v>
      </c>
      <c r="H148" t="s">
        <v>1013</v>
      </c>
      <c r="I148">
        <v>1946</v>
      </c>
      <c r="J148" t="s">
        <v>1261</v>
      </c>
      <c r="K148" t="s">
        <v>1262</v>
      </c>
      <c r="P148">
        <v>0</v>
      </c>
      <c r="Q148">
        <v>1</v>
      </c>
      <c r="R148">
        <v>0</v>
      </c>
      <c r="S148">
        <v>0</v>
      </c>
      <c r="T148">
        <v>0</v>
      </c>
      <c r="U148">
        <v>0</v>
      </c>
      <c r="V148">
        <v>0</v>
      </c>
      <c r="X148" t="s">
        <v>1236</v>
      </c>
      <c r="AF148">
        <v>0</v>
      </c>
      <c r="AG148">
        <v>0</v>
      </c>
      <c r="AH148">
        <v>0</v>
      </c>
      <c r="AI148">
        <v>0</v>
      </c>
      <c r="AJ148">
        <v>0</v>
      </c>
      <c r="AK148">
        <v>0</v>
      </c>
      <c r="AL148">
        <v>0</v>
      </c>
      <c r="AM148">
        <v>0</v>
      </c>
      <c r="AN148">
        <v>0</v>
      </c>
      <c r="AO148">
        <v>0</v>
      </c>
      <c r="AP148">
        <v>0</v>
      </c>
      <c r="AQ148">
        <v>0</v>
      </c>
      <c r="AR148">
        <v>0</v>
      </c>
      <c r="AS148">
        <v>0</v>
      </c>
      <c r="AT148">
        <v>1</v>
      </c>
      <c r="AU148">
        <v>0</v>
      </c>
      <c r="AV148">
        <v>0</v>
      </c>
      <c r="AW148">
        <v>0</v>
      </c>
      <c r="AX148">
        <v>0</v>
      </c>
      <c r="AY148">
        <v>0</v>
      </c>
      <c r="AZ148">
        <v>0</v>
      </c>
      <c r="BA148">
        <v>1</v>
      </c>
      <c r="BB148">
        <v>1</v>
      </c>
      <c r="BC148">
        <v>1</v>
      </c>
      <c r="BD148">
        <v>0</v>
      </c>
      <c r="BE148">
        <v>0</v>
      </c>
      <c r="BF148">
        <v>0</v>
      </c>
      <c r="BG148">
        <v>0</v>
      </c>
      <c r="BH148">
        <v>0</v>
      </c>
      <c r="BI148">
        <v>1</v>
      </c>
      <c r="BJ148">
        <v>0</v>
      </c>
      <c r="BL148">
        <v>0</v>
      </c>
      <c r="BM148">
        <v>0</v>
      </c>
      <c r="BO148">
        <v>0</v>
      </c>
      <c r="BP148">
        <v>1</v>
      </c>
      <c r="BV148">
        <v>2</v>
      </c>
      <c r="BW148">
        <v>1</v>
      </c>
      <c r="BX148">
        <v>10</v>
      </c>
      <c r="BY148">
        <v>0</v>
      </c>
      <c r="CA148">
        <v>0</v>
      </c>
      <c r="CB148">
        <v>0</v>
      </c>
      <c r="CC148">
        <v>1</v>
      </c>
      <c r="CD148">
        <v>0</v>
      </c>
      <c r="CH148" t="s">
        <v>1153</v>
      </c>
      <c r="CI148">
        <v>0</v>
      </c>
      <c r="CJ148">
        <v>0</v>
      </c>
      <c r="CL148">
        <v>0</v>
      </c>
      <c r="CN148">
        <v>0</v>
      </c>
      <c r="CP148">
        <v>0</v>
      </c>
      <c r="CR148">
        <v>0</v>
      </c>
      <c r="CT148">
        <v>0</v>
      </c>
      <c r="CV148">
        <v>0</v>
      </c>
    </row>
    <row r="149" spans="1:100" x14ac:dyDescent="0.25">
      <c r="A149">
        <v>1540</v>
      </c>
      <c r="B149" t="s">
        <v>1263</v>
      </c>
      <c r="C149" t="s">
        <v>1264</v>
      </c>
      <c r="D149" t="s">
        <v>1265</v>
      </c>
      <c r="E149" s="1" t="s">
        <v>1266</v>
      </c>
      <c r="F149" t="s">
        <v>274</v>
      </c>
      <c r="G149">
        <v>19</v>
      </c>
      <c r="H149" t="s">
        <v>1253</v>
      </c>
      <c r="I149">
        <v>2010</v>
      </c>
      <c r="J149" t="s">
        <v>1267</v>
      </c>
      <c r="K149" t="s">
        <v>1268</v>
      </c>
      <c r="L149" t="s">
        <v>1269</v>
      </c>
      <c r="M149" t="s">
        <v>1270</v>
      </c>
      <c r="N149" t="s">
        <v>1271</v>
      </c>
      <c r="P149">
        <v>0</v>
      </c>
      <c r="Q149">
        <v>1</v>
      </c>
      <c r="R149">
        <v>0</v>
      </c>
      <c r="S149">
        <v>0</v>
      </c>
      <c r="T149">
        <v>0</v>
      </c>
      <c r="U149">
        <v>0</v>
      </c>
      <c r="V149">
        <v>0</v>
      </c>
      <c r="X149" t="s">
        <v>274</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1</v>
      </c>
      <c r="AY149">
        <v>0</v>
      </c>
      <c r="AZ149">
        <v>0</v>
      </c>
      <c r="BA149">
        <v>0</v>
      </c>
      <c r="BB149">
        <v>0</v>
      </c>
      <c r="BC149">
        <v>0</v>
      </c>
      <c r="BD149">
        <v>0</v>
      </c>
      <c r="BE149">
        <v>1</v>
      </c>
      <c r="BF149">
        <v>0</v>
      </c>
      <c r="BG149">
        <v>0</v>
      </c>
      <c r="BH149">
        <v>0</v>
      </c>
      <c r="BI149">
        <v>1</v>
      </c>
      <c r="BJ149">
        <v>0</v>
      </c>
      <c r="BL149">
        <v>0</v>
      </c>
      <c r="BM149">
        <v>0</v>
      </c>
      <c r="BO149">
        <v>0</v>
      </c>
      <c r="BP149">
        <v>9</v>
      </c>
      <c r="BQ149">
        <v>30</v>
      </c>
      <c r="BV149">
        <v>1</v>
      </c>
      <c r="BW149">
        <v>0</v>
      </c>
      <c r="BY149">
        <v>0</v>
      </c>
      <c r="CA149">
        <v>0</v>
      </c>
      <c r="CB149">
        <v>0</v>
      </c>
      <c r="CC149">
        <v>0</v>
      </c>
      <c r="CD149">
        <v>0</v>
      </c>
      <c r="CH149" t="s">
        <v>519</v>
      </c>
      <c r="CI149">
        <v>0</v>
      </c>
      <c r="CJ149">
        <v>0</v>
      </c>
      <c r="CL149">
        <v>0</v>
      </c>
      <c r="CN149">
        <v>0</v>
      </c>
      <c r="CP149">
        <v>1</v>
      </c>
      <c r="CQ149">
        <v>1</v>
      </c>
      <c r="CR149">
        <v>0</v>
      </c>
      <c r="CT149">
        <v>0</v>
      </c>
      <c r="CV149">
        <v>0</v>
      </c>
    </row>
    <row r="150" spans="1:100" x14ac:dyDescent="0.25">
      <c r="A150">
        <v>1816</v>
      </c>
      <c r="B150" t="s">
        <v>1272</v>
      </c>
      <c r="C150" t="s">
        <v>1273</v>
      </c>
      <c r="E150" t="s">
        <v>1274</v>
      </c>
      <c r="F150" t="s">
        <v>543</v>
      </c>
      <c r="G150">
        <v>1</v>
      </c>
      <c r="H150" t="s">
        <v>1013</v>
      </c>
      <c r="I150">
        <v>1976</v>
      </c>
      <c r="J150" t="s">
        <v>1275</v>
      </c>
      <c r="P150">
        <v>0</v>
      </c>
      <c r="Q150">
        <v>1</v>
      </c>
      <c r="R150">
        <v>0</v>
      </c>
      <c r="S150">
        <v>0</v>
      </c>
      <c r="T150">
        <v>0</v>
      </c>
      <c r="U150">
        <v>1</v>
      </c>
      <c r="V150">
        <v>0</v>
      </c>
      <c r="X150" t="s">
        <v>543</v>
      </c>
      <c r="AF150">
        <v>1</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1</v>
      </c>
      <c r="BA150">
        <v>1</v>
      </c>
      <c r="BB150">
        <v>1</v>
      </c>
      <c r="BC150">
        <v>1</v>
      </c>
      <c r="BD150">
        <v>1</v>
      </c>
      <c r="BE150">
        <v>0</v>
      </c>
      <c r="BF150">
        <v>0</v>
      </c>
      <c r="BG150">
        <v>0</v>
      </c>
      <c r="BH150">
        <v>0</v>
      </c>
      <c r="BI150">
        <v>1</v>
      </c>
      <c r="BJ150">
        <v>0</v>
      </c>
      <c r="BL150">
        <v>0</v>
      </c>
      <c r="BM150">
        <v>0</v>
      </c>
      <c r="BO150">
        <v>0</v>
      </c>
      <c r="BP150">
        <v>3</v>
      </c>
      <c r="BQ150">
        <v>24</v>
      </c>
      <c r="BV150">
        <v>1</v>
      </c>
      <c r="BW150">
        <v>0</v>
      </c>
      <c r="BY150">
        <v>0</v>
      </c>
      <c r="CA150">
        <v>0</v>
      </c>
      <c r="CB150">
        <v>0</v>
      </c>
      <c r="CC150">
        <v>0</v>
      </c>
      <c r="CD150">
        <v>0</v>
      </c>
      <c r="CH150" t="s">
        <v>519</v>
      </c>
      <c r="CI150">
        <v>0</v>
      </c>
      <c r="CJ150">
        <v>0</v>
      </c>
      <c r="CL150">
        <v>0</v>
      </c>
      <c r="CN150">
        <v>0</v>
      </c>
      <c r="CP150">
        <v>1</v>
      </c>
      <c r="CQ150">
        <v>1</v>
      </c>
      <c r="CR150">
        <v>0</v>
      </c>
      <c r="CT150">
        <v>0</v>
      </c>
      <c r="CV150">
        <v>0</v>
      </c>
    </row>
    <row r="151" spans="1:100" x14ac:dyDescent="0.25">
      <c r="A151">
        <v>1838</v>
      </c>
      <c r="B151" t="s">
        <v>1272</v>
      </c>
      <c r="C151" t="s">
        <v>1276</v>
      </c>
      <c r="E151" t="s">
        <v>1277</v>
      </c>
      <c r="F151" t="s">
        <v>315</v>
      </c>
      <c r="G151">
        <v>17</v>
      </c>
      <c r="H151" t="s">
        <v>1013</v>
      </c>
      <c r="I151">
        <v>2007</v>
      </c>
      <c r="J151" t="s">
        <v>1278</v>
      </c>
      <c r="K151" t="s">
        <v>1279</v>
      </c>
      <c r="P151">
        <v>0</v>
      </c>
      <c r="Q151">
        <v>1</v>
      </c>
      <c r="R151">
        <v>0</v>
      </c>
      <c r="S151">
        <v>0</v>
      </c>
      <c r="T151">
        <v>0</v>
      </c>
      <c r="U151">
        <v>1</v>
      </c>
      <c r="V151">
        <v>0</v>
      </c>
      <c r="X151" t="s">
        <v>315</v>
      </c>
      <c r="AF151">
        <v>0</v>
      </c>
      <c r="AG151">
        <v>0</v>
      </c>
      <c r="AH151">
        <v>0</v>
      </c>
      <c r="AI151">
        <v>0</v>
      </c>
      <c r="AJ151">
        <v>0</v>
      </c>
      <c r="AK151">
        <v>0</v>
      </c>
      <c r="AL151">
        <v>0</v>
      </c>
      <c r="AM151">
        <v>0</v>
      </c>
      <c r="AN151">
        <v>0</v>
      </c>
      <c r="AO151">
        <v>0</v>
      </c>
      <c r="AP151">
        <v>0</v>
      </c>
      <c r="AQ151">
        <v>0</v>
      </c>
      <c r="AR151">
        <v>0</v>
      </c>
      <c r="AS151">
        <v>0</v>
      </c>
      <c r="AT151">
        <v>0</v>
      </c>
      <c r="AU151">
        <v>0</v>
      </c>
      <c r="AV151">
        <v>1</v>
      </c>
      <c r="AW151">
        <v>0</v>
      </c>
      <c r="AX151">
        <v>0</v>
      </c>
      <c r="AY151">
        <v>0</v>
      </c>
      <c r="AZ151">
        <v>1</v>
      </c>
      <c r="BA151">
        <v>1</v>
      </c>
      <c r="BB151">
        <v>1</v>
      </c>
      <c r="BC151">
        <v>1</v>
      </c>
      <c r="BD151">
        <v>1</v>
      </c>
      <c r="BE151">
        <v>0</v>
      </c>
      <c r="BF151">
        <v>0</v>
      </c>
      <c r="BG151">
        <v>0</v>
      </c>
      <c r="BH151">
        <v>0</v>
      </c>
      <c r="BI151">
        <v>1</v>
      </c>
      <c r="BJ151">
        <v>0</v>
      </c>
      <c r="BL151">
        <v>0</v>
      </c>
      <c r="BM151">
        <v>0</v>
      </c>
      <c r="BO151">
        <v>0</v>
      </c>
      <c r="BP151">
        <v>8</v>
      </c>
      <c r="BV151">
        <v>2</v>
      </c>
      <c r="BW151">
        <v>0</v>
      </c>
      <c r="BY151">
        <v>0</v>
      </c>
      <c r="CA151">
        <v>0</v>
      </c>
      <c r="CB151">
        <v>0</v>
      </c>
      <c r="CC151">
        <v>0</v>
      </c>
      <c r="CD151">
        <v>0</v>
      </c>
      <c r="CH151" t="s">
        <v>519</v>
      </c>
      <c r="CI151">
        <v>0</v>
      </c>
      <c r="CJ151">
        <v>0</v>
      </c>
      <c r="CL151">
        <v>0</v>
      </c>
      <c r="CN151">
        <v>0</v>
      </c>
      <c r="CP151">
        <v>1</v>
      </c>
      <c r="CQ151">
        <v>1</v>
      </c>
      <c r="CR151">
        <v>0</v>
      </c>
      <c r="CT151">
        <v>0</v>
      </c>
      <c r="CV151">
        <v>0</v>
      </c>
    </row>
    <row r="152" spans="1:100" x14ac:dyDescent="0.25">
      <c r="A152">
        <v>1852</v>
      </c>
      <c r="B152" t="s">
        <v>1280</v>
      </c>
      <c r="C152" t="s">
        <v>1281</v>
      </c>
      <c r="E152" t="s">
        <v>1156</v>
      </c>
      <c r="F152" t="s">
        <v>367</v>
      </c>
      <c r="G152">
        <v>13</v>
      </c>
      <c r="H152" t="s">
        <v>368</v>
      </c>
      <c r="I152">
        <v>2012</v>
      </c>
      <c r="J152" t="s">
        <v>1282</v>
      </c>
      <c r="K152" t="s">
        <v>1283</v>
      </c>
      <c r="L152" t="s">
        <v>1284</v>
      </c>
      <c r="M152" t="s">
        <v>1285</v>
      </c>
      <c r="N152" t="s">
        <v>1286</v>
      </c>
      <c r="O152" t="s">
        <v>1287</v>
      </c>
      <c r="P152">
        <v>0</v>
      </c>
      <c r="Q152">
        <v>1</v>
      </c>
      <c r="R152">
        <v>1</v>
      </c>
      <c r="S152">
        <v>0</v>
      </c>
      <c r="T152">
        <v>0</v>
      </c>
      <c r="U152">
        <v>1</v>
      </c>
      <c r="V152">
        <v>0</v>
      </c>
      <c r="X152" t="s">
        <v>367</v>
      </c>
      <c r="AF152">
        <v>0</v>
      </c>
      <c r="AG152">
        <v>0</v>
      </c>
      <c r="AH152">
        <v>0</v>
      </c>
      <c r="AI152">
        <v>0</v>
      </c>
      <c r="AJ152">
        <v>0</v>
      </c>
      <c r="AK152">
        <v>0</v>
      </c>
      <c r="AL152">
        <v>0</v>
      </c>
      <c r="AM152">
        <v>0</v>
      </c>
      <c r="AN152">
        <v>0</v>
      </c>
      <c r="AO152">
        <v>0</v>
      </c>
      <c r="AP152">
        <v>0</v>
      </c>
      <c r="AQ152">
        <v>0</v>
      </c>
      <c r="AR152">
        <v>1</v>
      </c>
      <c r="AS152">
        <v>0</v>
      </c>
      <c r="AT152">
        <v>0</v>
      </c>
      <c r="AU152">
        <v>0</v>
      </c>
      <c r="AV152">
        <v>0</v>
      </c>
      <c r="AW152">
        <v>0</v>
      </c>
      <c r="AX152">
        <v>0</v>
      </c>
      <c r="AY152">
        <v>0</v>
      </c>
      <c r="AZ152">
        <v>0</v>
      </c>
      <c r="BA152">
        <v>0</v>
      </c>
      <c r="BB152">
        <v>0</v>
      </c>
      <c r="BC152">
        <v>0</v>
      </c>
      <c r="BD152">
        <v>0</v>
      </c>
      <c r="BE152">
        <v>1</v>
      </c>
      <c r="BF152">
        <v>0</v>
      </c>
      <c r="BG152">
        <v>0</v>
      </c>
      <c r="BH152">
        <v>0</v>
      </c>
      <c r="BI152">
        <v>1</v>
      </c>
      <c r="BJ152">
        <v>0</v>
      </c>
      <c r="BL152">
        <v>0</v>
      </c>
      <c r="BM152">
        <v>0</v>
      </c>
      <c r="BO152">
        <v>0</v>
      </c>
      <c r="BP152">
        <v>9</v>
      </c>
      <c r="BV152">
        <v>2</v>
      </c>
      <c r="BW152">
        <v>0</v>
      </c>
      <c r="BY152">
        <v>0</v>
      </c>
      <c r="CA152">
        <v>0</v>
      </c>
      <c r="CB152">
        <v>0</v>
      </c>
      <c r="CC152">
        <v>0</v>
      </c>
      <c r="CD152">
        <v>0</v>
      </c>
      <c r="CH152" t="s">
        <v>519</v>
      </c>
      <c r="CI152">
        <v>0</v>
      </c>
      <c r="CJ152">
        <v>0</v>
      </c>
      <c r="CL152">
        <v>0</v>
      </c>
      <c r="CN152">
        <v>0</v>
      </c>
      <c r="CP152">
        <v>1</v>
      </c>
      <c r="CQ152">
        <v>1</v>
      </c>
      <c r="CR152">
        <v>0</v>
      </c>
      <c r="CT152">
        <v>0</v>
      </c>
      <c r="CV152">
        <v>0</v>
      </c>
    </row>
    <row r="153" spans="1:100" x14ac:dyDescent="0.25">
      <c r="A153">
        <v>1880</v>
      </c>
      <c r="B153" t="s">
        <v>1288</v>
      </c>
      <c r="C153" t="s">
        <v>1289</v>
      </c>
      <c r="D153" s="1" t="s">
        <v>1290</v>
      </c>
      <c r="E153" t="s">
        <v>1291</v>
      </c>
      <c r="F153" t="s">
        <v>124</v>
      </c>
      <c r="G153">
        <v>10</v>
      </c>
      <c r="H153" t="s">
        <v>457</v>
      </c>
      <c r="I153">
        <v>2005</v>
      </c>
      <c r="J153" t="s">
        <v>1292</v>
      </c>
      <c r="K153" t="s">
        <v>1293</v>
      </c>
      <c r="L153" t="s">
        <v>1294</v>
      </c>
      <c r="M153" t="s">
        <v>1295</v>
      </c>
      <c r="P153">
        <v>0</v>
      </c>
      <c r="Q153">
        <v>1</v>
      </c>
      <c r="R153">
        <v>1</v>
      </c>
      <c r="S153">
        <v>0</v>
      </c>
      <c r="T153">
        <v>0</v>
      </c>
      <c r="U153">
        <v>1</v>
      </c>
      <c r="V153">
        <v>0</v>
      </c>
      <c r="X153" t="s">
        <v>124</v>
      </c>
      <c r="AF153">
        <v>0</v>
      </c>
      <c r="AG153">
        <v>0</v>
      </c>
      <c r="AH153">
        <v>0</v>
      </c>
      <c r="AI153">
        <v>0</v>
      </c>
      <c r="AJ153">
        <v>0</v>
      </c>
      <c r="AK153">
        <v>0</v>
      </c>
      <c r="AL153">
        <v>0</v>
      </c>
      <c r="AM153">
        <v>0</v>
      </c>
      <c r="AN153">
        <v>0</v>
      </c>
      <c r="AO153">
        <v>1</v>
      </c>
      <c r="AP153">
        <v>0</v>
      </c>
      <c r="AQ153">
        <v>0</v>
      </c>
      <c r="AR153">
        <v>0</v>
      </c>
      <c r="AS153">
        <v>0</v>
      </c>
      <c r="AT153">
        <v>0</v>
      </c>
      <c r="AU153">
        <v>0</v>
      </c>
      <c r="AV153">
        <v>0</v>
      </c>
      <c r="AW153">
        <v>0</v>
      </c>
      <c r="AX153">
        <v>0</v>
      </c>
      <c r="AY153">
        <v>0</v>
      </c>
      <c r="AZ153">
        <v>0</v>
      </c>
      <c r="BA153">
        <v>0</v>
      </c>
      <c r="BB153">
        <v>0</v>
      </c>
      <c r="BC153">
        <v>0</v>
      </c>
      <c r="BD153">
        <v>0</v>
      </c>
      <c r="BE153">
        <v>1</v>
      </c>
      <c r="BF153">
        <v>0</v>
      </c>
      <c r="BG153">
        <v>0</v>
      </c>
      <c r="BH153">
        <v>0</v>
      </c>
      <c r="BI153">
        <v>1</v>
      </c>
      <c r="BJ153">
        <v>0</v>
      </c>
      <c r="BL153">
        <v>0</v>
      </c>
      <c r="BM153">
        <v>0</v>
      </c>
      <c r="BO153">
        <v>0</v>
      </c>
      <c r="BP153">
        <v>8</v>
      </c>
      <c r="BQ153">
        <v>28</v>
      </c>
      <c r="BV153">
        <v>2</v>
      </c>
      <c r="BW153">
        <v>0</v>
      </c>
      <c r="BY153">
        <v>0</v>
      </c>
      <c r="CA153">
        <v>0</v>
      </c>
      <c r="CB153">
        <v>0</v>
      </c>
      <c r="CC153">
        <v>0</v>
      </c>
      <c r="CD153">
        <v>0</v>
      </c>
      <c r="CH153" t="s">
        <v>519</v>
      </c>
      <c r="CI153">
        <v>0</v>
      </c>
      <c r="CJ153">
        <v>0</v>
      </c>
      <c r="CL153">
        <v>0</v>
      </c>
      <c r="CN153">
        <v>0</v>
      </c>
      <c r="CP153">
        <v>1</v>
      </c>
      <c r="CQ153">
        <v>1</v>
      </c>
      <c r="CR153">
        <v>0</v>
      </c>
      <c r="CT153">
        <v>0</v>
      </c>
      <c r="CV153">
        <v>0</v>
      </c>
    </row>
    <row r="154" spans="1:100" x14ac:dyDescent="0.25">
      <c r="A154">
        <v>1904</v>
      </c>
      <c r="B154" t="s">
        <v>1202</v>
      </c>
      <c r="C154" t="s">
        <v>1296</v>
      </c>
      <c r="E154" t="s">
        <v>1297</v>
      </c>
      <c r="F154" t="s">
        <v>124</v>
      </c>
      <c r="G154">
        <v>10</v>
      </c>
      <c r="H154" t="s">
        <v>457</v>
      </c>
      <c r="I154">
        <v>1962</v>
      </c>
      <c r="J154" t="s">
        <v>1298</v>
      </c>
      <c r="K154" t="s">
        <v>1299</v>
      </c>
      <c r="L154" t="s">
        <v>1300</v>
      </c>
      <c r="M154" t="s">
        <v>1301</v>
      </c>
      <c r="N154" t="s">
        <v>1302</v>
      </c>
      <c r="O154" t="s">
        <v>1303</v>
      </c>
      <c r="P154">
        <v>0</v>
      </c>
      <c r="Q154">
        <v>1</v>
      </c>
      <c r="R154">
        <v>1</v>
      </c>
      <c r="S154">
        <v>0</v>
      </c>
      <c r="T154">
        <v>0</v>
      </c>
      <c r="U154">
        <v>1</v>
      </c>
      <c r="V154">
        <v>0</v>
      </c>
      <c r="X154" t="s">
        <v>124</v>
      </c>
      <c r="AF154">
        <v>0</v>
      </c>
      <c r="AG154">
        <v>0</v>
      </c>
      <c r="AH154">
        <v>0</v>
      </c>
      <c r="AI154">
        <v>0</v>
      </c>
      <c r="AJ154">
        <v>0</v>
      </c>
      <c r="AK154">
        <v>0</v>
      </c>
      <c r="AL154">
        <v>0</v>
      </c>
      <c r="AM154">
        <v>0</v>
      </c>
      <c r="AN154">
        <v>0</v>
      </c>
      <c r="AO154">
        <v>1</v>
      </c>
      <c r="AP154">
        <v>0</v>
      </c>
      <c r="AQ154">
        <v>0</v>
      </c>
      <c r="AR154">
        <v>0</v>
      </c>
      <c r="AS154">
        <v>0</v>
      </c>
      <c r="AT154">
        <v>0</v>
      </c>
      <c r="AU154">
        <v>0</v>
      </c>
      <c r="AV154">
        <v>0</v>
      </c>
      <c r="AW154">
        <v>0</v>
      </c>
      <c r="AX154">
        <v>0</v>
      </c>
      <c r="AY154">
        <v>0</v>
      </c>
      <c r="AZ154">
        <v>0</v>
      </c>
      <c r="BA154">
        <v>0</v>
      </c>
      <c r="BB154">
        <v>0</v>
      </c>
      <c r="BC154">
        <v>0</v>
      </c>
      <c r="BD154">
        <v>0</v>
      </c>
      <c r="BE154">
        <v>1</v>
      </c>
      <c r="BF154">
        <v>0</v>
      </c>
      <c r="BG154">
        <v>0</v>
      </c>
      <c r="BH154">
        <v>0</v>
      </c>
      <c r="BI154">
        <v>1</v>
      </c>
      <c r="BJ154">
        <v>0</v>
      </c>
      <c r="BL154">
        <v>0</v>
      </c>
      <c r="BM154">
        <v>0</v>
      </c>
      <c r="BO154">
        <v>0</v>
      </c>
      <c r="BP154">
        <v>2</v>
      </c>
      <c r="BV154">
        <v>2</v>
      </c>
      <c r="BW154">
        <v>0</v>
      </c>
      <c r="BY154">
        <v>0</v>
      </c>
      <c r="CA154">
        <v>0</v>
      </c>
      <c r="CB154">
        <v>0</v>
      </c>
      <c r="CC154">
        <v>0</v>
      </c>
      <c r="CD154">
        <v>0</v>
      </c>
      <c r="CH154" t="s">
        <v>519</v>
      </c>
      <c r="CI154">
        <v>0</v>
      </c>
      <c r="CJ154">
        <v>0</v>
      </c>
      <c r="CL154">
        <v>0</v>
      </c>
      <c r="CN154">
        <v>0</v>
      </c>
      <c r="CP154">
        <v>1</v>
      </c>
      <c r="CQ154">
        <v>1</v>
      </c>
      <c r="CR154">
        <v>0</v>
      </c>
      <c r="CT154">
        <v>0</v>
      </c>
      <c r="CV154">
        <v>0</v>
      </c>
    </row>
    <row r="155" spans="1:100" x14ac:dyDescent="0.25">
      <c r="A155">
        <v>1848</v>
      </c>
      <c r="B155" t="s">
        <v>1304</v>
      </c>
      <c r="C155" t="s">
        <v>1305</v>
      </c>
      <c r="E155" t="s">
        <v>1306</v>
      </c>
      <c r="F155" t="s">
        <v>367</v>
      </c>
      <c r="G155">
        <v>13</v>
      </c>
      <c r="H155" t="s">
        <v>368</v>
      </c>
      <c r="I155">
        <v>2005</v>
      </c>
      <c r="J155" t="s">
        <v>1307</v>
      </c>
      <c r="K155" t="s">
        <v>1308</v>
      </c>
      <c r="L155" t="s">
        <v>1309</v>
      </c>
      <c r="M155" t="s">
        <v>1310</v>
      </c>
      <c r="N155" t="s">
        <v>1311</v>
      </c>
      <c r="P155">
        <v>0</v>
      </c>
      <c r="Q155">
        <v>1</v>
      </c>
      <c r="R155">
        <v>1</v>
      </c>
      <c r="S155">
        <v>1</v>
      </c>
      <c r="T155">
        <v>0</v>
      </c>
      <c r="U155">
        <v>0</v>
      </c>
      <c r="V155">
        <v>0</v>
      </c>
      <c r="X155" t="s">
        <v>367</v>
      </c>
      <c r="AF155">
        <v>0</v>
      </c>
      <c r="AG155">
        <v>0</v>
      </c>
      <c r="AH155">
        <v>0</v>
      </c>
      <c r="AI155">
        <v>0</v>
      </c>
      <c r="AJ155">
        <v>0</v>
      </c>
      <c r="AK155">
        <v>0</v>
      </c>
      <c r="AL155">
        <v>0</v>
      </c>
      <c r="AM155">
        <v>0</v>
      </c>
      <c r="AN155">
        <v>0</v>
      </c>
      <c r="AO155">
        <v>0</v>
      </c>
      <c r="AP155">
        <v>0</v>
      </c>
      <c r="AQ155">
        <v>0</v>
      </c>
      <c r="AR155">
        <v>1</v>
      </c>
      <c r="AS155">
        <v>0</v>
      </c>
      <c r="AT155">
        <v>0</v>
      </c>
      <c r="AU155">
        <v>0</v>
      </c>
      <c r="AV155">
        <v>0</v>
      </c>
      <c r="AW155">
        <v>0</v>
      </c>
      <c r="AX155">
        <v>0</v>
      </c>
      <c r="AY155">
        <v>0</v>
      </c>
      <c r="AZ155">
        <v>0</v>
      </c>
      <c r="BA155">
        <v>1</v>
      </c>
      <c r="BB155">
        <v>1</v>
      </c>
      <c r="BC155">
        <v>0</v>
      </c>
      <c r="BD155">
        <v>0</v>
      </c>
      <c r="BE155">
        <v>0</v>
      </c>
      <c r="BF155">
        <v>0</v>
      </c>
      <c r="BG155">
        <v>0</v>
      </c>
      <c r="BH155">
        <v>0</v>
      </c>
      <c r="BI155">
        <v>1</v>
      </c>
      <c r="BJ155">
        <v>0</v>
      </c>
      <c r="BL155">
        <v>0</v>
      </c>
      <c r="BM155">
        <v>0</v>
      </c>
      <c r="BO155">
        <v>0</v>
      </c>
      <c r="BP155">
        <v>8</v>
      </c>
      <c r="BV155">
        <v>2</v>
      </c>
      <c r="BW155">
        <v>1</v>
      </c>
      <c r="BX155">
        <v>9</v>
      </c>
      <c r="BY155">
        <v>0</v>
      </c>
      <c r="CA155">
        <v>0</v>
      </c>
      <c r="CB155">
        <v>0</v>
      </c>
      <c r="CC155">
        <v>1</v>
      </c>
      <c r="CD155">
        <v>0</v>
      </c>
      <c r="CH155" t="s">
        <v>1102</v>
      </c>
      <c r="CI155">
        <v>0</v>
      </c>
      <c r="CJ155">
        <v>0</v>
      </c>
      <c r="CL155">
        <v>0</v>
      </c>
      <c r="CN155">
        <v>0</v>
      </c>
      <c r="CP155">
        <v>1</v>
      </c>
      <c r="CQ155">
        <v>1</v>
      </c>
      <c r="CR155">
        <v>0</v>
      </c>
      <c r="CT155">
        <v>0</v>
      </c>
      <c r="CV155">
        <v>0</v>
      </c>
    </row>
    <row r="156" spans="1:100" x14ac:dyDescent="0.25">
      <c r="A156">
        <v>10216</v>
      </c>
      <c r="B156" t="s">
        <v>1312</v>
      </c>
      <c r="C156" t="s">
        <v>1313</v>
      </c>
      <c r="D156" s="1" t="s">
        <v>1314</v>
      </c>
      <c r="E156" t="s">
        <v>1315</v>
      </c>
      <c r="F156" t="s">
        <v>330</v>
      </c>
      <c r="G156">
        <v>9</v>
      </c>
      <c r="H156" t="s">
        <v>1316</v>
      </c>
      <c r="I156">
        <v>2010</v>
      </c>
      <c r="J156" t="s">
        <v>1317</v>
      </c>
      <c r="K156" t="s">
        <v>1318</v>
      </c>
      <c r="L156" t="s">
        <v>1319</v>
      </c>
      <c r="M156" t="s">
        <v>1320</v>
      </c>
      <c r="P156">
        <v>0</v>
      </c>
      <c r="Q156">
        <v>1</v>
      </c>
      <c r="R156">
        <v>1</v>
      </c>
      <c r="S156">
        <v>0</v>
      </c>
      <c r="T156">
        <v>0</v>
      </c>
      <c r="U156">
        <v>0</v>
      </c>
      <c r="V156">
        <v>0</v>
      </c>
      <c r="X156" t="s">
        <v>330</v>
      </c>
      <c r="AF156">
        <v>0</v>
      </c>
      <c r="AG156">
        <v>0</v>
      </c>
      <c r="AH156">
        <v>0</v>
      </c>
      <c r="AI156">
        <v>0</v>
      </c>
      <c r="AJ156">
        <v>0</v>
      </c>
      <c r="AK156">
        <v>0</v>
      </c>
      <c r="AL156">
        <v>0</v>
      </c>
      <c r="AM156">
        <v>0</v>
      </c>
      <c r="AN156">
        <v>1</v>
      </c>
      <c r="AO156">
        <v>0</v>
      </c>
      <c r="AP156">
        <v>0</v>
      </c>
      <c r="AQ156">
        <v>0</v>
      </c>
      <c r="AR156">
        <v>0</v>
      </c>
      <c r="AS156">
        <v>0</v>
      </c>
      <c r="AT156">
        <v>0</v>
      </c>
      <c r="AU156">
        <v>0</v>
      </c>
      <c r="AV156">
        <v>0</v>
      </c>
      <c r="AW156">
        <v>0</v>
      </c>
      <c r="AX156">
        <v>0</v>
      </c>
      <c r="AY156">
        <v>0</v>
      </c>
      <c r="AZ156">
        <v>0</v>
      </c>
      <c r="BA156">
        <v>1</v>
      </c>
      <c r="BB156">
        <v>1</v>
      </c>
      <c r="BC156">
        <v>0</v>
      </c>
      <c r="BD156">
        <v>0</v>
      </c>
      <c r="BE156">
        <v>0</v>
      </c>
      <c r="BF156">
        <v>0</v>
      </c>
      <c r="BG156">
        <v>0</v>
      </c>
      <c r="BH156">
        <v>0</v>
      </c>
      <c r="BI156">
        <v>1</v>
      </c>
      <c r="BJ156">
        <v>0</v>
      </c>
      <c r="BL156">
        <v>0</v>
      </c>
      <c r="BM156">
        <v>0</v>
      </c>
      <c r="BO156">
        <v>0</v>
      </c>
      <c r="BP156">
        <v>9</v>
      </c>
      <c r="BV156">
        <v>2</v>
      </c>
      <c r="BW156">
        <v>1</v>
      </c>
      <c r="BX156">
        <v>11</v>
      </c>
      <c r="BY156">
        <v>0</v>
      </c>
      <c r="CA156">
        <v>0</v>
      </c>
      <c r="CB156">
        <v>0</v>
      </c>
      <c r="CC156">
        <v>1</v>
      </c>
      <c r="CD156">
        <v>0</v>
      </c>
      <c r="CF156">
        <v>1</v>
      </c>
      <c r="CH156" t="s">
        <v>1321</v>
      </c>
      <c r="CI156">
        <v>0</v>
      </c>
      <c r="CJ156">
        <v>0</v>
      </c>
      <c r="CL156">
        <v>0</v>
      </c>
      <c r="CN156">
        <v>0</v>
      </c>
      <c r="CP156">
        <v>0</v>
      </c>
      <c r="CR156">
        <v>0</v>
      </c>
      <c r="CT156">
        <v>0</v>
      </c>
      <c r="CV156">
        <v>0</v>
      </c>
    </row>
    <row r="157" spans="1:100" x14ac:dyDescent="0.25">
      <c r="A157">
        <v>1658</v>
      </c>
      <c r="B157" t="s">
        <v>1322</v>
      </c>
      <c r="C157" t="s">
        <v>1323</v>
      </c>
      <c r="D157" t="s">
        <v>1324</v>
      </c>
      <c r="E157" s="1" t="s">
        <v>1325</v>
      </c>
      <c r="F157" t="s">
        <v>178</v>
      </c>
      <c r="G157">
        <v>12</v>
      </c>
      <c r="H157" t="s">
        <v>179</v>
      </c>
      <c r="I157">
        <v>1940</v>
      </c>
      <c r="J157" t="s">
        <v>1326</v>
      </c>
      <c r="K157" t="s">
        <v>1327</v>
      </c>
      <c r="L157" t="s">
        <v>1328</v>
      </c>
      <c r="M157" t="s">
        <v>1329</v>
      </c>
      <c r="N157" t="s">
        <v>1330</v>
      </c>
      <c r="P157">
        <v>0</v>
      </c>
      <c r="Q157">
        <v>0</v>
      </c>
      <c r="R157">
        <v>1</v>
      </c>
      <c r="S157">
        <v>0</v>
      </c>
      <c r="T157">
        <v>0</v>
      </c>
      <c r="U157">
        <v>1</v>
      </c>
      <c r="V157">
        <v>0</v>
      </c>
      <c r="X157" t="s">
        <v>178</v>
      </c>
      <c r="Y157" t="s">
        <v>1331</v>
      </c>
      <c r="Z157" t="s">
        <v>132</v>
      </c>
      <c r="AA157" t="s">
        <v>1332</v>
      </c>
      <c r="AF157">
        <v>0</v>
      </c>
      <c r="AG157">
        <v>0</v>
      </c>
      <c r="AH157">
        <v>0</v>
      </c>
      <c r="AI157">
        <v>0</v>
      </c>
      <c r="AJ157">
        <v>0</v>
      </c>
      <c r="AK157">
        <v>0</v>
      </c>
      <c r="AL157">
        <v>0</v>
      </c>
      <c r="AM157">
        <v>0</v>
      </c>
      <c r="AN157">
        <v>0</v>
      </c>
      <c r="AO157">
        <v>0</v>
      </c>
      <c r="AP157">
        <v>0</v>
      </c>
      <c r="AQ157">
        <v>1</v>
      </c>
      <c r="AR157">
        <v>0</v>
      </c>
      <c r="AS157">
        <v>0</v>
      </c>
      <c r="AT157">
        <v>0</v>
      </c>
      <c r="AU157">
        <v>0</v>
      </c>
      <c r="AV157">
        <v>0</v>
      </c>
      <c r="AW157">
        <v>0</v>
      </c>
      <c r="AX157">
        <v>0</v>
      </c>
      <c r="AY157">
        <v>0</v>
      </c>
      <c r="AZ157">
        <v>0</v>
      </c>
      <c r="BA157">
        <v>0</v>
      </c>
      <c r="BB157">
        <v>0</v>
      </c>
      <c r="BC157">
        <v>0</v>
      </c>
      <c r="BD157">
        <v>0</v>
      </c>
      <c r="BE157">
        <v>1</v>
      </c>
      <c r="BF157">
        <v>0</v>
      </c>
      <c r="BG157">
        <v>0</v>
      </c>
      <c r="BH157">
        <v>0</v>
      </c>
      <c r="BI157">
        <v>1</v>
      </c>
      <c r="BJ157">
        <v>0</v>
      </c>
      <c r="BL157">
        <v>0</v>
      </c>
      <c r="BM157">
        <v>0</v>
      </c>
      <c r="BO157">
        <v>0</v>
      </c>
      <c r="BP157">
        <v>1</v>
      </c>
      <c r="BV157">
        <v>2</v>
      </c>
      <c r="BW157">
        <v>1</v>
      </c>
      <c r="BX157">
        <v>12</v>
      </c>
      <c r="BY157">
        <v>0</v>
      </c>
      <c r="CA157">
        <v>0</v>
      </c>
      <c r="CB157">
        <v>0</v>
      </c>
      <c r="CC157">
        <v>0</v>
      </c>
      <c r="CD157">
        <v>0</v>
      </c>
      <c r="CH157" t="s">
        <v>1333</v>
      </c>
      <c r="CI157">
        <v>0</v>
      </c>
      <c r="CJ157">
        <v>0</v>
      </c>
      <c r="CL157">
        <v>0</v>
      </c>
      <c r="CN157">
        <v>0</v>
      </c>
      <c r="CP157">
        <v>1</v>
      </c>
      <c r="CQ157">
        <v>2</v>
      </c>
      <c r="CR157">
        <v>0</v>
      </c>
      <c r="CT157">
        <v>0</v>
      </c>
      <c r="CV157">
        <v>0</v>
      </c>
    </row>
    <row r="158" spans="1:100" x14ac:dyDescent="0.25">
      <c r="A158">
        <v>1689</v>
      </c>
      <c r="B158" t="s">
        <v>1334</v>
      </c>
      <c r="C158" t="s">
        <v>1335</v>
      </c>
      <c r="E158" t="s">
        <v>1336</v>
      </c>
      <c r="F158" t="s">
        <v>573</v>
      </c>
      <c r="G158">
        <v>7</v>
      </c>
      <c r="H158" t="s">
        <v>1013</v>
      </c>
      <c r="I158">
        <v>2012</v>
      </c>
      <c r="J158" t="s">
        <v>1337</v>
      </c>
      <c r="K158" t="s">
        <v>721</v>
      </c>
      <c r="P158">
        <v>0</v>
      </c>
      <c r="Q158">
        <v>1</v>
      </c>
      <c r="R158">
        <v>0</v>
      </c>
      <c r="S158">
        <v>0</v>
      </c>
      <c r="T158">
        <v>0</v>
      </c>
      <c r="U158">
        <v>0</v>
      </c>
      <c r="V158">
        <v>0</v>
      </c>
      <c r="X158" t="s">
        <v>573</v>
      </c>
      <c r="AF158">
        <v>0</v>
      </c>
      <c r="AG158">
        <v>0</v>
      </c>
      <c r="AH158">
        <v>0</v>
      </c>
      <c r="AI158">
        <v>0</v>
      </c>
      <c r="AJ158">
        <v>0</v>
      </c>
      <c r="AK158">
        <v>0</v>
      </c>
      <c r="AL158">
        <v>1</v>
      </c>
      <c r="AM158">
        <v>0</v>
      </c>
      <c r="AN158">
        <v>0</v>
      </c>
      <c r="AO158">
        <v>0</v>
      </c>
      <c r="AP158">
        <v>0</v>
      </c>
      <c r="AQ158">
        <v>0</v>
      </c>
      <c r="AR158">
        <v>0</v>
      </c>
      <c r="AS158">
        <v>0</v>
      </c>
      <c r="AT158">
        <v>0</v>
      </c>
      <c r="AU158">
        <v>0</v>
      </c>
      <c r="AV158">
        <v>0</v>
      </c>
      <c r="AW158">
        <v>0</v>
      </c>
      <c r="AX158">
        <v>0</v>
      </c>
      <c r="AY158">
        <v>0</v>
      </c>
      <c r="AZ158">
        <v>0</v>
      </c>
      <c r="BA158">
        <v>0</v>
      </c>
      <c r="BB158">
        <v>1</v>
      </c>
      <c r="BC158">
        <v>1</v>
      </c>
      <c r="BD158">
        <v>1</v>
      </c>
      <c r="BE158">
        <v>0</v>
      </c>
      <c r="BF158">
        <v>0</v>
      </c>
      <c r="BG158">
        <v>1</v>
      </c>
      <c r="BH158">
        <v>0</v>
      </c>
      <c r="BI158">
        <v>0</v>
      </c>
      <c r="BJ158">
        <v>0</v>
      </c>
      <c r="BL158">
        <v>0</v>
      </c>
      <c r="BM158">
        <v>0</v>
      </c>
      <c r="BO158">
        <v>0</v>
      </c>
      <c r="BP158">
        <v>9</v>
      </c>
      <c r="BQ158">
        <v>30</v>
      </c>
      <c r="BV158">
        <v>1</v>
      </c>
      <c r="BW158">
        <v>0</v>
      </c>
      <c r="BY158">
        <v>1</v>
      </c>
      <c r="BZ158">
        <v>1</v>
      </c>
      <c r="CA158">
        <v>0</v>
      </c>
      <c r="CB158">
        <v>0</v>
      </c>
      <c r="CC158">
        <v>0</v>
      </c>
      <c r="CD158">
        <v>0</v>
      </c>
      <c r="CH158" t="s">
        <v>1338</v>
      </c>
      <c r="CI158">
        <v>0</v>
      </c>
      <c r="CJ158">
        <v>0</v>
      </c>
      <c r="CL158">
        <v>0</v>
      </c>
      <c r="CN158">
        <v>0</v>
      </c>
      <c r="CP158">
        <v>0</v>
      </c>
      <c r="CR158">
        <v>0</v>
      </c>
      <c r="CT158">
        <v>0</v>
      </c>
      <c r="CV158">
        <v>0</v>
      </c>
    </row>
    <row r="159" spans="1:100" x14ac:dyDescent="0.25">
      <c r="A159">
        <v>1676</v>
      </c>
      <c r="B159" t="s">
        <v>1339</v>
      </c>
      <c r="C159" t="s">
        <v>1340</v>
      </c>
      <c r="D159" s="1" t="s">
        <v>1341</v>
      </c>
      <c r="E159" s="1" t="s">
        <v>1342</v>
      </c>
      <c r="F159" t="s">
        <v>189</v>
      </c>
      <c r="G159">
        <v>16</v>
      </c>
      <c r="H159" t="s">
        <v>1065</v>
      </c>
      <c r="I159">
        <v>2012</v>
      </c>
      <c r="J159" t="s">
        <v>1343</v>
      </c>
      <c r="P159">
        <v>0</v>
      </c>
      <c r="Q159">
        <v>0</v>
      </c>
      <c r="R159">
        <v>0</v>
      </c>
      <c r="S159">
        <v>0</v>
      </c>
      <c r="T159">
        <v>0</v>
      </c>
      <c r="U159">
        <v>1</v>
      </c>
      <c r="V159">
        <v>0</v>
      </c>
      <c r="W159" t="s">
        <v>1094</v>
      </c>
      <c r="X159" t="s">
        <v>189</v>
      </c>
      <c r="AF159">
        <v>0</v>
      </c>
      <c r="AG159">
        <v>0</v>
      </c>
      <c r="AH159">
        <v>0</v>
      </c>
      <c r="AI159">
        <v>0</v>
      </c>
      <c r="AJ159">
        <v>0</v>
      </c>
      <c r="AK159">
        <v>0</v>
      </c>
      <c r="AL159">
        <v>0</v>
      </c>
      <c r="AM159">
        <v>0</v>
      </c>
      <c r="AN159">
        <v>0</v>
      </c>
      <c r="AO159">
        <v>0</v>
      </c>
      <c r="AP159">
        <v>0</v>
      </c>
      <c r="AQ159">
        <v>0</v>
      </c>
      <c r="AR159">
        <v>0</v>
      </c>
      <c r="AS159">
        <v>0</v>
      </c>
      <c r="AT159">
        <v>0</v>
      </c>
      <c r="AU159">
        <v>1</v>
      </c>
      <c r="AV159">
        <v>0</v>
      </c>
      <c r="AW159">
        <v>0</v>
      </c>
      <c r="AX159">
        <v>0</v>
      </c>
      <c r="AY159">
        <v>0</v>
      </c>
      <c r="AZ159">
        <v>0</v>
      </c>
      <c r="BA159">
        <v>0</v>
      </c>
      <c r="BB159">
        <v>0</v>
      </c>
      <c r="BC159">
        <v>0</v>
      </c>
      <c r="BD159">
        <v>0</v>
      </c>
      <c r="BE159">
        <v>1</v>
      </c>
      <c r="BF159">
        <v>0</v>
      </c>
      <c r="BG159">
        <v>0</v>
      </c>
      <c r="BH159">
        <v>0</v>
      </c>
      <c r="BI159">
        <v>1</v>
      </c>
      <c r="BJ159">
        <v>0</v>
      </c>
      <c r="BL159">
        <v>0</v>
      </c>
      <c r="BM159">
        <v>0</v>
      </c>
      <c r="BO159">
        <v>0</v>
      </c>
      <c r="BP159">
        <v>9</v>
      </c>
      <c r="BV159">
        <v>2</v>
      </c>
      <c r="BW159">
        <v>0</v>
      </c>
      <c r="BY159">
        <v>0</v>
      </c>
      <c r="CA159">
        <v>0</v>
      </c>
      <c r="CB159">
        <v>0</v>
      </c>
      <c r="CC159">
        <v>0</v>
      </c>
      <c r="CD159">
        <v>0</v>
      </c>
      <c r="CH159" t="s">
        <v>519</v>
      </c>
      <c r="CI159">
        <v>0</v>
      </c>
      <c r="CJ159">
        <v>1</v>
      </c>
      <c r="CL159">
        <v>0</v>
      </c>
      <c r="CN159">
        <v>0</v>
      </c>
      <c r="CP159">
        <v>1</v>
      </c>
      <c r="CQ159">
        <v>1</v>
      </c>
      <c r="CR159">
        <v>0</v>
      </c>
      <c r="CT159">
        <v>0</v>
      </c>
      <c r="CV159">
        <v>0</v>
      </c>
    </row>
    <row r="160" spans="1:100" x14ac:dyDescent="0.25">
      <c r="A160">
        <v>1722</v>
      </c>
      <c r="B160" t="s">
        <v>1344</v>
      </c>
      <c r="C160" t="s">
        <v>1345</v>
      </c>
      <c r="E160" t="s">
        <v>1346</v>
      </c>
      <c r="F160" t="s">
        <v>330</v>
      </c>
      <c r="G160">
        <v>9</v>
      </c>
      <c r="H160" t="s">
        <v>1065</v>
      </c>
      <c r="I160">
        <v>2005</v>
      </c>
      <c r="J160" t="s">
        <v>1347</v>
      </c>
      <c r="P160">
        <v>0</v>
      </c>
      <c r="Q160">
        <v>0</v>
      </c>
      <c r="R160">
        <v>0</v>
      </c>
      <c r="S160">
        <v>0</v>
      </c>
      <c r="T160">
        <v>0</v>
      </c>
      <c r="U160">
        <v>1</v>
      </c>
      <c r="V160">
        <v>0</v>
      </c>
      <c r="X160" t="s">
        <v>330</v>
      </c>
      <c r="AF160">
        <v>0</v>
      </c>
      <c r="AG160">
        <v>0</v>
      </c>
      <c r="AH160">
        <v>0</v>
      </c>
      <c r="AI160">
        <v>0</v>
      </c>
      <c r="AJ160">
        <v>0</v>
      </c>
      <c r="AK160">
        <v>0</v>
      </c>
      <c r="AL160">
        <v>0</v>
      </c>
      <c r="AM160">
        <v>0</v>
      </c>
      <c r="AN160">
        <v>1</v>
      </c>
      <c r="AO160">
        <v>0</v>
      </c>
      <c r="AP160">
        <v>0</v>
      </c>
      <c r="AQ160">
        <v>0</v>
      </c>
      <c r="AR160">
        <v>0</v>
      </c>
      <c r="AS160">
        <v>0</v>
      </c>
      <c r="AT160">
        <v>0</v>
      </c>
      <c r="AU160">
        <v>0</v>
      </c>
      <c r="AV160">
        <v>0</v>
      </c>
      <c r="AW160">
        <v>0</v>
      </c>
      <c r="AX160">
        <v>0</v>
      </c>
      <c r="AY160">
        <v>0</v>
      </c>
      <c r="AZ160">
        <v>1</v>
      </c>
      <c r="BA160">
        <v>0</v>
      </c>
      <c r="BB160">
        <v>0</v>
      </c>
      <c r="BC160">
        <v>0</v>
      </c>
      <c r="BD160">
        <v>0</v>
      </c>
      <c r="BE160">
        <v>0</v>
      </c>
      <c r="BF160">
        <v>0</v>
      </c>
      <c r="BG160">
        <v>0</v>
      </c>
      <c r="BH160">
        <v>0</v>
      </c>
      <c r="BI160">
        <v>1</v>
      </c>
      <c r="BJ160">
        <v>0</v>
      </c>
      <c r="BL160">
        <v>0</v>
      </c>
      <c r="BM160">
        <v>0</v>
      </c>
      <c r="BO160">
        <v>0</v>
      </c>
      <c r="BP160">
        <v>8</v>
      </c>
      <c r="BV160">
        <v>2</v>
      </c>
      <c r="BW160">
        <v>0</v>
      </c>
      <c r="BY160">
        <v>0</v>
      </c>
      <c r="CA160">
        <v>0</v>
      </c>
      <c r="CB160">
        <v>1</v>
      </c>
      <c r="CC160">
        <v>0</v>
      </c>
      <c r="CD160">
        <v>0</v>
      </c>
      <c r="CH160" t="s">
        <v>519</v>
      </c>
      <c r="CI160">
        <v>0</v>
      </c>
      <c r="CJ160">
        <v>0</v>
      </c>
      <c r="CL160">
        <v>0</v>
      </c>
      <c r="CN160">
        <v>0</v>
      </c>
      <c r="CP160">
        <v>1</v>
      </c>
      <c r="CQ160">
        <v>1</v>
      </c>
      <c r="CR160">
        <v>0</v>
      </c>
      <c r="CT160">
        <v>0</v>
      </c>
      <c r="CV160">
        <v>0</v>
      </c>
    </row>
    <row r="161" spans="1:100" x14ac:dyDescent="0.25">
      <c r="A161">
        <v>1754</v>
      </c>
      <c r="B161" t="s">
        <v>1348</v>
      </c>
      <c r="C161" t="s">
        <v>1349</v>
      </c>
      <c r="D161" t="s">
        <v>1350</v>
      </c>
      <c r="E161" t="s">
        <v>1351</v>
      </c>
      <c r="F161" t="s">
        <v>573</v>
      </c>
      <c r="G161">
        <v>7</v>
      </c>
      <c r="H161" t="s">
        <v>1013</v>
      </c>
      <c r="I161">
        <v>2011</v>
      </c>
      <c r="J161" t="s">
        <v>1352</v>
      </c>
      <c r="K161" t="s">
        <v>1353</v>
      </c>
      <c r="L161" t="s">
        <v>1354</v>
      </c>
      <c r="P161">
        <v>0</v>
      </c>
      <c r="Q161">
        <v>1</v>
      </c>
      <c r="R161">
        <v>1</v>
      </c>
      <c r="S161">
        <v>0</v>
      </c>
      <c r="T161">
        <v>0</v>
      </c>
      <c r="U161">
        <v>1</v>
      </c>
      <c r="V161">
        <v>0</v>
      </c>
      <c r="X161" t="s">
        <v>573</v>
      </c>
      <c r="Y161" t="s">
        <v>1355</v>
      </c>
      <c r="AF161">
        <v>0</v>
      </c>
      <c r="AG161">
        <v>0</v>
      </c>
      <c r="AH161">
        <v>0</v>
      </c>
      <c r="AI161">
        <v>0</v>
      </c>
      <c r="AJ161">
        <v>0</v>
      </c>
      <c r="AK161">
        <v>0</v>
      </c>
      <c r="AL161">
        <v>1</v>
      </c>
      <c r="AM161">
        <v>0</v>
      </c>
      <c r="AN161">
        <v>0</v>
      </c>
      <c r="AO161">
        <v>0</v>
      </c>
      <c r="AP161">
        <v>0</v>
      </c>
      <c r="AQ161">
        <v>0</v>
      </c>
      <c r="AR161">
        <v>0</v>
      </c>
      <c r="AS161">
        <v>0</v>
      </c>
      <c r="AT161">
        <v>0</v>
      </c>
      <c r="AU161">
        <v>0</v>
      </c>
      <c r="AV161">
        <v>0</v>
      </c>
      <c r="AW161">
        <v>0</v>
      </c>
      <c r="AX161">
        <v>0</v>
      </c>
      <c r="AY161">
        <v>0</v>
      </c>
      <c r="AZ161">
        <v>1</v>
      </c>
      <c r="BA161">
        <v>1</v>
      </c>
      <c r="BB161">
        <v>1</v>
      </c>
      <c r="BC161">
        <v>0</v>
      </c>
      <c r="BD161">
        <v>0</v>
      </c>
      <c r="BE161">
        <v>0</v>
      </c>
      <c r="BF161">
        <v>0</v>
      </c>
      <c r="BG161">
        <v>0</v>
      </c>
      <c r="BH161">
        <v>0</v>
      </c>
      <c r="BI161">
        <v>1</v>
      </c>
      <c r="BJ161">
        <v>0</v>
      </c>
      <c r="BL161">
        <v>0</v>
      </c>
      <c r="BM161">
        <v>0</v>
      </c>
      <c r="BO161">
        <v>0</v>
      </c>
      <c r="BP161">
        <v>9</v>
      </c>
      <c r="BQ161">
        <v>99</v>
      </c>
      <c r="BV161">
        <v>2</v>
      </c>
      <c r="BW161">
        <v>0</v>
      </c>
      <c r="BY161">
        <v>0</v>
      </c>
      <c r="CA161">
        <v>0</v>
      </c>
      <c r="CB161">
        <v>1</v>
      </c>
      <c r="CC161">
        <v>0</v>
      </c>
      <c r="CD161">
        <v>0</v>
      </c>
      <c r="CH161" t="s">
        <v>519</v>
      </c>
      <c r="CI161">
        <v>0</v>
      </c>
      <c r="CJ161">
        <v>0</v>
      </c>
      <c r="CL161">
        <v>0</v>
      </c>
      <c r="CN161">
        <v>0</v>
      </c>
      <c r="CP161">
        <v>1</v>
      </c>
      <c r="CQ161">
        <v>1</v>
      </c>
      <c r="CR161">
        <v>0</v>
      </c>
      <c r="CT161">
        <v>0</v>
      </c>
      <c r="CV161">
        <v>0</v>
      </c>
    </row>
    <row r="162" spans="1:100" x14ac:dyDescent="0.25">
      <c r="A162">
        <v>1775</v>
      </c>
      <c r="B162" t="s">
        <v>1356</v>
      </c>
      <c r="C162" s="1" t="s">
        <v>1357</v>
      </c>
      <c r="D162" s="1" t="s">
        <v>1358</v>
      </c>
      <c r="E162" t="s">
        <v>1187</v>
      </c>
      <c r="F162" t="s">
        <v>828</v>
      </c>
      <c r="G162">
        <v>14</v>
      </c>
      <c r="H162" t="s">
        <v>1188</v>
      </c>
      <c r="I162">
        <v>99</v>
      </c>
      <c r="J162" t="s">
        <v>1359</v>
      </c>
      <c r="K162" t="s">
        <v>1360</v>
      </c>
      <c r="L162" t="s">
        <v>1361</v>
      </c>
      <c r="P162">
        <v>0</v>
      </c>
      <c r="Q162">
        <v>1</v>
      </c>
      <c r="R162">
        <v>0</v>
      </c>
      <c r="S162">
        <v>0</v>
      </c>
      <c r="T162">
        <v>0</v>
      </c>
      <c r="U162">
        <v>0</v>
      </c>
      <c r="V162">
        <v>0</v>
      </c>
      <c r="X162" t="s">
        <v>828</v>
      </c>
      <c r="Y162" t="s">
        <v>1362</v>
      </c>
      <c r="Z162" t="s">
        <v>132</v>
      </c>
      <c r="AA162" t="s">
        <v>1363</v>
      </c>
      <c r="AF162">
        <v>0</v>
      </c>
      <c r="AG162">
        <v>0</v>
      </c>
      <c r="AH162">
        <v>0</v>
      </c>
      <c r="AI162">
        <v>0</v>
      </c>
      <c r="AJ162">
        <v>0</v>
      </c>
      <c r="AK162">
        <v>0</v>
      </c>
      <c r="AL162">
        <v>0</v>
      </c>
      <c r="AM162">
        <v>0</v>
      </c>
      <c r="AN162">
        <v>0</v>
      </c>
      <c r="AO162">
        <v>0</v>
      </c>
      <c r="AP162">
        <v>0</v>
      </c>
      <c r="AQ162">
        <v>0</v>
      </c>
      <c r="AR162">
        <v>0</v>
      </c>
      <c r="AS162">
        <v>1</v>
      </c>
      <c r="AT162">
        <v>0</v>
      </c>
      <c r="AU162">
        <v>0</v>
      </c>
      <c r="AV162">
        <v>0</v>
      </c>
      <c r="AW162">
        <v>0</v>
      </c>
      <c r="AX162">
        <v>0</v>
      </c>
      <c r="AY162">
        <v>0</v>
      </c>
      <c r="AZ162">
        <v>0</v>
      </c>
      <c r="BA162">
        <v>0</v>
      </c>
      <c r="BB162">
        <v>0</v>
      </c>
      <c r="BC162">
        <v>0</v>
      </c>
      <c r="BD162">
        <v>0</v>
      </c>
      <c r="BE162">
        <v>1</v>
      </c>
      <c r="BF162">
        <v>0</v>
      </c>
      <c r="BG162">
        <v>0</v>
      </c>
      <c r="BH162">
        <v>0</v>
      </c>
      <c r="BI162">
        <v>1</v>
      </c>
      <c r="BJ162">
        <v>0</v>
      </c>
      <c r="BL162">
        <v>0</v>
      </c>
      <c r="BM162">
        <v>0</v>
      </c>
      <c r="BO162">
        <v>0</v>
      </c>
      <c r="BP162">
        <v>9998</v>
      </c>
      <c r="BV162">
        <v>2</v>
      </c>
      <c r="BW162">
        <v>0</v>
      </c>
      <c r="BY162">
        <v>0</v>
      </c>
      <c r="CA162">
        <v>0</v>
      </c>
      <c r="CB162">
        <v>0</v>
      </c>
      <c r="CC162">
        <v>0</v>
      </c>
      <c r="CD162">
        <v>0</v>
      </c>
      <c r="CH162" t="s">
        <v>519</v>
      </c>
      <c r="CI162">
        <v>0</v>
      </c>
      <c r="CJ162">
        <v>0</v>
      </c>
      <c r="CL162">
        <v>0</v>
      </c>
      <c r="CN162">
        <v>0</v>
      </c>
      <c r="CP162">
        <v>1</v>
      </c>
      <c r="CQ162">
        <v>1</v>
      </c>
      <c r="CR162">
        <v>0</v>
      </c>
      <c r="CT162">
        <v>0</v>
      </c>
      <c r="CV162">
        <v>0</v>
      </c>
    </row>
    <row r="163" spans="1:100" x14ac:dyDescent="0.25">
      <c r="A163">
        <v>1807</v>
      </c>
      <c r="B163" t="s">
        <v>1322</v>
      </c>
      <c r="C163" s="1" t="s">
        <v>1364</v>
      </c>
      <c r="D163" s="1" t="s">
        <v>1365</v>
      </c>
      <c r="E163" t="s">
        <v>1366</v>
      </c>
      <c r="F163" t="s">
        <v>859</v>
      </c>
      <c r="G163">
        <v>3</v>
      </c>
      <c r="H163" t="s">
        <v>1141</v>
      </c>
      <c r="I163">
        <v>1934</v>
      </c>
      <c r="J163" t="s">
        <v>1367</v>
      </c>
      <c r="K163" t="s">
        <v>1368</v>
      </c>
      <c r="L163" t="s">
        <v>1369</v>
      </c>
      <c r="M163" t="s">
        <v>1370</v>
      </c>
      <c r="N163" t="s">
        <v>1371</v>
      </c>
      <c r="O163" t="s">
        <v>1372</v>
      </c>
      <c r="P163">
        <v>0</v>
      </c>
      <c r="Q163">
        <v>1</v>
      </c>
      <c r="R163">
        <v>1</v>
      </c>
      <c r="S163">
        <v>0</v>
      </c>
      <c r="T163">
        <v>0</v>
      </c>
      <c r="U163">
        <v>1</v>
      </c>
      <c r="V163">
        <v>0</v>
      </c>
      <c r="X163" t="s">
        <v>859</v>
      </c>
      <c r="Y163" t="s">
        <v>1373</v>
      </c>
      <c r="Z163" t="s">
        <v>132</v>
      </c>
      <c r="AA163" t="s">
        <v>1332</v>
      </c>
      <c r="AF163">
        <v>0</v>
      </c>
      <c r="AG163">
        <v>0</v>
      </c>
      <c r="AH163">
        <v>1</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1</v>
      </c>
      <c r="BF163">
        <v>0</v>
      </c>
      <c r="BG163">
        <v>0</v>
      </c>
      <c r="BH163">
        <v>0</v>
      </c>
      <c r="BI163">
        <v>1</v>
      </c>
      <c r="BJ163">
        <v>0</v>
      </c>
      <c r="BL163">
        <v>0</v>
      </c>
      <c r="BM163">
        <v>0</v>
      </c>
      <c r="BO163">
        <v>0</v>
      </c>
      <c r="BP163">
        <v>1</v>
      </c>
      <c r="BV163">
        <v>2</v>
      </c>
      <c r="BW163">
        <v>0</v>
      </c>
      <c r="BY163">
        <v>0</v>
      </c>
      <c r="CA163">
        <v>0</v>
      </c>
      <c r="CB163">
        <v>0</v>
      </c>
      <c r="CC163">
        <v>0</v>
      </c>
      <c r="CD163">
        <v>0</v>
      </c>
      <c r="CH163" t="s">
        <v>519</v>
      </c>
      <c r="CI163">
        <v>0</v>
      </c>
      <c r="CJ163">
        <v>0</v>
      </c>
      <c r="CL163">
        <v>0</v>
      </c>
      <c r="CN163">
        <v>0</v>
      </c>
      <c r="CP163">
        <v>1</v>
      </c>
      <c r="CQ163">
        <v>1</v>
      </c>
      <c r="CR163">
        <v>0</v>
      </c>
      <c r="CT163">
        <v>0</v>
      </c>
      <c r="CV163">
        <v>0</v>
      </c>
    </row>
    <row r="164" spans="1:100" x14ac:dyDescent="0.25">
      <c r="A164">
        <v>1817</v>
      </c>
      <c r="B164" t="s">
        <v>1356</v>
      </c>
      <c r="C164" t="s">
        <v>1374</v>
      </c>
      <c r="D164" s="1" t="s">
        <v>1375</v>
      </c>
      <c r="E164" t="s">
        <v>1376</v>
      </c>
      <c r="F164" t="s">
        <v>543</v>
      </c>
      <c r="G164">
        <v>1</v>
      </c>
      <c r="H164" t="s">
        <v>1013</v>
      </c>
      <c r="I164">
        <v>1923</v>
      </c>
      <c r="J164" t="s">
        <v>1377</v>
      </c>
      <c r="K164" t="s">
        <v>1378</v>
      </c>
      <c r="L164" t="s">
        <v>1379</v>
      </c>
      <c r="M164" t="s">
        <v>1380</v>
      </c>
      <c r="N164" t="s">
        <v>1381</v>
      </c>
      <c r="P164">
        <v>0</v>
      </c>
      <c r="Q164">
        <v>0</v>
      </c>
      <c r="R164">
        <v>1</v>
      </c>
      <c r="S164">
        <v>0</v>
      </c>
      <c r="T164">
        <v>0</v>
      </c>
      <c r="U164">
        <v>1</v>
      </c>
      <c r="V164">
        <v>0</v>
      </c>
      <c r="X164" t="s">
        <v>543</v>
      </c>
      <c r="Y164" t="s">
        <v>1382</v>
      </c>
      <c r="Z164" t="s">
        <v>132</v>
      </c>
      <c r="AA164" t="s">
        <v>1383</v>
      </c>
      <c r="AF164">
        <v>1</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1</v>
      </c>
      <c r="BF164">
        <v>0</v>
      </c>
      <c r="BG164">
        <v>0</v>
      </c>
      <c r="BH164">
        <v>0</v>
      </c>
      <c r="BI164">
        <v>1</v>
      </c>
      <c r="BJ164">
        <v>0</v>
      </c>
      <c r="BL164">
        <v>0</v>
      </c>
      <c r="BM164">
        <v>0</v>
      </c>
      <c r="BO164">
        <v>0</v>
      </c>
      <c r="BP164">
        <v>1</v>
      </c>
      <c r="BV164">
        <v>2</v>
      </c>
      <c r="BW164">
        <v>0</v>
      </c>
      <c r="BY164">
        <v>0</v>
      </c>
      <c r="CA164">
        <v>0</v>
      </c>
      <c r="CB164">
        <v>0</v>
      </c>
      <c r="CC164">
        <v>0</v>
      </c>
      <c r="CD164">
        <v>0</v>
      </c>
      <c r="CH164" t="s">
        <v>519</v>
      </c>
      <c r="CI164">
        <v>0</v>
      </c>
      <c r="CJ164">
        <v>0</v>
      </c>
      <c r="CL164">
        <v>0</v>
      </c>
      <c r="CN164">
        <v>0</v>
      </c>
      <c r="CP164">
        <v>1</v>
      </c>
      <c r="CQ164">
        <v>1</v>
      </c>
      <c r="CR164">
        <v>0</v>
      </c>
      <c r="CT164">
        <v>0</v>
      </c>
      <c r="CV164">
        <v>0</v>
      </c>
    </row>
    <row r="165" spans="1:100" x14ac:dyDescent="0.25">
      <c r="A165">
        <v>1833</v>
      </c>
      <c r="B165" t="s">
        <v>1322</v>
      </c>
      <c r="C165" s="1" t="s">
        <v>1384</v>
      </c>
      <c r="D165" s="1" t="s">
        <v>1385</v>
      </c>
      <c r="E165" t="s">
        <v>1386</v>
      </c>
      <c r="F165" t="s">
        <v>1236</v>
      </c>
      <c r="G165">
        <v>15</v>
      </c>
      <c r="H165" t="s">
        <v>1013</v>
      </c>
      <c r="I165">
        <v>1947</v>
      </c>
      <c r="J165" t="s">
        <v>1387</v>
      </c>
      <c r="K165" t="s">
        <v>1388</v>
      </c>
      <c r="L165" t="s">
        <v>1389</v>
      </c>
      <c r="M165" t="s">
        <v>1390</v>
      </c>
      <c r="P165">
        <v>0</v>
      </c>
      <c r="Q165">
        <v>1</v>
      </c>
      <c r="R165">
        <v>1</v>
      </c>
      <c r="S165">
        <v>0</v>
      </c>
      <c r="T165">
        <v>0</v>
      </c>
      <c r="U165">
        <v>1</v>
      </c>
      <c r="V165">
        <v>0</v>
      </c>
      <c r="X165" t="s">
        <v>1236</v>
      </c>
      <c r="Y165" t="s">
        <v>1391</v>
      </c>
      <c r="Z165" t="s">
        <v>132</v>
      </c>
      <c r="AA165" t="s">
        <v>1383</v>
      </c>
      <c r="AF165">
        <v>0</v>
      </c>
      <c r="AG165">
        <v>0</v>
      </c>
      <c r="AH165">
        <v>0</v>
      </c>
      <c r="AI165">
        <v>0</v>
      </c>
      <c r="AJ165">
        <v>0</v>
      </c>
      <c r="AK165">
        <v>0</v>
      </c>
      <c r="AL165">
        <v>0</v>
      </c>
      <c r="AM165">
        <v>0</v>
      </c>
      <c r="AN165">
        <v>0</v>
      </c>
      <c r="AO165">
        <v>0</v>
      </c>
      <c r="AP165">
        <v>0</v>
      </c>
      <c r="AQ165">
        <v>0</v>
      </c>
      <c r="AR165">
        <v>0</v>
      </c>
      <c r="AS165">
        <v>0</v>
      </c>
      <c r="AT165">
        <v>1</v>
      </c>
      <c r="AU165">
        <v>0</v>
      </c>
      <c r="AV165">
        <v>0</v>
      </c>
      <c r="AW165">
        <v>0</v>
      </c>
      <c r="AX165">
        <v>0</v>
      </c>
      <c r="AY165">
        <v>0</v>
      </c>
      <c r="AZ165">
        <v>0</v>
      </c>
      <c r="BA165">
        <v>0</v>
      </c>
      <c r="BB165">
        <v>0</v>
      </c>
      <c r="BC165">
        <v>0</v>
      </c>
      <c r="BD165">
        <v>0</v>
      </c>
      <c r="BE165">
        <v>1</v>
      </c>
      <c r="BF165">
        <v>0</v>
      </c>
      <c r="BG165">
        <v>0</v>
      </c>
      <c r="BH165">
        <v>0</v>
      </c>
      <c r="BI165">
        <v>1</v>
      </c>
      <c r="BJ165">
        <v>0</v>
      </c>
      <c r="BL165">
        <v>0</v>
      </c>
      <c r="BM165">
        <v>0</v>
      </c>
      <c r="BO165">
        <v>0</v>
      </c>
      <c r="BP165">
        <v>1</v>
      </c>
      <c r="BV165">
        <v>2</v>
      </c>
      <c r="BW165">
        <v>0</v>
      </c>
      <c r="BY165">
        <v>0</v>
      </c>
      <c r="CA165">
        <v>0</v>
      </c>
      <c r="CB165">
        <v>0</v>
      </c>
      <c r="CC165">
        <v>0</v>
      </c>
      <c r="CD165">
        <v>0</v>
      </c>
      <c r="CH165" t="s">
        <v>519</v>
      </c>
      <c r="CI165">
        <v>0</v>
      </c>
      <c r="CJ165">
        <v>0</v>
      </c>
      <c r="CL165">
        <v>0</v>
      </c>
      <c r="CN165">
        <v>0</v>
      </c>
      <c r="CP165">
        <v>1</v>
      </c>
      <c r="CQ165">
        <v>1</v>
      </c>
      <c r="CR165">
        <v>0</v>
      </c>
      <c r="CT165">
        <v>0</v>
      </c>
      <c r="CV165">
        <v>0</v>
      </c>
    </row>
    <row r="166" spans="1:100" x14ac:dyDescent="0.25">
      <c r="A166">
        <v>1839</v>
      </c>
      <c r="B166" t="s">
        <v>1356</v>
      </c>
      <c r="C166" t="s">
        <v>1392</v>
      </c>
      <c r="E166" t="s">
        <v>1204</v>
      </c>
      <c r="F166" t="s">
        <v>315</v>
      </c>
      <c r="G166">
        <v>17</v>
      </c>
      <c r="H166" t="s">
        <v>1013</v>
      </c>
      <c r="I166">
        <v>99</v>
      </c>
      <c r="J166" t="s">
        <v>1378</v>
      </c>
      <c r="K166" t="s">
        <v>1393</v>
      </c>
      <c r="L166" t="s">
        <v>1377</v>
      </c>
      <c r="M166" t="s">
        <v>1394</v>
      </c>
      <c r="N166" t="s">
        <v>1395</v>
      </c>
      <c r="P166">
        <v>0</v>
      </c>
      <c r="Q166">
        <v>1</v>
      </c>
      <c r="R166">
        <v>0</v>
      </c>
      <c r="S166">
        <v>0</v>
      </c>
      <c r="T166">
        <v>0</v>
      </c>
      <c r="U166">
        <v>1</v>
      </c>
      <c r="V166">
        <v>0</v>
      </c>
      <c r="X166" t="s">
        <v>315</v>
      </c>
      <c r="Y166" t="s">
        <v>1396</v>
      </c>
      <c r="Z166" t="s">
        <v>132</v>
      </c>
      <c r="AA166" t="s">
        <v>1397</v>
      </c>
      <c r="AF166">
        <v>0</v>
      </c>
      <c r="AG166">
        <v>0</v>
      </c>
      <c r="AH166">
        <v>0</v>
      </c>
      <c r="AI166">
        <v>0</v>
      </c>
      <c r="AJ166">
        <v>0</v>
      </c>
      <c r="AK166">
        <v>0</v>
      </c>
      <c r="AL166">
        <v>0</v>
      </c>
      <c r="AM166">
        <v>0</v>
      </c>
      <c r="AN166">
        <v>0</v>
      </c>
      <c r="AO166">
        <v>0</v>
      </c>
      <c r="AP166">
        <v>0</v>
      </c>
      <c r="AQ166">
        <v>0</v>
      </c>
      <c r="AR166">
        <v>0</v>
      </c>
      <c r="AS166">
        <v>0</v>
      </c>
      <c r="AT166">
        <v>0</v>
      </c>
      <c r="AU166">
        <v>0</v>
      </c>
      <c r="AV166">
        <v>1</v>
      </c>
      <c r="AW166">
        <v>0</v>
      </c>
      <c r="AX166">
        <v>0</v>
      </c>
      <c r="AY166">
        <v>0</v>
      </c>
      <c r="AZ166">
        <v>0</v>
      </c>
      <c r="BA166">
        <v>0</v>
      </c>
      <c r="BB166">
        <v>0</v>
      </c>
      <c r="BC166">
        <v>0</v>
      </c>
      <c r="BD166">
        <v>0</v>
      </c>
      <c r="BE166">
        <v>1</v>
      </c>
      <c r="BF166">
        <v>0</v>
      </c>
      <c r="BG166">
        <v>0</v>
      </c>
      <c r="BH166">
        <v>0</v>
      </c>
      <c r="BI166">
        <v>1</v>
      </c>
      <c r="BJ166">
        <v>0</v>
      </c>
      <c r="BL166">
        <v>0</v>
      </c>
      <c r="BM166">
        <v>0</v>
      </c>
      <c r="BO166">
        <v>0</v>
      </c>
      <c r="BP166">
        <v>9998</v>
      </c>
      <c r="BV166">
        <v>2</v>
      </c>
      <c r="BW166">
        <v>0</v>
      </c>
      <c r="BY166">
        <v>0</v>
      </c>
      <c r="CA166">
        <v>0</v>
      </c>
      <c r="CB166">
        <v>0</v>
      </c>
      <c r="CC166">
        <v>0</v>
      </c>
      <c r="CD166">
        <v>0</v>
      </c>
      <c r="CH166" t="s">
        <v>519</v>
      </c>
      <c r="CI166">
        <v>0</v>
      </c>
      <c r="CJ166">
        <v>0</v>
      </c>
      <c r="CL166">
        <v>0</v>
      </c>
      <c r="CN166">
        <v>0</v>
      </c>
      <c r="CP166">
        <v>1</v>
      </c>
      <c r="CQ166">
        <v>1</v>
      </c>
      <c r="CR166">
        <v>0</v>
      </c>
      <c r="CT166">
        <v>0</v>
      </c>
      <c r="CV166">
        <v>0</v>
      </c>
    </row>
    <row r="167" spans="1:100" x14ac:dyDescent="0.25">
      <c r="A167">
        <v>1847</v>
      </c>
      <c r="B167" t="s">
        <v>1356</v>
      </c>
      <c r="C167" s="1" t="s">
        <v>1398</v>
      </c>
      <c r="D167" s="1" t="s">
        <v>1365</v>
      </c>
      <c r="E167" t="s">
        <v>1156</v>
      </c>
      <c r="F167" t="s">
        <v>367</v>
      </c>
      <c r="G167">
        <v>13</v>
      </c>
      <c r="H167" t="s">
        <v>368</v>
      </c>
      <c r="I167">
        <v>1944</v>
      </c>
      <c r="J167" t="s">
        <v>1399</v>
      </c>
      <c r="K167" t="s">
        <v>1368</v>
      </c>
      <c r="L167" t="s">
        <v>1369</v>
      </c>
      <c r="M167" t="s">
        <v>1370</v>
      </c>
      <c r="N167" t="s">
        <v>1371</v>
      </c>
      <c r="O167" t="s">
        <v>1372</v>
      </c>
      <c r="P167">
        <v>0</v>
      </c>
      <c r="Q167">
        <v>1</v>
      </c>
      <c r="R167">
        <v>1</v>
      </c>
      <c r="S167">
        <v>0</v>
      </c>
      <c r="T167">
        <v>0</v>
      </c>
      <c r="U167">
        <v>1</v>
      </c>
      <c r="V167">
        <v>0</v>
      </c>
      <c r="X167" t="s">
        <v>367</v>
      </c>
      <c r="Y167" t="s">
        <v>1400</v>
      </c>
      <c r="AF167">
        <v>0</v>
      </c>
      <c r="AG167">
        <v>0</v>
      </c>
      <c r="AH167">
        <v>0</v>
      </c>
      <c r="AI167">
        <v>0</v>
      </c>
      <c r="AJ167">
        <v>0</v>
      </c>
      <c r="AK167">
        <v>0</v>
      </c>
      <c r="AL167">
        <v>0</v>
      </c>
      <c r="AM167">
        <v>0</v>
      </c>
      <c r="AN167">
        <v>0</v>
      </c>
      <c r="AO167">
        <v>0</v>
      </c>
      <c r="AP167">
        <v>0</v>
      </c>
      <c r="AQ167">
        <v>0</v>
      </c>
      <c r="AR167">
        <v>1</v>
      </c>
      <c r="AS167">
        <v>0</v>
      </c>
      <c r="AT167">
        <v>0</v>
      </c>
      <c r="AU167">
        <v>0</v>
      </c>
      <c r="AV167">
        <v>0</v>
      </c>
      <c r="AW167">
        <v>0</v>
      </c>
      <c r="AX167">
        <v>0</v>
      </c>
      <c r="AY167">
        <v>0</v>
      </c>
      <c r="AZ167">
        <v>1</v>
      </c>
      <c r="BA167">
        <v>1</v>
      </c>
      <c r="BB167">
        <v>1</v>
      </c>
      <c r="BC167">
        <v>1</v>
      </c>
      <c r="BD167">
        <v>1</v>
      </c>
      <c r="BE167">
        <v>0</v>
      </c>
      <c r="BF167">
        <v>0</v>
      </c>
      <c r="BG167">
        <v>0</v>
      </c>
      <c r="BH167">
        <v>0</v>
      </c>
      <c r="BI167">
        <v>1</v>
      </c>
      <c r="BJ167">
        <v>0</v>
      </c>
      <c r="BL167">
        <v>0</v>
      </c>
      <c r="BM167">
        <v>0</v>
      </c>
      <c r="BO167">
        <v>0</v>
      </c>
      <c r="BP167">
        <v>1</v>
      </c>
      <c r="BV167">
        <v>2</v>
      </c>
      <c r="BW167">
        <v>0</v>
      </c>
      <c r="BY167">
        <v>0</v>
      </c>
      <c r="CA167">
        <v>0</v>
      </c>
      <c r="CB167">
        <v>0</v>
      </c>
      <c r="CC167">
        <v>0</v>
      </c>
      <c r="CD167">
        <v>0</v>
      </c>
      <c r="CH167" t="s">
        <v>519</v>
      </c>
      <c r="CI167">
        <v>0</v>
      </c>
      <c r="CJ167">
        <v>0</v>
      </c>
      <c r="CL167">
        <v>0</v>
      </c>
      <c r="CN167">
        <v>0</v>
      </c>
      <c r="CP167">
        <v>1</v>
      </c>
      <c r="CQ167">
        <v>1</v>
      </c>
      <c r="CR167">
        <v>0</v>
      </c>
      <c r="CT167">
        <v>0</v>
      </c>
      <c r="CV167">
        <v>0</v>
      </c>
    </row>
    <row r="168" spans="1:100" x14ac:dyDescent="0.25">
      <c r="A168">
        <v>1889</v>
      </c>
      <c r="B168" t="s">
        <v>1356</v>
      </c>
      <c r="C168" s="1" t="s">
        <v>1364</v>
      </c>
      <c r="D168" s="1" t="s">
        <v>1358</v>
      </c>
      <c r="E168" t="s">
        <v>1401</v>
      </c>
      <c r="F168" t="s">
        <v>357</v>
      </c>
      <c r="G168">
        <v>11</v>
      </c>
      <c r="H168" t="s">
        <v>882</v>
      </c>
      <c r="I168">
        <v>1927</v>
      </c>
      <c r="J168" t="s">
        <v>1402</v>
      </c>
      <c r="K168" t="s">
        <v>1403</v>
      </c>
      <c r="L168" t="s">
        <v>1404</v>
      </c>
      <c r="M168" t="s">
        <v>1405</v>
      </c>
      <c r="P168">
        <v>0</v>
      </c>
      <c r="Q168">
        <v>1</v>
      </c>
      <c r="R168">
        <v>1</v>
      </c>
      <c r="S168">
        <v>0</v>
      </c>
      <c r="T168">
        <v>0</v>
      </c>
      <c r="U168">
        <v>1</v>
      </c>
      <c r="V168">
        <v>0</v>
      </c>
      <c r="X168" t="s">
        <v>357</v>
      </c>
      <c r="Y168" t="s">
        <v>1400</v>
      </c>
      <c r="Z168" t="s">
        <v>132</v>
      </c>
      <c r="AA168" t="s">
        <v>1332</v>
      </c>
      <c r="AF168">
        <v>0</v>
      </c>
      <c r="AG168">
        <v>0</v>
      </c>
      <c r="AH168">
        <v>0</v>
      </c>
      <c r="AI168">
        <v>0</v>
      </c>
      <c r="AJ168">
        <v>0</v>
      </c>
      <c r="AK168">
        <v>0</v>
      </c>
      <c r="AL168">
        <v>0</v>
      </c>
      <c r="AM168">
        <v>0</v>
      </c>
      <c r="AN168">
        <v>0</v>
      </c>
      <c r="AO168">
        <v>0</v>
      </c>
      <c r="AP168">
        <v>1</v>
      </c>
      <c r="AQ168">
        <v>0</v>
      </c>
      <c r="AR168">
        <v>0</v>
      </c>
      <c r="AT168">
        <v>0</v>
      </c>
      <c r="AU168">
        <v>0</v>
      </c>
      <c r="AV168">
        <v>0</v>
      </c>
      <c r="AW168">
        <v>0</v>
      </c>
      <c r="AX168">
        <v>0</v>
      </c>
      <c r="AY168">
        <v>0</v>
      </c>
      <c r="AZ168">
        <v>0</v>
      </c>
      <c r="BA168">
        <v>0</v>
      </c>
      <c r="BB168">
        <v>0</v>
      </c>
      <c r="BC168">
        <v>0</v>
      </c>
      <c r="BD168">
        <v>0</v>
      </c>
      <c r="BE168">
        <v>1</v>
      </c>
      <c r="BF168">
        <v>0</v>
      </c>
      <c r="BG168">
        <v>0</v>
      </c>
      <c r="BH168">
        <v>0</v>
      </c>
      <c r="BI168">
        <v>1</v>
      </c>
      <c r="BJ168">
        <v>0</v>
      </c>
      <c r="BL168">
        <v>0</v>
      </c>
      <c r="BM168">
        <v>0</v>
      </c>
      <c r="BO168">
        <v>0</v>
      </c>
      <c r="BP168">
        <v>1</v>
      </c>
      <c r="BV168">
        <v>2</v>
      </c>
      <c r="BW168">
        <v>0</v>
      </c>
      <c r="BY168">
        <v>0</v>
      </c>
      <c r="CA168">
        <v>0</v>
      </c>
      <c r="CB168">
        <v>0</v>
      </c>
      <c r="CC168">
        <v>0</v>
      </c>
      <c r="CD168">
        <v>0</v>
      </c>
      <c r="CH168" t="s">
        <v>519</v>
      </c>
      <c r="CI168">
        <v>0</v>
      </c>
      <c r="CJ168">
        <v>0</v>
      </c>
      <c r="CL168">
        <v>0</v>
      </c>
      <c r="CN168">
        <v>0</v>
      </c>
      <c r="CP168">
        <v>1</v>
      </c>
      <c r="CQ168">
        <v>1</v>
      </c>
      <c r="CR168">
        <v>0</v>
      </c>
      <c r="CT168">
        <v>0</v>
      </c>
      <c r="CV168">
        <v>0</v>
      </c>
    </row>
    <row r="169" spans="1:100" x14ac:dyDescent="0.25">
      <c r="A169">
        <v>1910</v>
      </c>
      <c r="B169" t="s">
        <v>1406</v>
      </c>
      <c r="C169" t="s">
        <v>1407</v>
      </c>
      <c r="E169" t="s">
        <v>1408</v>
      </c>
      <c r="F169" t="s">
        <v>124</v>
      </c>
      <c r="G169">
        <v>10</v>
      </c>
      <c r="H169" t="s">
        <v>457</v>
      </c>
      <c r="I169">
        <v>99</v>
      </c>
      <c r="J169" t="s">
        <v>1409</v>
      </c>
      <c r="K169" t="s">
        <v>1410</v>
      </c>
      <c r="L169" t="s">
        <v>1411</v>
      </c>
      <c r="M169" t="s">
        <v>1412</v>
      </c>
      <c r="N169" t="s">
        <v>1413</v>
      </c>
      <c r="O169" t="s">
        <v>1414</v>
      </c>
      <c r="P169">
        <v>0</v>
      </c>
      <c r="Q169">
        <v>1</v>
      </c>
      <c r="R169">
        <v>1</v>
      </c>
      <c r="S169">
        <v>0</v>
      </c>
      <c r="T169">
        <v>0</v>
      </c>
      <c r="U169">
        <v>1</v>
      </c>
      <c r="V169">
        <v>0</v>
      </c>
      <c r="X169" t="s">
        <v>124</v>
      </c>
      <c r="AF169">
        <v>0</v>
      </c>
      <c r="AG169">
        <v>0</v>
      </c>
      <c r="AH169">
        <v>0</v>
      </c>
      <c r="AI169">
        <v>0</v>
      </c>
      <c r="AJ169">
        <v>0</v>
      </c>
      <c r="AK169">
        <v>0</v>
      </c>
      <c r="AL169">
        <v>0</v>
      </c>
      <c r="AM169">
        <v>0</v>
      </c>
      <c r="AN169">
        <v>0</v>
      </c>
      <c r="AO169">
        <v>1</v>
      </c>
      <c r="AP169">
        <v>0</v>
      </c>
      <c r="AQ169">
        <v>0</v>
      </c>
      <c r="AR169">
        <v>0</v>
      </c>
      <c r="AS169">
        <v>0</v>
      </c>
      <c r="AT169">
        <v>0</v>
      </c>
      <c r="AU169">
        <v>0</v>
      </c>
      <c r="AV169">
        <v>0</v>
      </c>
      <c r="AW169">
        <v>0</v>
      </c>
      <c r="AX169">
        <v>0</v>
      </c>
      <c r="AY169">
        <v>0</v>
      </c>
      <c r="AZ169">
        <v>1</v>
      </c>
      <c r="BA169">
        <v>1</v>
      </c>
      <c r="BB169">
        <v>1</v>
      </c>
      <c r="BC169">
        <v>1</v>
      </c>
      <c r="BD169">
        <v>1</v>
      </c>
      <c r="BE169">
        <v>0</v>
      </c>
      <c r="BF169">
        <v>0</v>
      </c>
      <c r="BG169">
        <v>0</v>
      </c>
      <c r="BH169">
        <v>0</v>
      </c>
      <c r="BI169">
        <v>1</v>
      </c>
      <c r="BJ169">
        <v>0</v>
      </c>
      <c r="BL169">
        <v>0</v>
      </c>
      <c r="BM169">
        <v>0</v>
      </c>
      <c r="BO169">
        <v>0</v>
      </c>
      <c r="BP169">
        <v>9998</v>
      </c>
      <c r="BV169">
        <v>2</v>
      </c>
      <c r="BW169">
        <v>0</v>
      </c>
      <c r="BY169">
        <v>0</v>
      </c>
      <c r="CA169">
        <v>0</v>
      </c>
      <c r="CB169">
        <v>0</v>
      </c>
      <c r="CC169">
        <v>0</v>
      </c>
      <c r="CD169">
        <v>0</v>
      </c>
      <c r="CH169" t="s">
        <v>519</v>
      </c>
      <c r="CI169">
        <v>0</v>
      </c>
      <c r="CJ169">
        <v>0</v>
      </c>
      <c r="CL169">
        <v>0</v>
      </c>
      <c r="CN169">
        <v>0</v>
      </c>
      <c r="CP169">
        <v>1</v>
      </c>
      <c r="CQ169">
        <v>1</v>
      </c>
      <c r="CR169">
        <v>0</v>
      </c>
      <c r="CT169">
        <v>0</v>
      </c>
      <c r="CV169">
        <v>0</v>
      </c>
    </row>
    <row r="170" spans="1:100" x14ac:dyDescent="0.25">
      <c r="A170">
        <v>10076</v>
      </c>
      <c r="B170" t="s">
        <v>1356</v>
      </c>
      <c r="C170" t="s">
        <v>1415</v>
      </c>
      <c r="E170" t="s">
        <v>1416</v>
      </c>
      <c r="F170" t="s">
        <v>243</v>
      </c>
      <c r="G170">
        <v>5</v>
      </c>
      <c r="H170" t="s">
        <v>244</v>
      </c>
      <c r="I170">
        <v>1977</v>
      </c>
      <c r="J170" t="s">
        <v>1417</v>
      </c>
      <c r="K170" t="s">
        <v>1418</v>
      </c>
      <c r="L170" t="s">
        <v>1419</v>
      </c>
      <c r="M170" t="s">
        <v>1377</v>
      </c>
      <c r="N170" t="s">
        <v>1420</v>
      </c>
      <c r="P170">
        <v>0</v>
      </c>
      <c r="Q170">
        <v>0</v>
      </c>
      <c r="R170">
        <v>1</v>
      </c>
      <c r="S170">
        <v>0</v>
      </c>
      <c r="T170">
        <v>0</v>
      </c>
      <c r="U170">
        <v>0</v>
      </c>
      <c r="V170">
        <v>0</v>
      </c>
      <c r="X170" t="s">
        <v>243</v>
      </c>
      <c r="Y170" t="s">
        <v>1331</v>
      </c>
      <c r="Z170" t="s">
        <v>132</v>
      </c>
      <c r="AA170" t="s">
        <v>1332</v>
      </c>
      <c r="AF170">
        <v>0</v>
      </c>
      <c r="AG170">
        <v>0</v>
      </c>
      <c r="AH170">
        <v>0</v>
      </c>
      <c r="AI170">
        <v>0</v>
      </c>
      <c r="AJ170">
        <v>1</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1</v>
      </c>
      <c r="BF170">
        <v>0</v>
      </c>
      <c r="BG170">
        <v>0</v>
      </c>
      <c r="BH170">
        <v>0</v>
      </c>
      <c r="BI170">
        <v>1</v>
      </c>
      <c r="BJ170">
        <v>0</v>
      </c>
      <c r="BL170">
        <v>0</v>
      </c>
      <c r="BM170">
        <v>0</v>
      </c>
      <c r="BO170">
        <v>0</v>
      </c>
      <c r="BP170">
        <v>3</v>
      </c>
      <c r="BV170">
        <v>2</v>
      </c>
      <c r="BW170">
        <v>0</v>
      </c>
      <c r="BY170">
        <v>0</v>
      </c>
      <c r="CA170">
        <v>0</v>
      </c>
      <c r="CB170">
        <v>0</v>
      </c>
      <c r="CC170">
        <v>0</v>
      </c>
      <c r="CD170">
        <v>0</v>
      </c>
      <c r="CH170" t="s">
        <v>519</v>
      </c>
      <c r="CI170">
        <v>0</v>
      </c>
      <c r="CJ170">
        <v>0</v>
      </c>
      <c r="CL170">
        <v>0</v>
      </c>
      <c r="CN170">
        <v>0</v>
      </c>
      <c r="CP170">
        <v>1</v>
      </c>
      <c r="CQ170">
        <v>1</v>
      </c>
      <c r="CR170">
        <v>0</v>
      </c>
      <c r="CT170">
        <v>0</v>
      </c>
      <c r="CV170">
        <v>0</v>
      </c>
    </row>
    <row r="171" spans="1:100" x14ac:dyDescent="0.25">
      <c r="A171">
        <v>10290</v>
      </c>
      <c r="B171" t="s">
        <v>1356</v>
      </c>
      <c r="C171" t="s">
        <v>1421</v>
      </c>
      <c r="E171" t="s">
        <v>1422</v>
      </c>
      <c r="F171" t="s">
        <v>263</v>
      </c>
      <c r="G171">
        <v>18</v>
      </c>
      <c r="H171" t="s">
        <v>1013</v>
      </c>
      <c r="I171">
        <v>1953</v>
      </c>
      <c r="J171" t="s">
        <v>1423</v>
      </c>
      <c r="K171" t="s">
        <v>1424</v>
      </c>
      <c r="P171">
        <v>0</v>
      </c>
      <c r="Q171">
        <v>0</v>
      </c>
      <c r="R171">
        <v>1</v>
      </c>
      <c r="S171">
        <v>0</v>
      </c>
      <c r="T171">
        <v>0</v>
      </c>
      <c r="U171">
        <v>1</v>
      </c>
      <c r="V171">
        <v>0</v>
      </c>
      <c r="X171" t="s">
        <v>263</v>
      </c>
      <c r="Y171" t="s">
        <v>1331</v>
      </c>
      <c r="Z171" t="s">
        <v>132</v>
      </c>
      <c r="AA171" t="s">
        <v>1332</v>
      </c>
      <c r="AF171">
        <v>0</v>
      </c>
      <c r="AG171">
        <v>0</v>
      </c>
      <c r="AH171">
        <v>0</v>
      </c>
      <c r="AI171">
        <v>0</v>
      </c>
      <c r="AJ171">
        <v>0</v>
      </c>
      <c r="AK171">
        <v>0</v>
      </c>
      <c r="AL171">
        <v>0</v>
      </c>
      <c r="AM171">
        <v>0</v>
      </c>
      <c r="AN171">
        <v>0</v>
      </c>
      <c r="AO171">
        <v>0</v>
      </c>
      <c r="AP171">
        <v>0</v>
      </c>
      <c r="AQ171">
        <v>0</v>
      </c>
      <c r="AR171">
        <v>0</v>
      </c>
      <c r="AS171">
        <v>0</v>
      </c>
      <c r="AT171">
        <v>0</v>
      </c>
      <c r="AU171">
        <v>0</v>
      </c>
      <c r="AV171">
        <v>0</v>
      </c>
      <c r="AW171">
        <v>1</v>
      </c>
      <c r="AX171">
        <v>0</v>
      </c>
      <c r="AY171">
        <v>0</v>
      </c>
      <c r="AZ171">
        <v>0</v>
      </c>
      <c r="BA171">
        <v>0</v>
      </c>
      <c r="BB171">
        <v>0</v>
      </c>
      <c r="BC171">
        <v>0</v>
      </c>
      <c r="BD171">
        <v>0</v>
      </c>
      <c r="BE171">
        <v>1</v>
      </c>
      <c r="BF171">
        <v>0</v>
      </c>
      <c r="BG171">
        <v>0</v>
      </c>
      <c r="BH171">
        <v>0</v>
      </c>
      <c r="BI171">
        <v>1</v>
      </c>
      <c r="BJ171">
        <v>0</v>
      </c>
      <c r="BL171">
        <v>0</v>
      </c>
      <c r="BM171">
        <v>0</v>
      </c>
      <c r="BO171">
        <v>0</v>
      </c>
      <c r="BP171">
        <v>2</v>
      </c>
      <c r="BQ171">
        <v>99</v>
      </c>
      <c r="BV171">
        <v>2</v>
      </c>
      <c r="BW171">
        <v>0</v>
      </c>
      <c r="BY171">
        <v>0</v>
      </c>
      <c r="CA171">
        <v>0</v>
      </c>
      <c r="CB171">
        <v>0</v>
      </c>
      <c r="CC171">
        <v>0</v>
      </c>
      <c r="CD171">
        <v>0</v>
      </c>
      <c r="CH171" t="s">
        <v>519</v>
      </c>
      <c r="CI171">
        <v>0</v>
      </c>
      <c r="CJ171">
        <v>0</v>
      </c>
      <c r="CL171">
        <v>0</v>
      </c>
      <c r="CN171">
        <v>0</v>
      </c>
      <c r="CP171">
        <v>1</v>
      </c>
      <c r="CQ171">
        <v>1</v>
      </c>
      <c r="CR171">
        <v>0</v>
      </c>
      <c r="CT171">
        <v>0</v>
      </c>
      <c r="CV171">
        <v>0</v>
      </c>
    </row>
    <row r="172" spans="1:100" x14ac:dyDescent="0.25">
      <c r="A172">
        <v>1148</v>
      </c>
      <c r="B172" t="s">
        <v>1322</v>
      </c>
      <c r="C172" t="s">
        <v>1425</v>
      </c>
      <c r="D172" s="1" t="s">
        <v>1426</v>
      </c>
      <c r="E172" t="s">
        <v>1427</v>
      </c>
      <c r="F172" t="s">
        <v>346</v>
      </c>
      <c r="G172">
        <v>6</v>
      </c>
      <c r="H172" t="s">
        <v>347</v>
      </c>
      <c r="I172">
        <v>1944</v>
      </c>
      <c r="J172" t="s">
        <v>1417</v>
      </c>
      <c r="K172" t="s">
        <v>1428</v>
      </c>
      <c r="L172" t="s">
        <v>1429</v>
      </c>
      <c r="M172" t="s">
        <v>1430</v>
      </c>
      <c r="N172" t="s">
        <v>1431</v>
      </c>
      <c r="O172" t="s">
        <v>1432</v>
      </c>
      <c r="P172">
        <v>0</v>
      </c>
      <c r="Q172">
        <v>1</v>
      </c>
      <c r="R172">
        <v>1</v>
      </c>
      <c r="S172">
        <v>0</v>
      </c>
      <c r="T172">
        <v>0</v>
      </c>
      <c r="U172">
        <v>0</v>
      </c>
      <c r="V172">
        <v>0</v>
      </c>
      <c r="X172" t="s">
        <v>346</v>
      </c>
      <c r="Y172" t="s">
        <v>1331</v>
      </c>
      <c r="Z172" t="s">
        <v>132</v>
      </c>
      <c r="AA172" t="s">
        <v>1332</v>
      </c>
      <c r="AF172">
        <v>0</v>
      </c>
      <c r="AG172">
        <v>0</v>
      </c>
      <c r="AH172">
        <v>0</v>
      </c>
      <c r="AI172">
        <v>0</v>
      </c>
      <c r="AJ172">
        <v>0</v>
      </c>
      <c r="AK172">
        <v>1</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1</v>
      </c>
      <c r="BF172">
        <v>0</v>
      </c>
      <c r="BG172">
        <v>0</v>
      </c>
      <c r="BH172">
        <v>0</v>
      </c>
      <c r="BI172">
        <v>1</v>
      </c>
      <c r="BJ172">
        <v>0</v>
      </c>
      <c r="BL172">
        <v>0</v>
      </c>
      <c r="BM172">
        <v>0</v>
      </c>
      <c r="BO172">
        <v>0</v>
      </c>
      <c r="BP172">
        <v>1</v>
      </c>
      <c r="BV172">
        <v>2</v>
      </c>
      <c r="BW172">
        <v>0</v>
      </c>
      <c r="BY172">
        <v>0</v>
      </c>
      <c r="CA172">
        <v>0</v>
      </c>
      <c r="CB172">
        <v>0</v>
      </c>
      <c r="CC172">
        <v>0</v>
      </c>
      <c r="CD172">
        <v>0</v>
      </c>
      <c r="CH172" t="s">
        <v>519</v>
      </c>
      <c r="CI172">
        <v>0</v>
      </c>
      <c r="CJ172">
        <v>0</v>
      </c>
      <c r="CL172">
        <v>0</v>
      </c>
      <c r="CN172">
        <v>0</v>
      </c>
      <c r="CP172">
        <v>1</v>
      </c>
      <c r="CQ172">
        <v>1</v>
      </c>
      <c r="CR172">
        <v>0</v>
      </c>
      <c r="CT172">
        <v>0</v>
      </c>
      <c r="CV172">
        <v>0</v>
      </c>
    </row>
    <row r="173" spans="1:100" x14ac:dyDescent="0.25">
      <c r="A173">
        <v>1564</v>
      </c>
      <c r="B173" t="s">
        <v>1356</v>
      </c>
      <c r="C173" t="s">
        <v>1433</v>
      </c>
      <c r="D173" t="s">
        <v>1434</v>
      </c>
      <c r="E173" t="s">
        <v>1435</v>
      </c>
      <c r="F173" t="s">
        <v>189</v>
      </c>
      <c r="G173">
        <v>16</v>
      </c>
      <c r="H173" t="s">
        <v>1141</v>
      </c>
      <c r="I173">
        <v>1876</v>
      </c>
      <c r="J173" t="s">
        <v>1378</v>
      </c>
      <c r="K173" t="s">
        <v>1436</v>
      </c>
      <c r="L173" t="s">
        <v>1437</v>
      </c>
      <c r="M173" t="s">
        <v>1438</v>
      </c>
      <c r="N173" t="s">
        <v>1439</v>
      </c>
      <c r="P173">
        <v>0</v>
      </c>
      <c r="Q173">
        <v>0</v>
      </c>
      <c r="R173">
        <v>1</v>
      </c>
      <c r="S173">
        <v>0</v>
      </c>
      <c r="T173">
        <v>0</v>
      </c>
      <c r="U173">
        <v>1</v>
      </c>
      <c r="V173">
        <v>0</v>
      </c>
      <c r="X173" t="s">
        <v>189</v>
      </c>
      <c r="AF173">
        <v>0</v>
      </c>
      <c r="AG173">
        <v>0</v>
      </c>
      <c r="AH173">
        <v>0</v>
      </c>
      <c r="AI173">
        <v>0</v>
      </c>
      <c r="AJ173">
        <v>0</v>
      </c>
      <c r="AK173">
        <v>0</v>
      </c>
      <c r="AL173">
        <v>0</v>
      </c>
      <c r="AM173">
        <v>0</v>
      </c>
      <c r="AN173">
        <v>0</v>
      </c>
      <c r="AO173">
        <v>0</v>
      </c>
      <c r="AP173">
        <v>0</v>
      </c>
      <c r="AQ173">
        <v>0</v>
      </c>
      <c r="AR173">
        <v>0</v>
      </c>
      <c r="AS173">
        <v>0</v>
      </c>
      <c r="AT173">
        <v>0</v>
      </c>
      <c r="AU173">
        <v>1</v>
      </c>
      <c r="AV173">
        <v>0</v>
      </c>
      <c r="AW173">
        <v>0</v>
      </c>
      <c r="AX173">
        <v>0</v>
      </c>
      <c r="AY173">
        <v>0</v>
      </c>
      <c r="AZ173">
        <v>0</v>
      </c>
      <c r="BA173">
        <v>0</v>
      </c>
      <c r="BB173">
        <v>0</v>
      </c>
      <c r="BC173">
        <v>0</v>
      </c>
      <c r="BD173">
        <v>0</v>
      </c>
      <c r="BE173">
        <v>1</v>
      </c>
      <c r="BF173">
        <v>0</v>
      </c>
      <c r="BG173">
        <v>0</v>
      </c>
      <c r="BH173">
        <v>0</v>
      </c>
      <c r="BI173">
        <v>1</v>
      </c>
      <c r="BJ173">
        <v>0</v>
      </c>
      <c r="BL173">
        <v>0</v>
      </c>
      <c r="BM173">
        <v>0</v>
      </c>
      <c r="BO173">
        <v>0</v>
      </c>
      <c r="BP173">
        <v>1</v>
      </c>
      <c r="BV173">
        <v>2</v>
      </c>
      <c r="BW173">
        <v>0</v>
      </c>
      <c r="BY173">
        <v>0</v>
      </c>
      <c r="CA173">
        <v>0</v>
      </c>
      <c r="CB173">
        <v>0</v>
      </c>
      <c r="CC173">
        <v>0</v>
      </c>
      <c r="CD173">
        <v>0</v>
      </c>
      <c r="CH173" t="s">
        <v>519</v>
      </c>
      <c r="CI173">
        <v>0</v>
      </c>
      <c r="CJ173">
        <v>0</v>
      </c>
      <c r="CL173">
        <v>0</v>
      </c>
      <c r="CN173">
        <v>0</v>
      </c>
      <c r="CP173">
        <v>1</v>
      </c>
      <c r="CQ173">
        <v>1</v>
      </c>
      <c r="CR173">
        <v>0</v>
      </c>
      <c r="CT173">
        <v>0</v>
      </c>
      <c r="CV173">
        <v>0</v>
      </c>
    </row>
    <row r="174" spans="1:100" x14ac:dyDescent="0.25">
      <c r="A174">
        <v>1687</v>
      </c>
      <c r="B174" t="s">
        <v>1322</v>
      </c>
      <c r="C174" t="s">
        <v>1440</v>
      </c>
      <c r="E174" t="s">
        <v>1441</v>
      </c>
      <c r="F174" t="s">
        <v>573</v>
      </c>
      <c r="G174">
        <v>7</v>
      </c>
      <c r="H174" t="s">
        <v>1013</v>
      </c>
      <c r="I174">
        <v>1898</v>
      </c>
      <c r="J174" t="s">
        <v>1442</v>
      </c>
      <c r="K174" t="s">
        <v>1443</v>
      </c>
      <c r="L174" t="s">
        <v>1444</v>
      </c>
      <c r="P174">
        <v>0</v>
      </c>
      <c r="Q174">
        <v>1</v>
      </c>
      <c r="R174">
        <v>1</v>
      </c>
      <c r="S174">
        <v>0</v>
      </c>
      <c r="T174">
        <v>0</v>
      </c>
      <c r="U174">
        <v>1</v>
      </c>
      <c r="V174">
        <v>0</v>
      </c>
      <c r="X174" t="s">
        <v>573</v>
      </c>
      <c r="Y174" t="s">
        <v>1445</v>
      </c>
      <c r="AF174">
        <v>0</v>
      </c>
      <c r="AG174">
        <v>0</v>
      </c>
      <c r="AH174">
        <v>0</v>
      </c>
      <c r="AI174">
        <v>0</v>
      </c>
      <c r="AJ174">
        <v>0</v>
      </c>
      <c r="AK174">
        <v>0</v>
      </c>
      <c r="AL174">
        <v>1</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1</v>
      </c>
      <c r="BF174">
        <v>0</v>
      </c>
      <c r="BG174">
        <v>0</v>
      </c>
      <c r="BH174">
        <v>0</v>
      </c>
      <c r="BI174">
        <v>1</v>
      </c>
      <c r="BJ174">
        <v>0</v>
      </c>
      <c r="BL174">
        <v>0</v>
      </c>
      <c r="BM174">
        <v>0</v>
      </c>
      <c r="BO174">
        <v>0</v>
      </c>
      <c r="BP174">
        <v>1</v>
      </c>
      <c r="BV174">
        <v>2</v>
      </c>
      <c r="BW174">
        <v>0</v>
      </c>
      <c r="BY174">
        <v>0</v>
      </c>
      <c r="CA174">
        <v>0</v>
      </c>
      <c r="CB174">
        <v>0</v>
      </c>
      <c r="CC174">
        <v>0</v>
      </c>
      <c r="CD174">
        <v>0</v>
      </c>
      <c r="CH174" t="s">
        <v>519</v>
      </c>
      <c r="CI174">
        <v>0</v>
      </c>
      <c r="CJ174">
        <v>0</v>
      </c>
      <c r="CL174">
        <v>0</v>
      </c>
      <c r="CN174">
        <v>0</v>
      </c>
      <c r="CP174">
        <v>1</v>
      </c>
      <c r="CQ174">
        <v>1</v>
      </c>
      <c r="CR174">
        <v>0</v>
      </c>
      <c r="CT174">
        <v>0</v>
      </c>
      <c r="CV174">
        <v>0</v>
      </c>
    </row>
    <row r="175" spans="1:100" x14ac:dyDescent="0.25">
      <c r="A175">
        <v>1719</v>
      </c>
      <c r="B175" t="s">
        <v>1356</v>
      </c>
      <c r="C175" s="1" t="s">
        <v>1364</v>
      </c>
      <c r="D175" s="1" t="s">
        <v>1446</v>
      </c>
      <c r="E175" t="s">
        <v>1447</v>
      </c>
      <c r="F175" t="s">
        <v>300</v>
      </c>
      <c r="G175">
        <v>8</v>
      </c>
      <c r="H175" t="s">
        <v>1013</v>
      </c>
      <c r="I175">
        <v>99</v>
      </c>
      <c r="J175" t="s">
        <v>1448</v>
      </c>
      <c r="K175" t="s">
        <v>1388</v>
      </c>
      <c r="L175" t="s">
        <v>1377</v>
      </c>
      <c r="P175">
        <v>0</v>
      </c>
      <c r="Q175">
        <v>1</v>
      </c>
      <c r="R175">
        <v>0</v>
      </c>
      <c r="S175">
        <v>0</v>
      </c>
      <c r="T175">
        <v>0</v>
      </c>
      <c r="U175">
        <v>1</v>
      </c>
      <c r="V175">
        <v>0</v>
      </c>
      <c r="X175" t="s">
        <v>300</v>
      </c>
      <c r="Y175" t="s">
        <v>1331</v>
      </c>
      <c r="Z175" t="s">
        <v>132</v>
      </c>
      <c r="AA175" t="s">
        <v>1449</v>
      </c>
      <c r="AF175">
        <v>0</v>
      </c>
      <c r="AG175">
        <v>0</v>
      </c>
      <c r="AH175">
        <v>0</v>
      </c>
      <c r="AI175">
        <v>0</v>
      </c>
      <c r="AJ175">
        <v>0</v>
      </c>
      <c r="AK175">
        <v>0</v>
      </c>
      <c r="AL175">
        <v>0</v>
      </c>
      <c r="AM175">
        <v>1</v>
      </c>
      <c r="AN175">
        <v>0</v>
      </c>
      <c r="AO175">
        <v>0</v>
      </c>
      <c r="AP175">
        <v>0</v>
      </c>
      <c r="AQ175">
        <v>0</v>
      </c>
      <c r="AR175">
        <v>0</v>
      </c>
      <c r="AS175">
        <v>0</v>
      </c>
      <c r="AT175">
        <v>0</v>
      </c>
      <c r="AU175">
        <v>0</v>
      </c>
      <c r="AV175">
        <v>0</v>
      </c>
      <c r="AW175">
        <v>0</v>
      </c>
      <c r="AX175">
        <v>0</v>
      </c>
      <c r="AY175">
        <v>0</v>
      </c>
      <c r="AZ175">
        <v>0</v>
      </c>
      <c r="BA175">
        <v>0</v>
      </c>
      <c r="BB175">
        <v>0</v>
      </c>
      <c r="BC175">
        <v>0</v>
      </c>
      <c r="BD175">
        <v>0</v>
      </c>
      <c r="BE175">
        <v>1</v>
      </c>
      <c r="BF175">
        <v>0</v>
      </c>
      <c r="BG175">
        <v>0</v>
      </c>
      <c r="BH175">
        <v>0</v>
      </c>
      <c r="BI175">
        <v>1</v>
      </c>
      <c r="BJ175">
        <v>0</v>
      </c>
      <c r="BL175">
        <v>0</v>
      </c>
      <c r="BM175">
        <v>0</v>
      </c>
      <c r="BO175">
        <v>0</v>
      </c>
      <c r="BP175">
        <v>9998</v>
      </c>
      <c r="BV175">
        <v>2</v>
      </c>
      <c r="BW175">
        <v>0</v>
      </c>
      <c r="BY175">
        <v>0</v>
      </c>
      <c r="CA175">
        <v>0</v>
      </c>
      <c r="CB175">
        <v>0</v>
      </c>
      <c r="CC175">
        <v>0</v>
      </c>
      <c r="CD175">
        <v>0</v>
      </c>
      <c r="CH175" t="s">
        <v>519</v>
      </c>
      <c r="CI175">
        <v>0</v>
      </c>
      <c r="CJ175">
        <v>0</v>
      </c>
      <c r="CL175">
        <v>0</v>
      </c>
      <c r="CN175">
        <v>0</v>
      </c>
      <c r="CP175">
        <v>1</v>
      </c>
      <c r="CQ175">
        <v>1</v>
      </c>
      <c r="CR175">
        <v>0</v>
      </c>
      <c r="CT175">
        <v>0</v>
      </c>
      <c r="CV175">
        <v>0</v>
      </c>
    </row>
    <row r="176" spans="1:100" x14ac:dyDescent="0.25">
      <c r="A176">
        <v>1723</v>
      </c>
      <c r="B176" t="s">
        <v>1322</v>
      </c>
      <c r="C176" s="1" t="s">
        <v>1450</v>
      </c>
      <c r="D176" s="1" t="s">
        <v>1365</v>
      </c>
      <c r="E176" t="s">
        <v>930</v>
      </c>
      <c r="F176" t="s">
        <v>330</v>
      </c>
      <c r="G176">
        <v>9</v>
      </c>
      <c r="H176" t="s">
        <v>1065</v>
      </c>
      <c r="I176">
        <v>99</v>
      </c>
      <c r="J176" t="s">
        <v>1367</v>
      </c>
      <c r="K176" t="s">
        <v>1368</v>
      </c>
      <c r="L176" t="s">
        <v>1369</v>
      </c>
      <c r="M176" t="s">
        <v>1370</v>
      </c>
      <c r="N176" t="s">
        <v>1371</v>
      </c>
      <c r="O176" t="s">
        <v>1372</v>
      </c>
      <c r="P176">
        <v>0</v>
      </c>
      <c r="Q176">
        <v>1</v>
      </c>
      <c r="R176">
        <v>1</v>
      </c>
      <c r="S176">
        <v>0</v>
      </c>
      <c r="T176">
        <v>0</v>
      </c>
      <c r="U176">
        <v>1</v>
      </c>
      <c r="V176">
        <v>0</v>
      </c>
      <c r="X176" t="s">
        <v>330</v>
      </c>
      <c r="Y176" t="s">
        <v>1373</v>
      </c>
      <c r="Z176" t="s">
        <v>132</v>
      </c>
      <c r="AA176" t="s">
        <v>1332</v>
      </c>
      <c r="AF176">
        <v>0</v>
      </c>
      <c r="AG176">
        <v>0</v>
      </c>
      <c r="AH176">
        <v>0</v>
      </c>
      <c r="AI176">
        <v>0</v>
      </c>
      <c r="AJ176">
        <v>0</v>
      </c>
      <c r="AK176">
        <v>0</v>
      </c>
      <c r="AL176">
        <v>0</v>
      </c>
      <c r="AM176">
        <v>0</v>
      </c>
      <c r="AN176">
        <v>1</v>
      </c>
      <c r="AO176">
        <v>0</v>
      </c>
      <c r="AP176">
        <v>0</v>
      </c>
      <c r="AQ176">
        <v>0</v>
      </c>
      <c r="AR176">
        <v>0</v>
      </c>
      <c r="AS176">
        <v>0</v>
      </c>
      <c r="AT176">
        <v>0</v>
      </c>
      <c r="AU176">
        <v>0</v>
      </c>
      <c r="AV176">
        <v>0</v>
      </c>
      <c r="AW176">
        <v>0</v>
      </c>
      <c r="AX176">
        <v>0</v>
      </c>
      <c r="AY176">
        <v>0</v>
      </c>
      <c r="AZ176">
        <v>1</v>
      </c>
      <c r="BA176">
        <v>1</v>
      </c>
      <c r="BB176">
        <v>1</v>
      </c>
      <c r="BC176">
        <v>1</v>
      </c>
      <c r="BD176">
        <v>1</v>
      </c>
      <c r="BE176">
        <v>0</v>
      </c>
      <c r="BF176">
        <v>0</v>
      </c>
      <c r="BG176">
        <v>0</v>
      </c>
      <c r="BH176">
        <v>0</v>
      </c>
      <c r="BI176">
        <v>1</v>
      </c>
      <c r="BJ176">
        <v>0</v>
      </c>
      <c r="BL176">
        <v>0</v>
      </c>
      <c r="BM176">
        <v>0</v>
      </c>
      <c r="BO176">
        <v>0</v>
      </c>
      <c r="BP176">
        <v>9998</v>
      </c>
      <c r="BV176">
        <v>2</v>
      </c>
      <c r="BW176">
        <v>0</v>
      </c>
      <c r="BY176">
        <v>0</v>
      </c>
      <c r="CA176">
        <v>0</v>
      </c>
      <c r="CB176">
        <v>0</v>
      </c>
      <c r="CC176">
        <v>0</v>
      </c>
      <c r="CD176">
        <v>0</v>
      </c>
      <c r="CH176" t="s">
        <v>519</v>
      </c>
      <c r="CI176">
        <v>0</v>
      </c>
      <c r="CJ176">
        <v>0</v>
      </c>
      <c r="CL176">
        <v>0</v>
      </c>
      <c r="CN176">
        <v>0</v>
      </c>
      <c r="CP176">
        <v>1</v>
      </c>
      <c r="CQ176">
        <v>1</v>
      </c>
      <c r="CR176">
        <v>0</v>
      </c>
      <c r="CT176">
        <v>0</v>
      </c>
      <c r="CV176">
        <v>0</v>
      </c>
    </row>
    <row r="177" spans="1:100" x14ac:dyDescent="0.25">
      <c r="A177">
        <v>1734</v>
      </c>
      <c r="B177" t="s">
        <v>1356</v>
      </c>
      <c r="C177" s="1" t="s">
        <v>1364</v>
      </c>
      <c r="D177" s="1" t="s">
        <v>1365</v>
      </c>
      <c r="E177" t="s">
        <v>1451</v>
      </c>
      <c r="F177" t="s">
        <v>647</v>
      </c>
      <c r="G177">
        <v>4</v>
      </c>
      <c r="H177" t="s">
        <v>1013</v>
      </c>
      <c r="I177">
        <v>1988</v>
      </c>
      <c r="J177" t="s">
        <v>1452</v>
      </c>
      <c r="K177" t="s">
        <v>1453</v>
      </c>
      <c r="L177" t="s">
        <v>1454</v>
      </c>
      <c r="M177" t="s">
        <v>1455</v>
      </c>
      <c r="N177" t="s">
        <v>1456</v>
      </c>
      <c r="O177" t="s">
        <v>1457</v>
      </c>
      <c r="P177">
        <v>0</v>
      </c>
      <c r="Q177">
        <v>1</v>
      </c>
      <c r="R177">
        <v>1</v>
      </c>
      <c r="S177">
        <v>0</v>
      </c>
      <c r="T177">
        <v>0</v>
      </c>
      <c r="U177">
        <v>1</v>
      </c>
      <c r="V177">
        <v>0</v>
      </c>
      <c r="X177" t="s">
        <v>647</v>
      </c>
      <c r="Y177" t="s">
        <v>1396</v>
      </c>
      <c r="Z177" t="s">
        <v>132</v>
      </c>
      <c r="AA177" t="s">
        <v>1397</v>
      </c>
      <c r="AF177">
        <v>0</v>
      </c>
      <c r="AG177">
        <v>0</v>
      </c>
      <c r="AH177">
        <v>0</v>
      </c>
      <c r="AI177">
        <v>1</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1</v>
      </c>
      <c r="BF177">
        <v>0</v>
      </c>
      <c r="BG177">
        <v>0</v>
      </c>
      <c r="BH177">
        <v>0</v>
      </c>
      <c r="BI177">
        <v>1</v>
      </c>
      <c r="BJ177">
        <v>0</v>
      </c>
      <c r="BL177">
        <v>0</v>
      </c>
      <c r="BM177">
        <v>0</v>
      </c>
      <c r="BO177">
        <v>0</v>
      </c>
      <c r="BP177">
        <v>4</v>
      </c>
      <c r="BV177">
        <v>2</v>
      </c>
      <c r="BW177">
        <v>0</v>
      </c>
      <c r="BY177">
        <v>0</v>
      </c>
      <c r="CA177">
        <v>0</v>
      </c>
      <c r="CB177">
        <v>0</v>
      </c>
      <c r="CC177">
        <v>0</v>
      </c>
      <c r="CD177">
        <v>0</v>
      </c>
      <c r="CH177" t="s">
        <v>519</v>
      </c>
      <c r="CI177">
        <v>0</v>
      </c>
      <c r="CJ177">
        <v>0</v>
      </c>
      <c r="CL177">
        <v>0</v>
      </c>
      <c r="CN177">
        <v>0</v>
      </c>
      <c r="CP177">
        <v>1</v>
      </c>
      <c r="CQ177">
        <v>1</v>
      </c>
      <c r="CR177">
        <v>0</v>
      </c>
      <c r="CT177">
        <v>0</v>
      </c>
      <c r="CV177">
        <v>0</v>
      </c>
    </row>
    <row r="178" spans="1:100" x14ac:dyDescent="0.25">
      <c r="A178">
        <v>1742</v>
      </c>
      <c r="B178" t="s">
        <v>1458</v>
      </c>
      <c r="C178" t="s">
        <v>1459</v>
      </c>
      <c r="E178" t="s">
        <v>1460</v>
      </c>
      <c r="F178" t="s">
        <v>243</v>
      </c>
      <c r="G178">
        <v>5</v>
      </c>
      <c r="H178" t="s">
        <v>923</v>
      </c>
      <c r="I178">
        <v>2012</v>
      </c>
      <c r="J178" t="s">
        <v>1461</v>
      </c>
      <c r="K178" t="s">
        <v>1462</v>
      </c>
      <c r="L178" t="s">
        <v>1463</v>
      </c>
      <c r="P178">
        <v>0</v>
      </c>
      <c r="Q178">
        <v>1</v>
      </c>
      <c r="R178">
        <v>1</v>
      </c>
      <c r="S178">
        <v>0</v>
      </c>
      <c r="T178">
        <v>0</v>
      </c>
      <c r="U178">
        <v>0</v>
      </c>
      <c r="V178">
        <v>0</v>
      </c>
      <c r="X178" t="s">
        <v>243</v>
      </c>
      <c r="AF178">
        <v>0</v>
      </c>
      <c r="AG178">
        <v>0</v>
      </c>
      <c r="AH178">
        <v>0</v>
      </c>
      <c r="AI178">
        <v>0</v>
      </c>
      <c r="AJ178">
        <v>1</v>
      </c>
      <c r="AK178">
        <v>0</v>
      </c>
      <c r="AL178">
        <v>0</v>
      </c>
      <c r="AM178">
        <v>0</v>
      </c>
      <c r="AN178">
        <v>0</v>
      </c>
      <c r="AO178">
        <v>0</v>
      </c>
      <c r="AP178">
        <v>0</v>
      </c>
      <c r="AQ178">
        <v>0</v>
      </c>
      <c r="AR178">
        <v>0</v>
      </c>
      <c r="AS178">
        <v>0</v>
      </c>
      <c r="AT178">
        <v>0</v>
      </c>
      <c r="AU178">
        <v>0</v>
      </c>
      <c r="AV178">
        <v>0</v>
      </c>
      <c r="AW178">
        <v>0</v>
      </c>
      <c r="AX178">
        <v>0</v>
      </c>
      <c r="AY178">
        <v>0</v>
      </c>
      <c r="AZ178">
        <v>0</v>
      </c>
      <c r="BA178">
        <v>1</v>
      </c>
      <c r="BB178">
        <v>1</v>
      </c>
      <c r="BC178">
        <v>1</v>
      </c>
      <c r="BD178">
        <v>0</v>
      </c>
      <c r="BE178">
        <v>0</v>
      </c>
      <c r="BF178">
        <v>0</v>
      </c>
      <c r="BG178">
        <v>0</v>
      </c>
      <c r="BH178">
        <v>0</v>
      </c>
      <c r="BI178">
        <v>1</v>
      </c>
      <c r="BJ178">
        <v>0</v>
      </c>
      <c r="BL178">
        <v>0</v>
      </c>
      <c r="BM178">
        <v>0</v>
      </c>
      <c r="BO178">
        <v>0</v>
      </c>
      <c r="BP178">
        <v>9</v>
      </c>
      <c r="BV178">
        <v>2</v>
      </c>
      <c r="BW178">
        <v>0</v>
      </c>
      <c r="BY178">
        <v>0</v>
      </c>
      <c r="CA178">
        <v>0</v>
      </c>
      <c r="CB178">
        <v>0</v>
      </c>
      <c r="CC178">
        <v>1</v>
      </c>
      <c r="CD178">
        <v>0</v>
      </c>
      <c r="CH178" t="s">
        <v>519</v>
      </c>
      <c r="CI178">
        <v>0</v>
      </c>
      <c r="CJ178">
        <v>0</v>
      </c>
      <c r="CL178">
        <v>0</v>
      </c>
      <c r="CN178">
        <v>0</v>
      </c>
      <c r="CP178">
        <v>1</v>
      </c>
      <c r="CQ178">
        <v>1</v>
      </c>
      <c r="CR178">
        <v>0</v>
      </c>
      <c r="CT178">
        <v>0</v>
      </c>
      <c r="CV178">
        <v>0</v>
      </c>
    </row>
    <row r="179" spans="1:100" x14ac:dyDescent="0.25">
      <c r="A179">
        <v>10118</v>
      </c>
      <c r="B179" t="s">
        <v>1464</v>
      </c>
      <c r="C179" s="1" t="s">
        <v>1465</v>
      </c>
      <c r="D179" s="1" t="s">
        <v>1466</v>
      </c>
      <c r="E179" t="s">
        <v>1467</v>
      </c>
      <c r="F179" t="s">
        <v>124</v>
      </c>
      <c r="G179">
        <v>10</v>
      </c>
      <c r="H179" t="s">
        <v>125</v>
      </c>
      <c r="I179">
        <v>2001</v>
      </c>
      <c r="J179" t="s">
        <v>1468</v>
      </c>
      <c r="K179" t="s">
        <v>1469</v>
      </c>
      <c r="L179" t="s">
        <v>1470</v>
      </c>
      <c r="M179" t="s">
        <v>1471</v>
      </c>
      <c r="N179" t="s">
        <v>1472</v>
      </c>
      <c r="O179" t="s">
        <v>1473</v>
      </c>
      <c r="P179">
        <v>0</v>
      </c>
      <c r="Q179">
        <v>1</v>
      </c>
      <c r="R179">
        <v>1</v>
      </c>
      <c r="S179">
        <v>0</v>
      </c>
      <c r="T179">
        <v>0</v>
      </c>
      <c r="U179">
        <v>1</v>
      </c>
      <c r="V179">
        <v>0</v>
      </c>
      <c r="X179" t="s">
        <v>124</v>
      </c>
      <c r="AF179">
        <v>0</v>
      </c>
      <c r="AG179">
        <v>0</v>
      </c>
      <c r="AH179">
        <v>0</v>
      </c>
      <c r="AI179">
        <v>0</v>
      </c>
      <c r="AJ179">
        <v>0</v>
      </c>
      <c r="AK179">
        <v>0</v>
      </c>
      <c r="AL179">
        <v>0</v>
      </c>
      <c r="AM179">
        <v>0</v>
      </c>
      <c r="AN179">
        <v>0</v>
      </c>
      <c r="AO179">
        <v>1</v>
      </c>
      <c r="AP179">
        <v>0</v>
      </c>
      <c r="AQ179">
        <v>0</v>
      </c>
      <c r="AR179">
        <v>0</v>
      </c>
      <c r="AS179">
        <v>0</v>
      </c>
      <c r="AT179">
        <v>0</v>
      </c>
      <c r="AU179">
        <v>0</v>
      </c>
      <c r="AV179">
        <v>0</v>
      </c>
      <c r="AW179">
        <v>0</v>
      </c>
      <c r="AX179">
        <v>0</v>
      </c>
      <c r="AY179">
        <v>0</v>
      </c>
      <c r="AZ179">
        <v>0</v>
      </c>
      <c r="BA179">
        <v>1</v>
      </c>
      <c r="BB179">
        <v>1</v>
      </c>
      <c r="BC179">
        <v>1</v>
      </c>
      <c r="BD179">
        <v>0</v>
      </c>
      <c r="BE179">
        <v>0</v>
      </c>
      <c r="BF179">
        <v>0</v>
      </c>
      <c r="BG179">
        <v>0</v>
      </c>
      <c r="BH179">
        <v>0</v>
      </c>
      <c r="BI179">
        <v>1</v>
      </c>
      <c r="BJ179">
        <v>0</v>
      </c>
      <c r="BL179">
        <v>0</v>
      </c>
      <c r="BM179">
        <v>0</v>
      </c>
      <c r="BO179">
        <v>0</v>
      </c>
      <c r="BP179">
        <v>7</v>
      </c>
      <c r="BV179">
        <v>2</v>
      </c>
      <c r="BW179">
        <v>0</v>
      </c>
      <c r="BY179">
        <v>0</v>
      </c>
      <c r="CA179">
        <v>0</v>
      </c>
      <c r="CB179">
        <v>0</v>
      </c>
      <c r="CC179">
        <v>1</v>
      </c>
      <c r="CD179">
        <v>0</v>
      </c>
      <c r="CH179" t="s">
        <v>519</v>
      </c>
      <c r="CI179">
        <v>0</v>
      </c>
      <c r="CJ179">
        <v>0</v>
      </c>
      <c r="CL179">
        <v>0</v>
      </c>
      <c r="CN179">
        <v>0</v>
      </c>
      <c r="CP179">
        <v>1</v>
      </c>
      <c r="CQ179">
        <v>1</v>
      </c>
      <c r="CR179">
        <v>0</v>
      </c>
      <c r="CT179">
        <v>0</v>
      </c>
      <c r="CV179">
        <v>0</v>
      </c>
    </row>
    <row r="180" spans="1:100" x14ac:dyDescent="0.25">
      <c r="A180">
        <v>1150</v>
      </c>
      <c r="B180" t="s">
        <v>1474</v>
      </c>
      <c r="C180" t="s">
        <v>1475</v>
      </c>
      <c r="D180" s="1" t="s">
        <v>1476</v>
      </c>
      <c r="E180" t="s">
        <v>1477</v>
      </c>
      <c r="F180" t="s">
        <v>346</v>
      </c>
      <c r="G180">
        <v>6</v>
      </c>
      <c r="H180" t="s">
        <v>347</v>
      </c>
      <c r="I180">
        <v>1957</v>
      </c>
      <c r="J180" t="s">
        <v>1478</v>
      </c>
      <c r="K180" t="s">
        <v>1479</v>
      </c>
      <c r="L180" t="s">
        <v>1480</v>
      </c>
      <c r="M180" t="s">
        <v>1429</v>
      </c>
      <c r="N180" t="s">
        <v>1481</v>
      </c>
      <c r="O180" t="s">
        <v>1482</v>
      </c>
      <c r="P180">
        <v>0</v>
      </c>
      <c r="Q180">
        <v>1</v>
      </c>
      <c r="R180">
        <v>0</v>
      </c>
      <c r="S180">
        <v>0</v>
      </c>
      <c r="T180">
        <v>0</v>
      </c>
      <c r="U180">
        <v>1</v>
      </c>
      <c r="V180">
        <v>0</v>
      </c>
      <c r="X180" t="s">
        <v>346</v>
      </c>
      <c r="AF180">
        <v>0</v>
      </c>
      <c r="AG180">
        <v>0</v>
      </c>
      <c r="AH180">
        <v>0</v>
      </c>
      <c r="AI180">
        <v>0</v>
      </c>
      <c r="AJ180">
        <v>0</v>
      </c>
      <c r="AK180">
        <v>1</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1</v>
      </c>
      <c r="BF180">
        <v>0</v>
      </c>
      <c r="BG180">
        <v>0</v>
      </c>
      <c r="BH180">
        <v>0</v>
      </c>
      <c r="BI180">
        <v>1</v>
      </c>
      <c r="BJ180">
        <v>0</v>
      </c>
      <c r="BL180">
        <v>0</v>
      </c>
      <c r="BM180">
        <v>0</v>
      </c>
      <c r="BO180">
        <v>0</v>
      </c>
      <c r="BP180">
        <v>2</v>
      </c>
      <c r="BQ180">
        <v>25</v>
      </c>
      <c r="BV180">
        <v>1</v>
      </c>
      <c r="BW180">
        <v>0</v>
      </c>
      <c r="BY180">
        <v>0</v>
      </c>
      <c r="CA180">
        <v>0</v>
      </c>
      <c r="CB180">
        <v>0</v>
      </c>
      <c r="CC180">
        <v>0</v>
      </c>
      <c r="CD180">
        <v>0</v>
      </c>
      <c r="CH180" t="s">
        <v>519</v>
      </c>
      <c r="CI180">
        <v>0</v>
      </c>
      <c r="CJ180">
        <v>0</v>
      </c>
      <c r="CL180">
        <v>0</v>
      </c>
      <c r="CN180">
        <v>0</v>
      </c>
      <c r="CP180">
        <v>1</v>
      </c>
      <c r="CQ180">
        <v>1</v>
      </c>
      <c r="CR180">
        <v>0</v>
      </c>
      <c r="CT180">
        <v>0</v>
      </c>
      <c r="CV180">
        <v>0</v>
      </c>
    </row>
    <row r="181" spans="1:100" x14ac:dyDescent="0.25">
      <c r="A181">
        <v>1718</v>
      </c>
      <c r="B181" t="s">
        <v>1483</v>
      </c>
      <c r="C181" t="s">
        <v>1484</v>
      </c>
      <c r="E181" t="s">
        <v>904</v>
      </c>
      <c r="F181" t="s">
        <v>300</v>
      </c>
      <c r="G181">
        <v>8</v>
      </c>
      <c r="H181" t="s">
        <v>1013</v>
      </c>
      <c r="I181">
        <v>99</v>
      </c>
      <c r="J181" t="s">
        <v>1377</v>
      </c>
      <c r="K181" t="s">
        <v>1485</v>
      </c>
      <c r="L181" t="s">
        <v>1486</v>
      </c>
      <c r="M181" t="s">
        <v>1487</v>
      </c>
      <c r="P181">
        <v>0</v>
      </c>
      <c r="Q181">
        <v>1</v>
      </c>
      <c r="R181">
        <v>0</v>
      </c>
      <c r="S181">
        <v>0</v>
      </c>
      <c r="T181">
        <v>0</v>
      </c>
      <c r="U181">
        <v>1</v>
      </c>
      <c r="V181">
        <v>0</v>
      </c>
      <c r="X181" t="s">
        <v>300</v>
      </c>
      <c r="AF181">
        <v>0</v>
      </c>
      <c r="AG181">
        <v>0</v>
      </c>
      <c r="AH181">
        <v>0</v>
      </c>
      <c r="AI181">
        <v>0</v>
      </c>
      <c r="AJ181">
        <v>0</v>
      </c>
      <c r="AK181">
        <v>0</v>
      </c>
      <c r="AL181">
        <v>0</v>
      </c>
      <c r="AM181">
        <v>1</v>
      </c>
      <c r="AN181">
        <v>0</v>
      </c>
      <c r="AO181">
        <v>0</v>
      </c>
      <c r="AP181">
        <v>0</v>
      </c>
      <c r="AQ181">
        <v>0</v>
      </c>
      <c r="AR181">
        <v>0</v>
      </c>
      <c r="AS181">
        <v>0</v>
      </c>
      <c r="AT181">
        <v>0</v>
      </c>
      <c r="AU181">
        <v>0</v>
      </c>
      <c r="AV181">
        <v>0</v>
      </c>
      <c r="AW181">
        <v>0</v>
      </c>
      <c r="AX181">
        <v>0</v>
      </c>
      <c r="AY181">
        <v>0</v>
      </c>
      <c r="AZ181">
        <v>0</v>
      </c>
      <c r="BA181">
        <v>0</v>
      </c>
      <c r="BB181">
        <v>0</v>
      </c>
      <c r="BC181">
        <v>0</v>
      </c>
      <c r="BD181">
        <v>0</v>
      </c>
      <c r="BE181">
        <v>1</v>
      </c>
      <c r="BF181">
        <v>0</v>
      </c>
      <c r="BG181">
        <v>0</v>
      </c>
      <c r="BH181">
        <v>0</v>
      </c>
      <c r="BI181">
        <v>1</v>
      </c>
      <c r="BJ181">
        <v>0</v>
      </c>
      <c r="BL181">
        <v>0</v>
      </c>
      <c r="BM181">
        <v>0</v>
      </c>
      <c r="BO181">
        <v>0</v>
      </c>
      <c r="BP181">
        <v>9998</v>
      </c>
      <c r="BV181">
        <v>2</v>
      </c>
      <c r="BW181">
        <v>0</v>
      </c>
      <c r="BY181">
        <v>0</v>
      </c>
      <c r="CA181">
        <v>0</v>
      </c>
      <c r="CB181">
        <v>0</v>
      </c>
      <c r="CC181">
        <v>0</v>
      </c>
      <c r="CD181">
        <v>0</v>
      </c>
      <c r="CH181" t="s">
        <v>519</v>
      </c>
      <c r="CI181">
        <v>0</v>
      </c>
      <c r="CJ181">
        <v>0</v>
      </c>
      <c r="CL181">
        <v>0</v>
      </c>
      <c r="CN181">
        <v>0</v>
      </c>
      <c r="CP181">
        <v>1</v>
      </c>
      <c r="CQ181">
        <v>1</v>
      </c>
      <c r="CR181">
        <v>0</v>
      </c>
      <c r="CT181">
        <v>0</v>
      </c>
      <c r="CV181">
        <v>0</v>
      </c>
    </row>
    <row r="182" spans="1:100" x14ac:dyDescent="0.25">
      <c r="A182">
        <v>1746</v>
      </c>
      <c r="B182" t="s">
        <v>1488</v>
      </c>
      <c r="C182" t="s">
        <v>1489</v>
      </c>
      <c r="E182" t="s">
        <v>1490</v>
      </c>
      <c r="F182" t="s">
        <v>647</v>
      </c>
      <c r="G182">
        <v>4</v>
      </c>
      <c r="H182" t="s">
        <v>1013</v>
      </c>
      <c r="I182">
        <v>1980</v>
      </c>
      <c r="J182" t="s">
        <v>1491</v>
      </c>
      <c r="K182" t="s">
        <v>1492</v>
      </c>
      <c r="L182" t="s">
        <v>1493</v>
      </c>
      <c r="P182">
        <v>0</v>
      </c>
      <c r="Q182">
        <v>1</v>
      </c>
      <c r="R182">
        <v>0</v>
      </c>
      <c r="S182">
        <v>0</v>
      </c>
      <c r="T182">
        <v>0</v>
      </c>
      <c r="U182">
        <v>1</v>
      </c>
      <c r="V182">
        <v>0</v>
      </c>
      <c r="X182" t="s">
        <v>647</v>
      </c>
      <c r="AF182">
        <v>0</v>
      </c>
      <c r="AG182">
        <v>0</v>
      </c>
      <c r="AH182">
        <v>0</v>
      </c>
      <c r="AI182">
        <v>1</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1</v>
      </c>
      <c r="BF182">
        <v>0</v>
      </c>
      <c r="BG182">
        <v>0</v>
      </c>
      <c r="BH182">
        <v>0</v>
      </c>
      <c r="BI182">
        <v>1</v>
      </c>
      <c r="BJ182">
        <v>0</v>
      </c>
      <c r="BL182">
        <v>0</v>
      </c>
      <c r="BM182">
        <v>0</v>
      </c>
      <c r="BO182">
        <v>0</v>
      </c>
      <c r="BP182">
        <v>3</v>
      </c>
      <c r="BV182">
        <v>2</v>
      </c>
      <c r="BW182">
        <v>0</v>
      </c>
      <c r="BY182">
        <v>0</v>
      </c>
      <c r="CA182">
        <v>0</v>
      </c>
      <c r="CB182">
        <v>0</v>
      </c>
      <c r="CC182">
        <v>0</v>
      </c>
      <c r="CD182">
        <v>0</v>
      </c>
      <c r="CH182" t="s">
        <v>519</v>
      </c>
      <c r="CI182">
        <v>0</v>
      </c>
      <c r="CJ182">
        <v>0</v>
      </c>
      <c r="CL182">
        <v>0</v>
      </c>
      <c r="CN182">
        <v>0</v>
      </c>
      <c r="CP182">
        <v>1</v>
      </c>
      <c r="CQ182">
        <v>1</v>
      </c>
      <c r="CR182">
        <v>0</v>
      </c>
      <c r="CT182">
        <v>0</v>
      </c>
      <c r="CV182">
        <v>0</v>
      </c>
    </row>
    <row r="183" spans="1:100" x14ac:dyDescent="0.25">
      <c r="A183">
        <v>1755</v>
      </c>
      <c r="B183" t="s">
        <v>1494</v>
      </c>
      <c r="C183" t="s">
        <v>1495</v>
      </c>
      <c r="E183" t="s">
        <v>1496</v>
      </c>
      <c r="F183" t="s">
        <v>573</v>
      </c>
      <c r="G183">
        <v>7</v>
      </c>
      <c r="H183" t="s">
        <v>1013</v>
      </c>
      <c r="I183">
        <v>2009</v>
      </c>
      <c r="J183" t="s">
        <v>1497</v>
      </c>
      <c r="K183" t="s">
        <v>1498</v>
      </c>
      <c r="P183">
        <v>0</v>
      </c>
      <c r="Q183">
        <v>0</v>
      </c>
      <c r="R183">
        <v>1</v>
      </c>
      <c r="S183">
        <v>0</v>
      </c>
      <c r="T183">
        <v>0</v>
      </c>
      <c r="U183">
        <v>1</v>
      </c>
      <c r="V183">
        <v>0</v>
      </c>
      <c r="X183" t="s">
        <v>573</v>
      </c>
      <c r="AF183">
        <v>0</v>
      </c>
      <c r="AG183">
        <v>0</v>
      </c>
      <c r="AH183">
        <v>0</v>
      </c>
      <c r="AI183">
        <v>0</v>
      </c>
      <c r="AJ183">
        <v>0</v>
      </c>
      <c r="AK183">
        <v>0</v>
      </c>
      <c r="AL183">
        <v>1</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1</v>
      </c>
      <c r="BF183">
        <v>0</v>
      </c>
      <c r="BG183">
        <v>0</v>
      </c>
      <c r="BH183">
        <v>0</v>
      </c>
      <c r="BI183">
        <v>1</v>
      </c>
      <c r="BJ183">
        <v>0</v>
      </c>
      <c r="BL183">
        <v>0</v>
      </c>
      <c r="BM183">
        <v>0</v>
      </c>
      <c r="BO183">
        <v>0</v>
      </c>
      <c r="BP183">
        <v>8</v>
      </c>
      <c r="BV183">
        <v>2</v>
      </c>
      <c r="BW183">
        <v>0</v>
      </c>
      <c r="BY183">
        <v>0</v>
      </c>
      <c r="CA183">
        <v>0</v>
      </c>
      <c r="CB183">
        <v>0</v>
      </c>
      <c r="CC183">
        <v>0</v>
      </c>
      <c r="CD183">
        <v>0</v>
      </c>
      <c r="CH183" t="s">
        <v>519</v>
      </c>
      <c r="CI183">
        <v>0</v>
      </c>
      <c r="CJ183">
        <v>0</v>
      </c>
      <c r="CL183">
        <v>0</v>
      </c>
      <c r="CN183">
        <v>0</v>
      </c>
      <c r="CP183">
        <v>1</v>
      </c>
      <c r="CQ183">
        <v>1</v>
      </c>
      <c r="CR183">
        <v>0</v>
      </c>
      <c r="CT183">
        <v>0</v>
      </c>
      <c r="CV183">
        <v>0</v>
      </c>
    </row>
    <row r="184" spans="1:100" x14ac:dyDescent="0.25">
      <c r="A184">
        <v>1836</v>
      </c>
      <c r="B184" t="s">
        <v>1420</v>
      </c>
      <c r="C184" t="s">
        <v>1499</v>
      </c>
      <c r="E184" t="s">
        <v>1500</v>
      </c>
      <c r="F184" t="s">
        <v>1236</v>
      </c>
      <c r="G184">
        <v>15</v>
      </c>
      <c r="H184" t="s">
        <v>1013</v>
      </c>
      <c r="I184">
        <v>2010</v>
      </c>
      <c r="J184" t="s">
        <v>1501</v>
      </c>
      <c r="K184" t="s">
        <v>1502</v>
      </c>
      <c r="L184" t="s">
        <v>1503</v>
      </c>
      <c r="P184">
        <v>0</v>
      </c>
      <c r="Q184">
        <v>0</v>
      </c>
      <c r="R184">
        <v>0</v>
      </c>
      <c r="S184">
        <v>0</v>
      </c>
      <c r="T184">
        <v>0</v>
      </c>
      <c r="U184">
        <v>1</v>
      </c>
      <c r="V184">
        <v>0</v>
      </c>
      <c r="X184" t="s">
        <v>1236</v>
      </c>
      <c r="AF184">
        <v>0</v>
      </c>
      <c r="AG184">
        <v>0</v>
      </c>
      <c r="AH184">
        <v>0</v>
      </c>
      <c r="AI184">
        <v>0</v>
      </c>
      <c r="AJ184">
        <v>0</v>
      </c>
      <c r="AK184">
        <v>0</v>
      </c>
      <c r="AL184">
        <v>0</v>
      </c>
      <c r="AM184">
        <v>0</v>
      </c>
      <c r="AN184">
        <v>0</v>
      </c>
      <c r="AO184">
        <v>0</v>
      </c>
      <c r="AP184">
        <v>0</v>
      </c>
      <c r="AQ184">
        <v>0</v>
      </c>
      <c r="AR184">
        <v>0</v>
      </c>
      <c r="AS184">
        <v>0</v>
      </c>
      <c r="AT184">
        <v>1</v>
      </c>
      <c r="AU184">
        <v>0</v>
      </c>
      <c r="AV184">
        <v>0</v>
      </c>
      <c r="AW184">
        <v>0</v>
      </c>
      <c r="AX184">
        <v>0</v>
      </c>
      <c r="AY184">
        <v>0</v>
      </c>
      <c r="AZ184">
        <v>0</v>
      </c>
      <c r="BA184">
        <v>0</v>
      </c>
      <c r="BB184">
        <v>0</v>
      </c>
      <c r="BC184">
        <v>0</v>
      </c>
      <c r="BD184">
        <v>0</v>
      </c>
      <c r="BE184">
        <v>1</v>
      </c>
      <c r="BF184">
        <v>0</v>
      </c>
      <c r="BG184">
        <v>0</v>
      </c>
      <c r="BH184">
        <v>0</v>
      </c>
      <c r="BI184">
        <v>1</v>
      </c>
      <c r="BJ184">
        <v>0</v>
      </c>
      <c r="BL184">
        <v>0</v>
      </c>
      <c r="BM184">
        <v>0</v>
      </c>
      <c r="BO184">
        <v>0</v>
      </c>
      <c r="BP184">
        <v>9</v>
      </c>
      <c r="BQ184">
        <v>25</v>
      </c>
      <c r="BR184">
        <v>24</v>
      </c>
      <c r="BS184">
        <v>29</v>
      </c>
      <c r="BV184">
        <v>1</v>
      </c>
      <c r="BW184">
        <v>0</v>
      </c>
      <c r="BY184">
        <v>0</v>
      </c>
      <c r="CA184">
        <v>0</v>
      </c>
      <c r="CB184">
        <v>0</v>
      </c>
      <c r="CC184">
        <v>0</v>
      </c>
      <c r="CD184">
        <v>0</v>
      </c>
      <c r="CH184" t="s">
        <v>519</v>
      </c>
      <c r="CI184">
        <v>0</v>
      </c>
      <c r="CJ184">
        <v>0</v>
      </c>
      <c r="CL184">
        <v>0</v>
      </c>
      <c r="CN184">
        <v>0</v>
      </c>
      <c r="CP184">
        <v>1</v>
      </c>
      <c r="CQ184">
        <v>1</v>
      </c>
      <c r="CR184">
        <v>0</v>
      </c>
      <c r="CT184">
        <v>0</v>
      </c>
      <c r="CV184">
        <v>0</v>
      </c>
    </row>
    <row r="185" spans="1:100" x14ac:dyDescent="0.25">
      <c r="A185">
        <v>1886</v>
      </c>
      <c r="B185" t="s">
        <v>1504</v>
      </c>
      <c r="C185" t="s">
        <v>1505</v>
      </c>
      <c r="D185" t="s">
        <v>1506</v>
      </c>
      <c r="E185" t="s">
        <v>1507</v>
      </c>
      <c r="F185" t="s">
        <v>357</v>
      </c>
      <c r="G185">
        <v>11</v>
      </c>
      <c r="H185" t="s">
        <v>1508</v>
      </c>
      <c r="I185">
        <v>2011</v>
      </c>
      <c r="J185" t="s">
        <v>1509</v>
      </c>
      <c r="K185" t="s">
        <v>1510</v>
      </c>
      <c r="L185" t="s">
        <v>1511</v>
      </c>
      <c r="P185">
        <v>0</v>
      </c>
      <c r="Q185">
        <v>0</v>
      </c>
      <c r="R185">
        <v>1</v>
      </c>
      <c r="S185">
        <v>0</v>
      </c>
      <c r="T185">
        <v>0</v>
      </c>
      <c r="U185">
        <v>1</v>
      </c>
      <c r="V185">
        <v>0</v>
      </c>
      <c r="X185" t="s">
        <v>357</v>
      </c>
      <c r="AF185">
        <v>0</v>
      </c>
      <c r="AG185">
        <v>0</v>
      </c>
      <c r="AH185">
        <v>0</v>
      </c>
      <c r="AI185">
        <v>0</v>
      </c>
      <c r="AJ185">
        <v>0</v>
      </c>
      <c r="AK185">
        <v>0</v>
      </c>
      <c r="AL185">
        <v>0</v>
      </c>
      <c r="AM185">
        <v>0</v>
      </c>
      <c r="AN185">
        <v>0</v>
      </c>
      <c r="AO185">
        <v>0</v>
      </c>
      <c r="AP185">
        <v>1</v>
      </c>
      <c r="AQ185">
        <v>0</v>
      </c>
      <c r="AR185">
        <v>0</v>
      </c>
      <c r="AS185">
        <v>0</v>
      </c>
      <c r="AT185">
        <v>0</v>
      </c>
      <c r="AU185">
        <v>0</v>
      </c>
      <c r="AV185">
        <v>0</v>
      </c>
      <c r="AW185">
        <v>0</v>
      </c>
      <c r="AX185">
        <v>0</v>
      </c>
      <c r="AY185">
        <v>0</v>
      </c>
      <c r="AZ185">
        <v>0</v>
      </c>
      <c r="BA185">
        <v>0</v>
      </c>
      <c r="BB185">
        <v>0</v>
      </c>
      <c r="BC185">
        <v>0</v>
      </c>
      <c r="BD185">
        <v>0</v>
      </c>
      <c r="BE185">
        <v>1</v>
      </c>
      <c r="BF185">
        <v>0</v>
      </c>
      <c r="BG185">
        <v>0</v>
      </c>
      <c r="BH185">
        <v>0</v>
      </c>
      <c r="BI185">
        <v>1</v>
      </c>
      <c r="BJ185">
        <v>0</v>
      </c>
      <c r="BL185">
        <v>0</v>
      </c>
      <c r="BM185">
        <v>0</v>
      </c>
      <c r="BO185">
        <v>0</v>
      </c>
      <c r="BP185">
        <v>9</v>
      </c>
      <c r="BV185">
        <v>2</v>
      </c>
      <c r="BW185">
        <v>0</v>
      </c>
      <c r="BY185">
        <v>0</v>
      </c>
      <c r="CA185">
        <v>0</v>
      </c>
      <c r="CB185">
        <v>0</v>
      </c>
      <c r="CC185">
        <v>0</v>
      </c>
      <c r="CD185">
        <v>0</v>
      </c>
      <c r="CH185" t="s">
        <v>519</v>
      </c>
      <c r="CI185">
        <v>0</v>
      </c>
      <c r="CJ185">
        <v>0</v>
      </c>
      <c r="CL185">
        <v>0</v>
      </c>
      <c r="CN185">
        <v>0</v>
      </c>
      <c r="CP185">
        <v>1</v>
      </c>
      <c r="CQ185">
        <v>1</v>
      </c>
      <c r="CR185">
        <v>0</v>
      </c>
      <c r="CT185">
        <v>0</v>
      </c>
      <c r="CV185">
        <v>0</v>
      </c>
    </row>
    <row r="186" spans="1:100" x14ac:dyDescent="0.25">
      <c r="A186">
        <v>10077</v>
      </c>
      <c r="B186" t="s">
        <v>1512</v>
      </c>
      <c r="C186" s="1" t="s">
        <v>1513</v>
      </c>
      <c r="D186" t="s">
        <v>1514</v>
      </c>
      <c r="E186" t="s">
        <v>1515</v>
      </c>
      <c r="F186" t="s">
        <v>243</v>
      </c>
      <c r="G186">
        <v>5</v>
      </c>
      <c r="H186" t="s">
        <v>244</v>
      </c>
      <c r="I186">
        <v>1991</v>
      </c>
      <c r="J186" t="s">
        <v>1516</v>
      </c>
      <c r="K186" t="s">
        <v>1377</v>
      </c>
      <c r="L186" t="s">
        <v>1517</v>
      </c>
      <c r="M186" t="s">
        <v>1518</v>
      </c>
      <c r="N186" t="s">
        <v>1519</v>
      </c>
      <c r="O186" t="s">
        <v>1520</v>
      </c>
      <c r="P186">
        <v>0</v>
      </c>
      <c r="Q186">
        <v>1</v>
      </c>
      <c r="R186">
        <v>0</v>
      </c>
      <c r="S186">
        <v>1</v>
      </c>
      <c r="T186">
        <v>0</v>
      </c>
      <c r="U186">
        <v>0</v>
      </c>
      <c r="V186">
        <v>0</v>
      </c>
      <c r="W186" t="s">
        <v>1521</v>
      </c>
      <c r="X186" t="s">
        <v>243</v>
      </c>
      <c r="Z186" t="s">
        <v>132</v>
      </c>
      <c r="AA186" t="s">
        <v>1522</v>
      </c>
      <c r="AF186">
        <v>0</v>
      </c>
      <c r="AG186">
        <v>0</v>
      </c>
      <c r="AH186">
        <v>0</v>
      </c>
      <c r="AI186">
        <v>0</v>
      </c>
      <c r="AJ186">
        <v>1</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1</v>
      </c>
      <c r="BF186">
        <v>0</v>
      </c>
      <c r="BG186">
        <v>0</v>
      </c>
      <c r="BH186">
        <v>0</v>
      </c>
      <c r="BI186">
        <v>1</v>
      </c>
      <c r="BJ186">
        <v>0</v>
      </c>
      <c r="BL186">
        <v>0</v>
      </c>
      <c r="BM186">
        <v>0</v>
      </c>
      <c r="BO186">
        <v>0</v>
      </c>
      <c r="BP186">
        <v>5</v>
      </c>
      <c r="BQ186">
        <v>21</v>
      </c>
      <c r="BR186">
        <v>25</v>
      </c>
      <c r="BV186">
        <v>1</v>
      </c>
      <c r="BW186">
        <v>0</v>
      </c>
      <c r="BY186">
        <v>0</v>
      </c>
      <c r="CA186">
        <v>0</v>
      </c>
      <c r="CB186">
        <v>0</v>
      </c>
      <c r="CC186">
        <v>0</v>
      </c>
      <c r="CD186">
        <v>0</v>
      </c>
      <c r="CH186" t="s">
        <v>519</v>
      </c>
      <c r="CI186">
        <v>0</v>
      </c>
      <c r="CJ186">
        <v>0</v>
      </c>
      <c r="CL186">
        <v>0</v>
      </c>
      <c r="CN186">
        <v>0</v>
      </c>
      <c r="CP186">
        <v>1</v>
      </c>
      <c r="CQ186">
        <v>1</v>
      </c>
      <c r="CR186">
        <v>0</v>
      </c>
      <c r="CT186">
        <v>0</v>
      </c>
      <c r="CV186">
        <v>0</v>
      </c>
    </row>
    <row r="187" spans="1:100" x14ac:dyDescent="0.25">
      <c r="A187">
        <v>10246</v>
      </c>
      <c r="B187" t="s">
        <v>1523</v>
      </c>
      <c r="C187" t="s">
        <v>1524</v>
      </c>
      <c r="D187" t="s">
        <v>1525</v>
      </c>
      <c r="E187" t="s">
        <v>1526</v>
      </c>
      <c r="F187" t="s">
        <v>189</v>
      </c>
      <c r="G187">
        <v>16</v>
      </c>
      <c r="H187" t="s">
        <v>1065</v>
      </c>
      <c r="I187">
        <v>2007</v>
      </c>
      <c r="J187" t="s">
        <v>1527</v>
      </c>
      <c r="P187">
        <v>0</v>
      </c>
      <c r="Q187">
        <v>0</v>
      </c>
      <c r="R187">
        <v>0</v>
      </c>
      <c r="S187">
        <v>0</v>
      </c>
      <c r="T187">
        <v>0</v>
      </c>
      <c r="U187">
        <v>1</v>
      </c>
      <c r="V187">
        <v>0</v>
      </c>
      <c r="W187" t="s">
        <v>1094</v>
      </c>
      <c r="X187" t="s">
        <v>189</v>
      </c>
      <c r="AF187">
        <v>0</v>
      </c>
      <c r="AG187">
        <v>0</v>
      </c>
      <c r="AH187">
        <v>0</v>
      </c>
      <c r="AI187">
        <v>0</v>
      </c>
      <c r="AJ187">
        <v>0</v>
      </c>
      <c r="AK187">
        <v>0</v>
      </c>
      <c r="AL187">
        <v>0</v>
      </c>
      <c r="AM187">
        <v>0</v>
      </c>
      <c r="AN187">
        <v>0</v>
      </c>
      <c r="AO187">
        <v>0</v>
      </c>
      <c r="AP187">
        <v>0</v>
      </c>
      <c r="AQ187">
        <v>0</v>
      </c>
      <c r="AR187">
        <v>0</v>
      </c>
      <c r="AS187">
        <v>0</v>
      </c>
      <c r="AT187">
        <v>0</v>
      </c>
      <c r="AU187">
        <v>1</v>
      </c>
      <c r="AV187">
        <v>0</v>
      </c>
      <c r="AW187">
        <v>0</v>
      </c>
      <c r="AX187">
        <v>0</v>
      </c>
      <c r="AY187">
        <v>0</v>
      </c>
      <c r="AZ187">
        <v>0</v>
      </c>
      <c r="BA187">
        <v>0</v>
      </c>
      <c r="BB187">
        <v>0</v>
      </c>
      <c r="BC187">
        <v>0</v>
      </c>
      <c r="BD187">
        <v>0</v>
      </c>
      <c r="BE187">
        <v>1</v>
      </c>
      <c r="BF187">
        <v>0</v>
      </c>
      <c r="BG187">
        <v>0</v>
      </c>
      <c r="BH187">
        <v>0</v>
      </c>
      <c r="BI187">
        <v>1</v>
      </c>
      <c r="BJ187">
        <v>0</v>
      </c>
      <c r="BL187">
        <v>0</v>
      </c>
      <c r="BM187">
        <v>0</v>
      </c>
      <c r="BO187">
        <v>0</v>
      </c>
      <c r="BP187">
        <v>8</v>
      </c>
      <c r="BQ187">
        <v>99</v>
      </c>
      <c r="BR187">
        <v>99</v>
      </c>
      <c r="BV187">
        <v>2</v>
      </c>
      <c r="BW187">
        <v>0</v>
      </c>
      <c r="BY187">
        <v>0</v>
      </c>
      <c r="CA187">
        <v>0</v>
      </c>
      <c r="CB187">
        <v>0</v>
      </c>
      <c r="CC187">
        <v>0</v>
      </c>
      <c r="CD187">
        <v>0</v>
      </c>
      <c r="CH187" t="s">
        <v>519</v>
      </c>
      <c r="CI187">
        <v>0</v>
      </c>
      <c r="CJ187">
        <v>0</v>
      </c>
      <c r="CL187">
        <v>0</v>
      </c>
      <c r="CN187">
        <v>0</v>
      </c>
      <c r="CP187">
        <v>1</v>
      </c>
      <c r="CQ187">
        <v>1</v>
      </c>
      <c r="CR187">
        <v>0</v>
      </c>
      <c r="CT187">
        <v>0</v>
      </c>
      <c r="CV187">
        <v>0</v>
      </c>
    </row>
    <row r="188" spans="1:100" x14ac:dyDescent="0.25">
      <c r="A188">
        <v>10295</v>
      </c>
      <c r="B188" t="s">
        <v>1528</v>
      </c>
      <c r="C188" t="s">
        <v>1529</v>
      </c>
      <c r="E188" t="s">
        <v>1530</v>
      </c>
      <c r="F188" t="s">
        <v>315</v>
      </c>
      <c r="G188">
        <v>17</v>
      </c>
      <c r="H188" t="s">
        <v>316</v>
      </c>
      <c r="I188">
        <v>2000</v>
      </c>
      <c r="J188" t="s">
        <v>1531</v>
      </c>
      <c r="P188">
        <v>0</v>
      </c>
      <c r="Q188">
        <v>0</v>
      </c>
      <c r="R188">
        <v>0</v>
      </c>
      <c r="S188">
        <v>0</v>
      </c>
      <c r="T188">
        <v>0</v>
      </c>
      <c r="U188">
        <v>1</v>
      </c>
      <c r="V188">
        <v>0</v>
      </c>
      <c r="X188" t="s">
        <v>315</v>
      </c>
      <c r="AF188">
        <v>0</v>
      </c>
      <c r="AG188">
        <v>0</v>
      </c>
      <c r="AH188">
        <v>0</v>
      </c>
      <c r="AI188">
        <v>0</v>
      </c>
      <c r="AJ188">
        <v>0</v>
      </c>
      <c r="AK188">
        <v>0</v>
      </c>
      <c r="AL188">
        <v>0</v>
      </c>
      <c r="AM188">
        <v>0</v>
      </c>
      <c r="AN188">
        <v>0</v>
      </c>
      <c r="AO188">
        <v>0</v>
      </c>
      <c r="AP188">
        <v>0</v>
      </c>
      <c r="AQ188">
        <v>0</v>
      </c>
      <c r="AR188">
        <v>0</v>
      </c>
      <c r="AS188">
        <v>0</v>
      </c>
      <c r="AT188">
        <v>0</v>
      </c>
      <c r="AU188">
        <v>0</v>
      </c>
      <c r="AV188">
        <v>1</v>
      </c>
      <c r="AW188">
        <v>0</v>
      </c>
      <c r="AX188">
        <v>0</v>
      </c>
      <c r="AY188">
        <v>0</v>
      </c>
      <c r="AZ188">
        <v>0</v>
      </c>
      <c r="BA188">
        <v>0</v>
      </c>
      <c r="BB188">
        <v>0</v>
      </c>
      <c r="BC188">
        <v>0</v>
      </c>
      <c r="BD188">
        <v>0</v>
      </c>
      <c r="BE188">
        <v>1</v>
      </c>
      <c r="BF188">
        <v>0</v>
      </c>
      <c r="BG188">
        <v>0</v>
      </c>
      <c r="BH188">
        <v>0</v>
      </c>
      <c r="BI188">
        <v>1</v>
      </c>
      <c r="BJ188">
        <v>0</v>
      </c>
      <c r="BL188">
        <v>0</v>
      </c>
      <c r="BM188">
        <v>0</v>
      </c>
      <c r="BO188">
        <v>0</v>
      </c>
      <c r="BP188">
        <v>7</v>
      </c>
      <c r="BV188">
        <v>2</v>
      </c>
      <c r="BW188">
        <v>0</v>
      </c>
      <c r="BY188">
        <v>0</v>
      </c>
      <c r="CA188">
        <v>0</v>
      </c>
      <c r="CB188">
        <v>0</v>
      </c>
      <c r="CC188">
        <v>0</v>
      </c>
      <c r="CD188">
        <v>0</v>
      </c>
      <c r="CH188" t="s">
        <v>519</v>
      </c>
      <c r="CI188">
        <v>0</v>
      </c>
      <c r="CJ188">
        <v>0</v>
      </c>
      <c r="CL188">
        <v>0</v>
      </c>
      <c r="CN188">
        <v>0</v>
      </c>
      <c r="CP188">
        <v>1</v>
      </c>
      <c r="CQ188">
        <v>1</v>
      </c>
      <c r="CR188">
        <v>0</v>
      </c>
      <c r="CT188">
        <v>0</v>
      </c>
      <c r="CV188">
        <v>0</v>
      </c>
    </row>
    <row r="189" spans="1:100" x14ac:dyDescent="0.25">
      <c r="A189">
        <v>1675</v>
      </c>
      <c r="B189" t="s">
        <v>1532</v>
      </c>
      <c r="C189" t="s">
        <v>1533</v>
      </c>
      <c r="D189" s="1" t="s">
        <v>1534</v>
      </c>
      <c r="E189" t="s">
        <v>1535</v>
      </c>
      <c r="F189" t="s">
        <v>189</v>
      </c>
      <c r="G189">
        <v>16</v>
      </c>
      <c r="H189" t="s">
        <v>1065</v>
      </c>
      <c r="I189">
        <v>2012</v>
      </c>
      <c r="J189" t="s">
        <v>1536</v>
      </c>
      <c r="K189" t="s">
        <v>1537</v>
      </c>
      <c r="L189" t="s">
        <v>1538</v>
      </c>
      <c r="M189" t="s">
        <v>1539</v>
      </c>
      <c r="N189" t="s">
        <v>899</v>
      </c>
      <c r="P189">
        <v>0</v>
      </c>
      <c r="Q189">
        <v>1</v>
      </c>
      <c r="R189">
        <v>0</v>
      </c>
      <c r="S189">
        <v>0</v>
      </c>
      <c r="T189">
        <v>0</v>
      </c>
      <c r="U189">
        <v>0</v>
      </c>
      <c r="V189">
        <v>0</v>
      </c>
      <c r="X189" t="s">
        <v>189</v>
      </c>
      <c r="AF189">
        <v>0</v>
      </c>
      <c r="AG189">
        <v>0</v>
      </c>
      <c r="AH189">
        <v>0</v>
      </c>
      <c r="AI189">
        <v>0</v>
      </c>
      <c r="AJ189">
        <v>0</v>
      </c>
      <c r="AK189">
        <v>0</v>
      </c>
      <c r="AL189">
        <v>0</v>
      </c>
      <c r="AM189">
        <v>0</v>
      </c>
      <c r="AN189">
        <v>0</v>
      </c>
      <c r="AO189">
        <v>0</v>
      </c>
      <c r="AP189">
        <v>0</v>
      </c>
      <c r="AQ189">
        <v>0</v>
      </c>
      <c r="AR189">
        <v>0</v>
      </c>
      <c r="AS189">
        <v>0</v>
      </c>
      <c r="AT189">
        <v>0</v>
      </c>
      <c r="AU189">
        <v>1</v>
      </c>
      <c r="AV189">
        <v>0</v>
      </c>
      <c r="AW189">
        <v>0</v>
      </c>
      <c r="AX189">
        <v>0</v>
      </c>
      <c r="AY189">
        <v>0</v>
      </c>
      <c r="AZ189">
        <v>0</v>
      </c>
      <c r="BA189">
        <v>0</v>
      </c>
      <c r="BB189">
        <v>0</v>
      </c>
      <c r="BC189">
        <v>0</v>
      </c>
      <c r="BD189">
        <v>0</v>
      </c>
      <c r="BE189">
        <v>1</v>
      </c>
      <c r="BF189">
        <v>0</v>
      </c>
      <c r="BG189">
        <v>0</v>
      </c>
      <c r="BH189">
        <v>0</v>
      </c>
      <c r="BI189">
        <v>1</v>
      </c>
      <c r="BJ189">
        <v>0</v>
      </c>
      <c r="BL189">
        <v>0</v>
      </c>
      <c r="BM189">
        <v>0</v>
      </c>
      <c r="BO189">
        <v>0</v>
      </c>
      <c r="BP189">
        <v>9</v>
      </c>
      <c r="BV189">
        <v>2</v>
      </c>
      <c r="BW189">
        <v>0</v>
      </c>
      <c r="BY189">
        <v>0</v>
      </c>
      <c r="CA189">
        <v>0</v>
      </c>
      <c r="CB189">
        <v>0</v>
      </c>
      <c r="CC189">
        <v>0</v>
      </c>
      <c r="CD189">
        <v>0</v>
      </c>
      <c r="CH189" t="s">
        <v>1540</v>
      </c>
      <c r="CI189">
        <v>0</v>
      </c>
      <c r="CJ189">
        <v>0</v>
      </c>
      <c r="CL189">
        <v>0</v>
      </c>
      <c r="CN189">
        <v>0</v>
      </c>
      <c r="CP189">
        <v>1</v>
      </c>
      <c r="CQ189">
        <v>1</v>
      </c>
      <c r="CR189">
        <v>1</v>
      </c>
      <c r="CS189">
        <v>1</v>
      </c>
      <c r="CT189">
        <v>0</v>
      </c>
      <c r="CV189">
        <v>0</v>
      </c>
    </row>
    <row r="190" spans="1:100" x14ac:dyDescent="0.25">
      <c r="A190">
        <v>1803</v>
      </c>
      <c r="B190" t="s">
        <v>1541</v>
      </c>
      <c r="C190" t="s">
        <v>1542</v>
      </c>
      <c r="E190" t="s">
        <v>1543</v>
      </c>
      <c r="F190" t="s">
        <v>859</v>
      </c>
      <c r="G190">
        <v>3</v>
      </c>
      <c r="H190" t="s">
        <v>860</v>
      </c>
      <c r="I190">
        <v>2010</v>
      </c>
      <c r="J190" t="s">
        <v>1544</v>
      </c>
      <c r="K190" t="s">
        <v>1545</v>
      </c>
      <c r="P190">
        <v>0</v>
      </c>
      <c r="Q190">
        <v>1</v>
      </c>
      <c r="R190">
        <v>0</v>
      </c>
      <c r="S190">
        <v>0</v>
      </c>
      <c r="T190">
        <v>0</v>
      </c>
      <c r="U190">
        <v>1</v>
      </c>
      <c r="V190">
        <v>0</v>
      </c>
      <c r="X190" t="s">
        <v>859</v>
      </c>
      <c r="AF190">
        <v>0</v>
      </c>
      <c r="AG190">
        <v>0</v>
      </c>
      <c r="AH190">
        <v>1</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1</v>
      </c>
      <c r="BF190">
        <v>0</v>
      </c>
      <c r="BG190">
        <v>0</v>
      </c>
      <c r="BH190">
        <v>0</v>
      </c>
      <c r="BI190">
        <v>1</v>
      </c>
      <c r="BJ190">
        <v>0</v>
      </c>
      <c r="BL190">
        <v>0</v>
      </c>
      <c r="BM190">
        <v>0</v>
      </c>
      <c r="BO190">
        <v>0</v>
      </c>
      <c r="BP190">
        <v>9</v>
      </c>
      <c r="BQ190">
        <v>21</v>
      </c>
      <c r="BR190">
        <v>22</v>
      </c>
      <c r="BV190">
        <v>1</v>
      </c>
      <c r="BW190">
        <v>0</v>
      </c>
      <c r="BY190">
        <v>0</v>
      </c>
      <c r="CA190">
        <v>0</v>
      </c>
      <c r="CB190">
        <v>0</v>
      </c>
      <c r="CC190">
        <v>0</v>
      </c>
      <c r="CD190">
        <v>0</v>
      </c>
      <c r="CE190">
        <v>1</v>
      </c>
      <c r="CH190" t="s">
        <v>519</v>
      </c>
      <c r="CI190">
        <v>0</v>
      </c>
      <c r="CJ190">
        <v>0</v>
      </c>
      <c r="CL190">
        <v>0</v>
      </c>
      <c r="CN190">
        <v>0</v>
      </c>
      <c r="CP190">
        <v>1</v>
      </c>
      <c r="CQ190">
        <v>1</v>
      </c>
      <c r="CR190">
        <v>0</v>
      </c>
      <c r="CT190">
        <v>0</v>
      </c>
      <c r="CV190">
        <v>0</v>
      </c>
    </row>
    <row r="191" spans="1:100" x14ac:dyDescent="0.25">
      <c r="A191">
        <v>1304</v>
      </c>
      <c r="B191" t="s">
        <v>1546</v>
      </c>
      <c r="C191" t="s">
        <v>1547</v>
      </c>
      <c r="D191" t="s">
        <v>1548</v>
      </c>
      <c r="E191" t="s">
        <v>1549</v>
      </c>
      <c r="F191" t="s">
        <v>105</v>
      </c>
      <c r="G191">
        <v>2</v>
      </c>
      <c r="H191" t="s">
        <v>106</v>
      </c>
      <c r="I191">
        <v>2005</v>
      </c>
      <c r="J191" t="s">
        <v>1550</v>
      </c>
      <c r="K191" t="s">
        <v>1551</v>
      </c>
      <c r="P191">
        <v>0</v>
      </c>
      <c r="Q191">
        <v>1</v>
      </c>
      <c r="R191">
        <v>0</v>
      </c>
      <c r="S191">
        <v>0</v>
      </c>
      <c r="T191">
        <v>0</v>
      </c>
      <c r="U191">
        <v>1</v>
      </c>
      <c r="V191">
        <v>0</v>
      </c>
      <c r="X191" t="s">
        <v>105</v>
      </c>
      <c r="AF191">
        <v>0</v>
      </c>
      <c r="AG191">
        <v>1</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1</v>
      </c>
      <c r="BB191">
        <v>1</v>
      </c>
      <c r="BC191">
        <v>0</v>
      </c>
      <c r="BD191">
        <v>0</v>
      </c>
      <c r="BE191">
        <v>0</v>
      </c>
      <c r="BF191">
        <v>0</v>
      </c>
      <c r="BG191">
        <v>0</v>
      </c>
      <c r="BH191">
        <v>0</v>
      </c>
      <c r="BI191">
        <v>1</v>
      </c>
      <c r="BJ191">
        <v>0</v>
      </c>
      <c r="BL191">
        <v>0</v>
      </c>
      <c r="BM191">
        <v>0</v>
      </c>
      <c r="BO191">
        <v>0</v>
      </c>
      <c r="BP191">
        <v>8</v>
      </c>
      <c r="BV191">
        <v>2</v>
      </c>
      <c r="BW191">
        <v>0</v>
      </c>
      <c r="BY191">
        <v>0</v>
      </c>
      <c r="CA191">
        <v>0</v>
      </c>
      <c r="CB191">
        <v>0</v>
      </c>
      <c r="CC191">
        <v>1</v>
      </c>
      <c r="CD191">
        <v>0</v>
      </c>
      <c r="CH191" t="s">
        <v>519</v>
      </c>
      <c r="CI191">
        <v>0</v>
      </c>
      <c r="CJ191">
        <v>0</v>
      </c>
      <c r="CL191">
        <v>0</v>
      </c>
      <c r="CN191">
        <v>0</v>
      </c>
      <c r="CP191">
        <v>1</v>
      </c>
      <c r="CQ191">
        <v>1</v>
      </c>
      <c r="CR191">
        <v>0</v>
      </c>
      <c r="CT191">
        <v>0</v>
      </c>
      <c r="CV191">
        <v>0</v>
      </c>
    </row>
    <row r="192" spans="1:100" x14ac:dyDescent="0.25">
      <c r="A192">
        <v>1815</v>
      </c>
      <c r="B192" t="s">
        <v>1202</v>
      </c>
      <c r="C192" s="1" t="s">
        <v>1552</v>
      </c>
      <c r="E192" t="s">
        <v>1553</v>
      </c>
      <c r="F192" t="s">
        <v>543</v>
      </c>
      <c r="G192">
        <v>1</v>
      </c>
      <c r="H192" t="s">
        <v>1013</v>
      </c>
      <c r="I192">
        <v>1976</v>
      </c>
      <c r="J192" t="s">
        <v>1554</v>
      </c>
      <c r="K192" t="s">
        <v>1555</v>
      </c>
      <c r="P192">
        <v>0</v>
      </c>
      <c r="Q192">
        <v>1</v>
      </c>
      <c r="R192">
        <v>0</v>
      </c>
      <c r="S192">
        <v>0</v>
      </c>
      <c r="T192">
        <v>0</v>
      </c>
      <c r="U192">
        <v>1</v>
      </c>
      <c r="V192">
        <v>0</v>
      </c>
      <c r="X192" t="s">
        <v>543</v>
      </c>
      <c r="AF192">
        <v>1</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1</v>
      </c>
      <c r="BF192">
        <v>0</v>
      </c>
      <c r="BG192">
        <v>0</v>
      </c>
      <c r="BH192">
        <v>0</v>
      </c>
      <c r="BI192">
        <v>1</v>
      </c>
      <c r="BJ192">
        <v>0</v>
      </c>
      <c r="BL192">
        <v>0</v>
      </c>
      <c r="BM192">
        <v>0</v>
      </c>
      <c r="BO192">
        <v>0</v>
      </c>
      <c r="BP192">
        <v>3</v>
      </c>
      <c r="BV192">
        <v>2</v>
      </c>
      <c r="BW192">
        <v>0</v>
      </c>
      <c r="BY192">
        <v>0</v>
      </c>
      <c r="CA192">
        <v>0</v>
      </c>
      <c r="CB192">
        <v>0</v>
      </c>
      <c r="CC192">
        <v>0</v>
      </c>
      <c r="CD192">
        <v>0</v>
      </c>
      <c r="CH192" t="s">
        <v>203</v>
      </c>
      <c r="CI192">
        <v>0</v>
      </c>
      <c r="CJ192">
        <v>0</v>
      </c>
      <c r="CL192">
        <v>0</v>
      </c>
      <c r="CN192">
        <v>0</v>
      </c>
      <c r="CP192">
        <v>1</v>
      </c>
      <c r="CQ192">
        <v>3</v>
      </c>
      <c r="CR192">
        <v>0</v>
      </c>
      <c r="CT192">
        <v>0</v>
      </c>
      <c r="CV192">
        <v>0</v>
      </c>
    </row>
    <row r="193" spans="1:101" x14ac:dyDescent="0.25">
      <c r="A193">
        <v>1604</v>
      </c>
      <c r="B193" t="s">
        <v>1556</v>
      </c>
      <c r="C193" t="s">
        <v>1557</v>
      </c>
      <c r="D193" s="1" t="s">
        <v>1558</v>
      </c>
      <c r="E193" s="1" t="s">
        <v>1559</v>
      </c>
      <c r="F193" t="s">
        <v>330</v>
      </c>
      <c r="G193">
        <v>9</v>
      </c>
      <c r="H193" t="s">
        <v>672</v>
      </c>
      <c r="I193">
        <v>2011</v>
      </c>
      <c r="J193" t="s">
        <v>1560</v>
      </c>
      <c r="K193" t="s">
        <v>1561</v>
      </c>
      <c r="L193" t="s">
        <v>1562</v>
      </c>
      <c r="P193">
        <v>0</v>
      </c>
      <c r="Q193">
        <v>1</v>
      </c>
      <c r="R193">
        <v>1</v>
      </c>
      <c r="S193">
        <v>0</v>
      </c>
      <c r="T193">
        <v>0</v>
      </c>
      <c r="U193">
        <v>0</v>
      </c>
      <c r="V193">
        <v>0</v>
      </c>
      <c r="X193" t="s">
        <v>330</v>
      </c>
      <c r="AF193">
        <v>0</v>
      </c>
      <c r="AG193">
        <v>0</v>
      </c>
      <c r="AH193">
        <v>0</v>
      </c>
      <c r="AI193">
        <v>0</v>
      </c>
      <c r="AJ193">
        <v>0</v>
      </c>
      <c r="AK193">
        <v>0</v>
      </c>
      <c r="AL193">
        <v>0</v>
      </c>
      <c r="AM193">
        <v>0</v>
      </c>
      <c r="AN193">
        <v>1</v>
      </c>
      <c r="AO193">
        <v>0</v>
      </c>
      <c r="AP193">
        <v>0</v>
      </c>
      <c r="AQ193">
        <v>0</v>
      </c>
      <c r="AR193">
        <v>0</v>
      </c>
      <c r="AS193">
        <v>0</v>
      </c>
      <c r="AT193">
        <v>0</v>
      </c>
      <c r="AU193">
        <v>0</v>
      </c>
      <c r="AV193">
        <v>0</v>
      </c>
      <c r="AW193">
        <v>0</v>
      </c>
      <c r="AX193">
        <v>0</v>
      </c>
      <c r="AY193">
        <v>0</v>
      </c>
      <c r="AZ193">
        <v>1</v>
      </c>
      <c r="BA193">
        <v>1</v>
      </c>
      <c r="BB193">
        <v>1</v>
      </c>
      <c r="BC193">
        <v>1</v>
      </c>
      <c r="BD193">
        <v>1</v>
      </c>
      <c r="BE193">
        <v>0</v>
      </c>
      <c r="BF193">
        <v>0</v>
      </c>
      <c r="BG193">
        <v>0</v>
      </c>
      <c r="BH193">
        <v>0</v>
      </c>
      <c r="BI193">
        <v>1</v>
      </c>
      <c r="BJ193">
        <v>0</v>
      </c>
      <c r="BL193">
        <v>0</v>
      </c>
      <c r="BM193">
        <v>0</v>
      </c>
      <c r="BO193">
        <v>0</v>
      </c>
      <c r="BP193">
        <v>9</v>
      </c>
      <c r="BV193">
        <v>2</v>
      </c>
      <c r="BW193">
        <v>0</v>
      </c>
      <c r="BY193">
        <v>0</v>
      </c>
      <c r="CA193">
        <v>0</v>
      </c>
      <c r="CB193">
        <v>0</v>
      </c>
      <c r="CC193">
        <v>0</v>
      </c>
      <c r="CD193">
        <v>0</v>
      </c>
      <c r="CH193" t="s">
        <v>203</v>
      </c>
      <c r="CI193">
        <v>0</v>
      </c>
      <c r="CJ193">
        <v>0</v>
      </c>
      <c r="CL193">
        <v>0</v>
      </c>
      <c r="CN193">
        <v>0</v>
      </c>
      <c r="CP193">
        <v>1</v>
      </c>
      <c r="CQ193">
        <v>3</v>
      </c>
      <c r="CR193">
        <v>0</v>
      </c>
      <c r="CT193">
        <v>0</v>
      </c>
      <c r="CV193">
        <v>0</v>
      </c>
    </row>
    <row r="194" spans="1:101" x14ac:dyDescent="0.25">
      <c r="A194">
        <v>1883</v>
      </c>
      <c r="B194" t="s">
        <v>492</v>
      </c>
      <c r="C194" t="s">
        <v>1563</v>
      </c>
      <c r="D194" s="1" t="s">
        <v>1564</v>
      </c>
      <c r="E194" t="s">
        <v>1565</v>
      </c>
      <c r="F194" t="s">
        <v>357</v>
      </c>
      <c r="G194">
        <v>11</v>
      </c>
      <c r="H194" t="s">
        <v>882</v>
      </c>
      <c r="I194">
        <v>2011</v>
      </c>
      <c r="J194" t="s">
        <v>1566</v>
      </c>
      <c r="K194" t="s">
        <v>1567</v>
      </c>
      <c r="L194" t="s">
        <v>1568</v>
      </c>
      <c r="M194" t="s">
        <v>1569</v>
      </c>
      <c r="P194">
        <v>0</v>
      </c>
      <c r="Q194">
        <v>0</v>
      </c>
      <c r="R194">
        <v>1</v>
      </c>
      <c r="S194">
        <v>0</v>
      </c>
      <c r="T194">
        <v>0</v>
      </c>
      <c r="U194">
        <v>1</v>
      </c>
      <c r="V194">
        <v>0</v>
      </c>
      <c r="X194" t="s">
        <v>357</v>
      </c>
      <c r="AF194">
        <v>0</v>
      </c>
      <c r="AG194">
        <v>0</v>
      </c>
      <c r="AH194">
        <v>0</v>
      </c>
      <c r="AI194">
        <v>0</v>
      </c>
      <c r="AJ194">
        <v>0</v>
      </c>
      <c r="AK194">
        <v>0</v>
      </c>
      <c r="AL194">
        <v>0</v>
      </c>
      <c r="AM194">
        <v>0</v>
      </c>
      <c r="AN194">
        <v>0</v>
      </c>
      <c r="AO194">
        <v>0</v>
      </c>
      <c r="AP194">
        <v>1</v>
      </c>
      <c r="AQ194">
        <v>0</v>
      </c>
      <c r="AR194">
        <v>0</v>
      </c>
      <c r="AS194">
        <v>0</v>
      </c>
      <c r="AT194">
        <v>0</v>
      </c>
      <c r="AU194">
        <v>0</v>
      </c>
      <c r="AV194">
        <v>0</v>
      </c>
      <c r="AW194">
        <v>0</v>
      </c>
      <c r="AX194">
        <v>0</v>
      </c>
      <c r="AY194">
        <v>0</v>
      </c>
      <c r="AZ194">
        <v>0</v>
      </c>
      <c r="BA194">
        <v>0</v>
      </c>
      <c r="BB194">
        <v>0</v>
      </c>
      <c r="BC194">
        <v>0</v>
      </c>
      <c r="BD194">
        <v>0</v>
      </c>
      <c r="BE194">
        <v>1</v>
      </c>
      <c r="BF194">
        <v>0</v>
      </c>
      <c r="BG194">
        <v>0</v>
      </c>
      <c r="BH194">
        <v>0</v>
      </c>
      <c r="BI194">
        <v>1</v>
      </c>
      <c r="BJ194">
        <v>0</v>
      </c>
      <c r="BL194">
        <v>0</v>
      </c>
      <c r="BM194">
        <v>0</v>
      </c>
      <c r="BO194">
        <v>0</v>
      </c>
      <c r="BP194">
        <v>9</v>
      </c>
      <c r="BV194">
        <v>2</v>
      </c>
      <c r="BW194">
        <v>0</v>
      </c>
      <c r="BY194">
        <v>0</v>
      </c>
      <c r="CA194">
        <v>0</v>
      </c>
      <c r="CB194">
        <v>0</v>
      </c>
      <c r="CC194">
        <v>0</v>
      </c>
      <c r="CD194">
        <v>0</v>
      </c>
      <c r="CH194" t="s">
        <v>1570</v>
      </c>
      <c r="CI194">
        <v>0</v>
      </c>
      <c r="CJ194">
        <v>0</v>
      </c>
      <c r="CL194">
        <v>0</v>
      </c>
      <c r="CN194">
        <v>0</v>
      </c>
      <c r="CP194">
        <v>1</v>
      </c>
      <c r="CQ194">
        <v>6</v>
      </c>
      <c r="CR194">
        <v>0</v>
      </c>
      <c r="CT194">
        <v>0</v>
      </c>
      <c r="CV194">
        <v>0</v>
      </c>
    </row>
    <row r="195" spans="1:101" x14ac:dyDescent="0.25">
      <c r="A195">
        <v>1665</v>
      </c>
      <c r="B195" t="s">
        <v>1571</v>
      </c>
      <c r="C195" t="s">
        <v>1572</v>
      </c>
      <c r="D195" t="s">
        <v>1573</v>
      </c>
      <c r="E195" t="s">
        <v>1574</v>
      </c>
      <c r="F195" t="s">
        <v>300</v>
      </c>
      <c r="G195">
        <v>8</v>
      </c>
      <c r="H195" t="s">
        <v>301</v>
      </c>
      <c r="I195">
        <v>2010</v>
      </c>
      <c r="J195" t="s">
        <v>1575</v>
      </c>
      <c r="K195" t="s">
        <v>1576</v>
      </c>
      <c r="L195" t="s">
        <v>1577</v>
      </c>
      <c r="P195">
        <v>0</v>
      </c>
      <c r="Q195">
        <v>1</v>
      </c>
      <c r="R195">
        <v>1</v>
      </c>
      <c r="S195">
        <v>0</v>
      </c>
      <c r="T195">
        <v>0</v>
      </c>
      <c r="U195">
        <v>1</v>
      </c>
      <c r="V195">
        <v>0</v>
      </c>
      <c r="X195" t="s">
        <v>300</v>
      </c>
      <c r="Y195" t="s">
        <v>1578</v>
      </c>
      <c r="AF195">
        <v>0</v>
      </c>
      <c r="AG195">
        <v>0</v>
      </c>
      <c r="AH195">
        <v>0</v>
      </c>
      <c r="AI195">
        <v>0</v>
      </c>
      <c r="AJ195">
        <v>0</v>
      </c>
      <c r="AK195">
        <v>0</v>
      </c>
      <c r="AL195">
        <v>0</v>
      </c>
      <c r="AM195">
        <v>1</v>
      </c>
      <c r="AN195">
        <v>0</v>
      </c>
      <c r="AO195">
        <v>0</v>
      </c>
      <c r="AP195">
        <v>0</v>
      </c>
      <c r="AQ195">
        <v>0</v>
      </c>
      <c r="AR195">
        <v>0</v>
      </c>
      <c r="AS195">
        <v>0</v>
      </c>
      <c r="AT195">
        <v>0</v>
      </c>
      <c r="AU195">
        <v>0</v>
      </c>
      <c r="AV195">
        <v>0</v>
      </c>
      <c r="AW195">
        <v>0</v>
      </c>
      <c r="AX195">
        <v>0</v>
      </c>
      <c r="AY195">
        <v>0</v>
      </c>
      <c r="AZ195">
        <v>0</v>
      </c>
      <c r="BA195">
        <v>1</v>
      </c>
      <c r="BB195">
        <v>0</v>
      </c>
      <c r="BC195">
        <v>0</v>
      </c>
      <c r="BD195">
        <v>0</v>
      </c>
      <c r="BE195">
        <v>0</v>
      </c>
      <c r="BF195">
        <v>0</v>
      </c>
      <c r="BG195">
        <v>0</v>
      </c>
      <c r="BH195">
        <v>0</v>
      </c>
      <c r="BI195">
        <v>1</v>
      </c>
      <c r="BJ195">
        <v>0</v>
      </c>
      <c r="BL195">
        <v>1</v>
      </c>
      <c r="BM195">
        <v>0</v>
      </c>
      <c r="BO195">
        <v>0</v>
      </c>
      <c r="BP195">
        <v>9</v>
      </c>
      <c r="BV195">
        <v>2</v>
      </c>
      <c r="BW195">
        <v>1</v>
      </c>
      <c r="BX195">
        <v>3</v>
      </c>
      <c r="BY195">
        <v>0</v>
      </c>
      <c r="CA195">
        <v>0</v>
      </c>
      <c r="CB195">
        <v>1</v>
      </c>
      <c r="CC195">
        <v>0</v>
      </c>
      <c r="CD195">
        <v>0</v>
      </c>
      <c r="CH195" t="s">
        <v>1579</v>
      </c>
      <c r="CI195">
        <v>0</v>
      </c>
      <c r="CJ195">
        <v>0</v>
      </c>
      <c r="CK195">
        <v>1</v>
      </c>
      <c r="CL195">
        <v>0</v>
      </c>
      <c r="CN195">
        <v>0</v>
      </c>
      <c r="CP195">
        <v>0</v>
      </c>
      <c r="CR195">
        <v>0</v>
      </c>
      <c r="CT195">
        <v>1</v>
      </c>
      <c r="CU195">
        <v>1</v>
      </c>
      <c r="CV195">
        <v>1</v>
      </c>
      <c r="CW195">
        <v>1</v>
      </c>
    </row>
    <row r="196" spans="1:101" x14ac:dyDescent="0.25">
      <c r="A196">
        <v>1844</v>
      </c>
      <c r="B196" t="s">
        <v>1580</v>
      </c>
      <c r="C196" t="s">
        <v>1581</v>
      </c>
      <c r="D196" t="s">
        <v>1582</v>
      </c>
      <c r="E196" t="s">
        <v>1583</v>
      </c>
      <c r="F196" t="s">
        <v>367</v>
      </c>
      <c r="G196">
        <v>13</v>
      </c>
      <c r="H196" t="s">
        <v>368</v>
      </c>
      <c r="I196">
        <v>1985</v>
      </c>
      <c r="J196" t="s">
        <v>1584</v>
      </c>
      <c r="K196" t="s">
        <v>1585</v>
      </c>
      <c r="L196" t="s">
        <v>1586</v>
      </c>
      <c r="M196" t="s">
        <v>1587</v>
      </c>
      <c r="N196" t="s">
        <v>1588</v>
      </c>
      <c r="P196">
        <v>0</v>
      </c>
      <c r="Q196">
        <v>1</v>
      </c>
      <c r="R196">
        <v>1</v>
      </c>
      <c r="S196">
        <v>1</v>
      </c>
      <c r="T196">
        <v>0</v>
      </c>
      <c r="U196">
        <v>1</v>
      </c>
      <c r="V196">
        <v>0</v>
      </c>
      <c r="X196" t="s">
        <v>367</v>
      </c>
      <c r="AF196">
        <v>0</v>
      </c>
      <c r="AG196">
        <v>0</v>
      </c>
      <c r="AH196">
        <v>0</v>
      </c>
      <c r="AI196">
        <v>0</v>
      </c>
      <c r="AJ196">
        <v>0</v>
      </c>
      <c r="AK196">
        <v>0</v>
      </c>
      <c r="AL196">
        <v>0</v>
      </c>
      <c r="AM196">
        <v>0</v>
      </c>
      <c r="AN196">
        <v>0</v>
      </c>
      <c r="AO196">
        <v>1</v>
      </c>
      <c r="AP196">
        <v>0</v>
      </c>
      <c r="AQ196">
        <v>0</v>
      </c>
      <c r="AR196">
        <v>1</v>
      </c>
      <c r="AS196">
        <v>0</v>
      </c>
      <c r="AT196">
        <v>0</v>
      </c>
      <c r="AU196">
        <v>0</v>
      </c>
      <c r="AV196">
        <v>0</v>
      </c>
      <c r="AW196">
        <v>0</v>
      </c>
      <c r="AX196">
        <v>0</v>
      </c>
      <c r="AY196">
        <v>0</v>
      </c>
      <c r="AZ196">
        <v>0</v>
      </c>
      <c r="BA196">
        <v>1</v>
      </c>
      <c r="BB196">
        <v>1</v>
      </c>
      <c r="BC196">
        <v>0</v>
      </c>
      <c r="BD196">
        <v>0</v>
      </c>
      <c r="BE196">
        <v>0</v>
      </c>
      <c r="BF196">
        <v>0</v>
      </c>
      <c r="BG196">
        <v>0</v>
      </c>
      <c r="BH196">
        <v>0</v>
      </c>
      <c r="BI196">
        <v>1</v>
      </c>
      <c r="BJ196">
        <v>0</v>
      </c>
      <c r="BL196">
        <v>1</v>
      </c>
      <c r="BM196">
        <v>0</v>
      </c>
      <c r="BO196">
        <v>0</v>
      </c>
      <c r="BP196">
        <v>4</v>
      </c>
      <c r="BV196">
        <v>2</v>
      </c>
      <c r="BW196">
        <v>1</v>
      </c>
      <c r="BX196">
        <v>3</v>
      </c>
      <c r="BY196">
        <v>0</v>
      </c>
      <c r="CA196">
        <v>0</v>
      </c>
      <c r="CB196">
        <v>0</v>
      </c>
      <c r="CC196">
        <v>1</v>
      </c>
      <c r="CD196">
        <v>0</v>
      </c>
      <c r="CE196">
        <v>1</v>
      </c>
      <c r="CH196" t="s">
        <v>1579</v>
      </c>
      <c r="CI196">
        <v>0</v>
      </c>
      <c r="CJ196">
        <v>0</v>
      </c>
      <c r="CK196">
        <v>1</v>
      </c>
      <c r="CL196">
        <v>0</v>
      </c>
      <c r="CN196">
        <v>0</v>
      </c>
      <c r="CP196">
        <v>0</v>
      </c>
      <c r="CR196">
        <v>0</v>
      </c>
      <c r="CT196">
        <v>1</v>
      </c>
      <c r="CU196">
        <v>1</v>
      </c>
      <c r="CV196">
        <v>1</v>
      </c>
      <c r="CW196">
        <v>1</v>
      </c>
    </row>
    <row r="197" spans="1:101" x14ac:dyDescent="0.25">
      <c r="A197">
        <v>1890</v>
      </c>
      <c r="B197" t="s">
        <v>1589</v>
      </c>
      <c r="C197" t="s">
        <v>1590</v>
      </c>
      <c r="E197" t="s">
        <v>1591</v>
      </c>
      <c r="F197" t="s">
        <v>357</v>
      </c>
      <c r="G197">
        <v>11</v>
      </c>
      <c r="H197" t="s">
        <v>664</v>
      </c>
      <c r="I197">
        <v>1985</v>
      </c>
      <c r="J197" t="s">
        <v>1592</v>
      </c>
      <c r="K197" t="s">
        <v>1593</v>
      </c>
      <c r="P197">
        <v>0</v>
      </c>
      <c r="Q197">
        <v>0</v>
      </c>
      <c r="R197">
        <v>1</v>
      </c>
      <c r="S197">
        <v>1</v>
      </c>
      <c r="T197">
        <v>0</v>
      </c>
      <c r="U197">
        <v>1</v>
      </c>
      <c r="V197">
        <v>0</v>
      </c>
      <c r="X197" t="s">
        <v>357</v>
      </c>
      <c r="AF197">
        <v>0</v>
      </c>
      <c r="AG197">
        <v>0</v>
      </c>
      <c r="AH197">
        <v>0</v>
      </c>
      <c r="AI197">
        <v>0</v>
      </c>
      <c r="AJ197">
        <v>0</v>
      </c>
      <c r="AK197">
        <v>0</v>
      </c>
      <c r="AL197">
        <v>0</v>
      </c>
      <c r="AM197">
        <v>0</v>
      </c>
      <c r="AN197">
        <v>0</v>
      </c>
      <c r="AO197">
        <v>1</v>
      </c>
      <c r="AP197">
        <v>1</v>
      </c>
      <c r="AQ197">
        <v>0</v>
      </c>
      <c r="AR197">
        <v>0</v>
      </c>
      <c r="AS197">
        <v>0</v>
      </c>
      <c r="AT197">
        <v>0</v>
      </c>
      <c r="AU197">
        <v>0</v>
      </c>
      <c r="AV197">
        <v>0</v>
      </c>
      <c r="AW197">
        <v>0</v>
      </c>
      <c r="AX197">
        <v>0</v>
      </c>
      <c r="AY197">
        <v>0</v>
      </c>
      <c r="AZ197">
        <v>0</v>
      </c>
      <c r="BA197">
        <v>1</v>
      </c>
      <c r="BB197">
        <v>1</v>
      </c>
      <c r="BC197">
        <v>1</v>
      </c>
      <c r="BD197">
        <v>0</v>
      </c>
      <c r="BE197">
        <v>0</v>
      </c>
      <c r="BF197">
        <v>0</v>
      </c>
      <c r="BG197">
        <v>0</v>
      </c>
      <c r="BH197">
        <v>0</v>
      </c>
      <c r="BI197">
        <v>1</v>
      </c>
      <c r="BJ197">
        <v>0</v>
      </c>
      <c r="BL197">
        <v>1</v>
      </c>
      <c r="BM197">
        <v>0</v>
      </c>
      <c r="BO197">
        <v>0</v>
      </c>
      <c r="BP197">
        <v>4</v>
      </c>
      <c r="BV197">
        <v>2</v>
      </c>
      <c r="BW197">
        <v>1</v>
      </c>
      <c r="BX197">
        <v>3</v>
      </c>
      <c r="BY197">
        <v>0</v>
      </c>
      <c r="CA197">
        <v>0</v>
      </c>
      <c r="CB197">
        <v>0</v>
      </c>
      <c r="CC197">
        <v>1</v>
      </c>
      <c r="CD197">
        <v>0</v>
      </c>
      <c r="CE197">
        <v>1</v>
      </c>
      <c r="CH197" t="s">
        <v>1579</v>
      </c>
      <c r="CI197">
        <v>0</v>
      </c>
      <c r="CJ197">
        <v>0</v>
      </c>
      <c r="CK197">
        <v>1</v>
      </c>
      <c r="CL197">
        <v>0</v>
      </c>
      <c r="CN197">
        <v>0</v>
      </c>
      <c r="CP197">
        <v>0</v>
      </c>
      <c r="CR197">
        <v>0</v>
      </c>
      <c r="CT197">
        <v>1</v>
      </c>
      <c r="CU197">
        <v>1</v>
      </c>
      <c r="CV197">
        <v>1</v>
      </c>
      <c r="CW197">
        <v>1</v>
      </c>
    </row>
    <row r="198" spans="1:101" x14ac:dyDescent="0.25">
      <c r="A198">
        <v>10075</v>
      </c>
      <c r="B198" t="s">
        <v>1580</v>
      </c>
      <c r="C198" t="s">
        <v>1594</v>
      </c>
      <c r="E198" t="s">
        <v>1595</v>
      </c>
      <c r="F198" t="s">
        <v>243</v>
      </c>
      <c r="G198">
        <v>5</v>
      </c>
      <c r="H198" t="s">
        <v>244</v>
      </c>
      <c r="I198">
        <v>1987</v>
      </c>
      <c r="J198" t="s">
        <v>1596</v>
      </c>
      <c r="K198" t="s">
        <v>1597</v>
      </c>
      <c r="L198" t="s">
        <v>1598</v>
      </c>
      <c r="P198">
        <v>1</v>
      </c>
      <c r="Q198">
        <v>0</v>
      </c>
      <c r="R198">
        <v>1</v>
      </c>
      <c r="S198">
        <v>0</v>
      </c>
      <c r="T198">
        <v>0</v>
      </c>
      <c r="U198">
        <v>0</v>
      </c>
      <c r="V198">
        <v>0</v>
      </c>
      <c r="X198" t="s">
        <v>243</v>
      </c>
      <c r="Y198" t="s">
        <v>1599</v>
      </c>
      <c r="AF198">
        <v>0</v>
      </c>
      <c r="AG198">
        <v>0</v>
      </c>
      <c r="AH198">
        <v>0</v>
      </c>
      <c r="AI198">
        <v>0</v>
      </c>
      <c r="AJ198">
        <v>1</v>
      </c>
      <c r="AK198">
        <v>0</v>
      </c>
      <c r="AL198">
        <v>0</v>
      </c>
      <c r="AM198">
        <v>0</v>
      </c>
      <c r="AN198">
        <v>0</v>
      </c>
      <c r="AO198">
        <v>1</v>
      </c>
      <c r="AP198">
        <v>0</v>
      </c>
      <c r="AQ198">
        <v>0</v>
      </c>
      <c r="AR198">
        <v>0</v>
      </c>
      <c r="AS198">
        <v>0</v>
      </c>
      <c r="AT198">
        <v>0</v>
      </c>
      <c r="AU198">
        <v>0</v>
      </c>
      <c r="AV198">
        <v>0</v>
      </c>
      <c r="AW198">
        <v>0</v>
      </c>
      <c r="AX198">
        <v>0</v>
      </c>
      <c r="AY198">
        <v>0</v>
      </c>
      <c r="AZ198">
        <v>0</v>
      </c>
      <c r="BA198">
        <v>1</v>
      </c>
      <c r="BB198">
        <v>1</v>
      </c>
      <c r="BC198">
        <v>0</v>
      </c>
      <c r="BD198">
        <v>0</v>
      </c>
      <c r="BE198">
        <v>0</v>
      </c>
      <c r="BF198">
        <v>0</v>
      </c>
      <c r="BG198">
        <v>0</v>
      </c>
      <c r="BH198">
        <v>0</v>
      </c>
      <c r="BI198">
        <v>1</v>
      </c>
      <c r="BJ198">
        <v>0</v>
      </c>
      <c r="BL198">
        <v>1</v>
      </c>
      <c r="BM198">
        <v>1</v>
      </c>
      <c r="BN198" t="s">
        <v>1600</v>
      </c>
      <c r="BO198">
        <v>0</v>
      </c>
      <c r="BP198">
        <v>4</v>
      </c>
      <c r="BQ198">
        <v>23</v>
      </c>
      <c r="BV198">
        <v>1</v>
      </c>
      <c r="BW198">
        <v>1</v>
      </c>
      <c r="BX198">
        <v>3</v>
      </c>
      <c r="BY198">
        <v>0</v>
      </c>
      <c r="CA198">
        <v>0</v>
      </c>
      <c r="CB198">
        <v>0</v>
      </c>
      <c r="CC198">
        <v>1</v>
      </c>
      <c r="CD198">
        <v>0</v>
      </c>
      <c r="CE198">
        <v>1</v>
      </c>
      <c r="CH198" t="s">
        <v>1579</v>
      </c>
      <c r="CI198">
        <v>0</v>
      </c>
      <c r="CJ198">
        <v>0</v>
      </c>
      <c r="CK198">
        <v>1</v>
      </c>
      <c r="CL198">
        <v>0</v>
      </c>
      <c r="CN198">
        <v>0</v>
      </c>
      <c r="CP198">
        <v>0</v>
      </c>
      <c r="CR198">
        <v>0</v>
      </c>
      <c r="CT198">
        <v>1</v>
      </c>
      <c r="CU198">
        <v>1</v>
      </c>
      <c r="CV198">
        <v>1</v>
      </c>
      <c r="CW198">
        <v>1</v>
      </c>
    </row>
    <row r="199" spans="1:101" x14ac:dyDescent="0.25">
      <c r="A199">
        <v>1181</v>
      </c>
      <c r="B199" t="s">
        <v>1601</v>
      </c>
      <c r="C199" t="s">
        <v>1602</v>
      </c>
      <c r="D199" t="s">
        <v>1603</v>
      </c>
      <c r="E199" t="s">
        <v>1604</v>
      </c>
      <c r="F199" t="s">
        <v>263</v>
      </c>
      <c r="G199">
        <v>18</v>
      </c>
      <c r="H199" t="s">
        <v>264</v>
      </c>
      <c r="I199">
        <v>1970</v>
      </c>
      <c r="J199" t="s">
        <v>1605</v>
      </c>
      <c r="K199" t="s">
        <v>1606</v>
      </c>
      <c r="P199">
        <v>0</v>
      </c>
      <c r="Q199">
        <v>1</v>
      </c>
      <c r="R199">
        <v>1</v>
      </c>
      <c r="S199">
        <v>0</v>
      </c>
      <c r="T199">
        <v>0</v>
      </c>
      <c r="U199">
        <v>1</v>
      </c>
      <c r="V199">
        <v>0</v>
      </c>
      <c r="X199" t="s">
        <v>263</v>
      </c>
      <c r="AF199">
        <v>0</v>
      </c>
      <c r="AG199">
        <v>0</v>
      </c>
      <c r="AH199">
        <v>0</v>
      </c>
      <c r="AI199">
        <v>0</v>
      </c>
      <c r="AJ199">
        <v>0</v>
      </c>
      <c r="AK199">
        <v>0</v>
      </c>
      <c r="AL199">
        <v>0</v>
      </c>
      <c r="AM199">
        <v>0</v>
      </c>
      <c r="AN199">
        <v>0</v>
      </c>
      <c r="AO199">
        <v>1</v>
      </c>
      <c r="AP199">
        <v>0</v>
      </c>
      <c r="AQ199">
        <v>0</v>
      </c>
      <c r="AR199">
        <v>0</v>
      </c>
      <c r="AS199">
        <v>0</v>
      </c>
      <c r="AT199">
        <v>0</v>
      </c>
      <c r="AU199">
        <v>0</v>
      </c>
      <c r="AV199">
        <v>0</v>
      </c>
      <c r="AW199">
        <v>0</v>
      </c>
      <c r="AX199">
        <v>0</v>
      </c>
      <c r="AY199">
        <v>0</v>
      </c>
      <c r="AZ199">
        <v>0</v>
      </c>
      <c r="BA199">
        <v>0</v>
      </c>
      <c r="BB199">
        <v>1</v>
      </c>
      <c r="BC199">
        <v>0</v>
      </c>
      <c r="BD199">
        <v>0</v>
      </c>
      <c r="BE199">
        <v>0</v>
      </c>
      <c r="BF199">
        <v>0</v>
      </c>
      <c r="BG199">
        <v>0</v>
      </c>
      <c r="BH199">
        <v>0</v>
      </c>
      <c r="BI199">
        <v>1</v>
      </c>
      <c r="BJ199">
        <v>0</v>
      </c>
      <c r="BL199">
        <v>1</v>
      </c>
      <c r="BM199">
        <v>0</v>
      </c>
      <c r="BO199">
        <v>0</v>
      </c>
      <c r="BP199">
        <v>2</v>
      </c>
      <c r="BQ199">
        <v>23</v>
      </c>
      <c r="BV199">
        <v>1</v>
      </c>
      <c r="BW199">
        <v>1</v>
      </c>
      <c r="BX199">
        <v>3</v>
      </c>
      <c r="BY199">
        <v>0</v>
      </c>
      <c r="CA199">
        <v>0</v>
      </c>
      <c r="CB199">
        <v>0</v>
      </c>
      <c r="CC199">
        <v>1</v>
      </c>
      <c r="CD199">
        <v>0</v>
      </c>
      <c r="CH199" t="s">
        <v>1579</v>
      </c>
      <c r="CI199">
        <v>0</v>
      </c>
      <c r="CJ199">
        <v>0</v>
      </c>
      <c r="CK199">
        <v>1</v>
      </c>
      <c r="CL199">
        <v>0</v>
      </c>
      <c r="CN199">
        <v>0</v>
      </c>
      <c r="CP199">
        <v>0</v>
      </c>
      <c r="CR199">
        <v>0</v>
      </c>
      <c r="CT199">
        <v>1</v>
      </c>
      <c r="CU199">
        <v>1</v>
      </c>
      <c r="CV199">
        <v>1</v>
      </c>
      <c r="CW199">
        <v>1</v>
      </c>
    </row>
    <row r="200" spans="1:101" x14ac:dyDescent="0.25">
      <c r="A200">
        <v>1626</v>
      </c>
      <c r="B200" t="s">
        <v>1607</v>
      </c>
      <c r="C200" s="1" t="s">
        <v>1608</v>
      </c>
      <c r="E200" t="s">
        <v>1609</v>
      </c>
      <c r="F200" t="s">
        <v>573</v>
      </c>
      <c r="G200">
        <v>7</v>
      </c>
      <c r="H200" t="s">
        <v>574</v>
      </c>
      <c r="I200">
        <v>1997</v>
      </c>
      <c r="J200" t="s">
        <v>1610</v>
      </c>
      <c r="K200" t="s">
        <v>1577</v>
      </c>
      <c r="L200" t="s">
        <v>1611</v>
      </c>
      <c r="P200">
        <v>0</v>
      </c>
      <c r="Q200">
        <v>1</v>
      </c>
      <c r="R200">
        <v>1</v>
      </c>
      <c r="S200">
        <v>0</v>
      </c>
      <c r="T200">
        <v>0</v>
      </c>
      <c r="U200">
        <v>1</v>
      </c>
      <c r="V200">
        <v>0</v>
      </c>
      <c r="X200" t="s">
        <v>573</v>
      </c>
      <c r="Y200" t="s">
        <v>1612</v>
      </c>
      <c r="AF200">
        <v>0</v>
      </c>
      <c r="AG200">
        <v>0</v>
      </c>
      <c r="AH200">
        <v>0</v>
      </c>
      <c r="AI200">
        <v>0</v>
      </c>
      <c r="AJ200">
        <v>0</v>
      </c>
      <c r="AK200">
        <v>0</v>
      </c>
      <c r="AL200">
        <v>1</v>
      </c>
      <c r="AM200">
        <v>0</v>
      </c>
      <c r="AN200">
        <v>0</v>
      </c>
      <c r="AO200">
        <v>1</v>
      </c>
      <c r="AP200">
        <v>0</v>
      </c>
      <c r="AQ200">
        <v>0</v>
      </c>
      <c r="AR200">
        <v>0</v>
      </c>
      <c r="AS200">
        <v>0</v>
      </c>
      <c r="AT200">
        <v>0</v>
      </c>
      <c r="AU200">
        <v>0</v>
      </c>
      <c r="AV200">
        <v>0</v>
      </c>
      <c r="AW200">
        <v>0</v>
      </c>
      <c r="AX200">
        <v>0</v>
      </c>
      <c r="AY200">
        <v>0</v>
      </c>
      <c r="AZ200">
        <v>0</v>
      </c>
      <c r="BA200">
        <v>1</v>
      </c>
      <c r="BB200">
        <v>1</v>
      </c>
      <c r="BC200">
        <v>0</v>
      </c>
      <c r="BD200">
        <v>0</v>
      </c>
      <c r="BE200">
        <v>0</v>
      </c>
      <c r="BF200">
        <v>0</v>
      </c>
      <c r="BG200">
        <v>0</v>
      </c>
      <c r="BH200">
        <v>0</v>
      </c>
      <c r="BI200">
        <v>1</v>
      </c>
      <c r="BJ200">
        <v>0</v>
      </c>
      <c r="BL200">
        <v>1</v>
      </c>
      <c r="BM200">
        <v>0</v>
      </c>
      <c r="BO200">
        <v>0</v>
      </c>
      <c r="BP200">
        <v>6</v>
      </c>
      <c r="BQ200">
        <v>23</v>
      </c>
      <c r="BV200">
        <v>1</v>
      </c>
      <c r="BW200">
        <v>1</v>
      </c>
      <c r="BX200">
        <v>3</v>
      </c>
      <c r="BY200">
        <v>0</v>
      </c>
      <c r="CA200">
        <v>0</v>
      </c>
      <c r="CB200">
        <v>0</v>
      </c>
      <c r="CC200">
        <v>1</v>
      </c>
      <c r="CD200">
        <v>0</v>
      </c>
      <c r="CH200" t="s">
        <v>1613</v>
      </c>
      <c r="CI200">
        <v>0</v>
      </c>
      <c r="CJ200">
        <v>0</v>
      </c>
      <c r="CK200">
        <v>1</v>
      </c>
      <c r="CL200">
        <v>0</v>
      </c>
      <c r="CN200">
        <v>0</v>
      </c>
      <c r="CP200">
        <v>0</v>
      </c>
      <c r="CR200">
        <v>0</v>
      </c>
      <c r="CT200">
        <v>1</v>
      </c>
      <c r="CU200">
        <v>1</v>
      </c>
      <c r="CV200">
        <v>1</v>
      </c>
      <c r="CW200">
        <v>3</v>
      </c>
    </row>
    <row r="201" spans="1:101" x14ac:dyDescent="0.25">
      <c r="A201">
        <v>1666</v>
      </c>
      <c r="B201" t="s">
        <v>1614</v>
      </c>
      <c r="C201" t="s">
        <v>1615</v>
      </c>
      <c r="D201" t="s">
        <v>1616</v>
      </c>
      <c r="E201" t="s">
        <v>1617</v>
      </c>
      <c r="F201" t="s">
        <v>300</v>
      </c>
      <c r="G201">
        <v>8</v>
      </c>
      <c r="H201" t="s">
        <v>301</v>
      </c>
      <c r="I201">
        <v>1989</v>
      </c>
      <c r="J201" t="s">
        <v>1618</v>
      </c>
      <c r="K201" t="s">
        <v>1619</v>
      </c>
      <c r="L201" t="s">
        <v>1620</v>
      </c>
      <c r="P201">
        <v>0</v>
      </c>
      <c r="Q201">
        <v>1</v>
      </c>
      <c r="R201">
        <v>1</v>
      </c>
      <c r="S201">
        <v>0</v>
      </c>
      <c r="T201">
        <v>0</v>
      </c>
      <c r="U201">
        <v>1</v>
      </c>
      <c r="V201">
        <v>0</v>
      </c>
      <c r="X201" t="s">
        <v>1130</v>
      </c>
      <c r="Y201" t="s">
        <v>1621</v>
      </c>
      <c r="AF201">
        <v>0</v>
      </c>
      <c r="AG201">
        <v>0</v>
      </c>
      <c r="AH201">
        <v>0</v>
      </c>
      <c r="AI201">
        <v>0</v>
      </c>
      <c r="AJ201">
        <v>0</v>
      </c>
      <c r="AK201">
        <v>0</v>
      </c>
      <c r="AL201">
        <v>0</v>
      </c>
      <c r="AM201">
        <v>1</v>
      </c>
      <c r="AN201">
        <v>0</v>
      </c>
      <c r="AO201">
        <v>0</v>
      </c>
      <c r="AP201">
        <v>0</v>
      </c>
      <c r="AQ201">
        <v>0</v>
      </c>
      <c r="AR201">
        <v>0</v>
      </c>
      <c r="AS201">
        <v>0</v>
      </c>
      <c r="AT201">
        <v>0</v>
      </c>
      <c r="AU201">
        <v>0</v>
      </c>
      <c r="AV201">
        <v>0</v>
      </c>
      <c r="AW201">
        <v>0</v>
      </c>
      <c r="AX201">
        <v>0</v>
      </c>
      <c r="AY201">
        <v>0</v>
      </c>
      <c r="AZ201">
        <v>0</v>
      </c>
      <c r="BA201">
        <v>1</v>
      </c>
      <c r="BB201">
        <v>1</v>
      </c>
      <c r="BC201">
        <v>0</v>
      </c>
      <c r="BD201">
        <v>0</v>
      </c>
      <c r="BE201">
        <v>0</v>
      </c>
      <c r="BF201">
        <v>0</v>
      </c>
      <c r="BG201">
        <v>0</v>
      </c>
      <c r="BH201">
        <v>0</v>
      </c>
      <c r="BI201">
        <v>1</v>
      </c>
      <c r="BJ201">
        <v>0</v>
      </c>
      <c r="BL201">
        <v>1</v>
      </c>
      <c r="BM201">
        <v>0</v>
      </c>
      <c r="BO201">
        <v>0</v>
      </c>
      <c r="BP201">
        <v>4</v>
      </c>
      <c r="BV201">
        <v>2</v>
      </c>
      <c r="BW201">
        <v>1</v>
      </c>
      <c r="BX201">
        <v>3</v>
      </c>
      <c r="BY201">
        <v>0</v>
      </c>
      <c r="CA201">
        <v>0</v>
      </c>
      <c r="CB201">
        <v>0</v>
      </c>
      <c r="CC201">
        <v>1</v>
      </c>
      <c r="CD201">
        <v>0</v>
      </c>
      <c r="CH201" t="s">
        <v>1579</v>
      </c>
      <c r="CI201">
        <v>0</v>
      </c>
      <c r="CJ201">
        <v>0</v>
      </c>
      <c r="CK201">
        <v>1</v>
      </c>
      <c r="CL201">
        <v>0</v>
      </c>
      <c r="CN201">
        <v>0</v>
      </c>
      <c r="CP201">
        <v>0</v>
      </c>
      <c r="CR201">
        <v>0</v>
      </c>
      <c r="CT201">
        <v>1</v>
      </c>
      <c r="CU201">
        <v>1</v>
      </c>
      <c r="CV201">
        <v>1</v>
      </c>
      <c r="CW201">
        <v>1</v>
      </c>
    </row>
    <row r="202" spans="1:101" x14ac:dyDescent="0.25">
      <c r="A202">
        <v>1667</v>
      </c>
      <c r="B202" t="s">
        <v>1622</v>
      </c>
      <c r="C202" t="s">
        <v>1623</v>
      </c>
      <c r="D202" t="s">
        <v>1624</v>
      </c>
      <c r="E202" t="s">
        <v>1625</v>
      </c>
      <c r="F202" t="s">
        <v>300</v>
      </c>
      <c r="G202">
        <v>8</v>
      </c>
      <c r="H202" t="s">
        <v>301</v>
      </c>
      <c r="I202">
        <v>1989</v>
      </c>
      <c r="J202" t="s">
        <v>1618</v>
      </c>
      <c r="K202" t="s">
        <v>1626</v>
      </c>
      <c r="L202" t="s">
        <v>1577</v>
      </c>
      <c r="P202">
        <v>0</v>
      </c>
      <c r="Q202">
        <v>1</v>
      </c>
      <c r="R202">
        <v>1</v>
      </c>
      <c r="S202">
        <v>0</v>
      </c>
      <c r="T202">
        <v>0</v>
      </c>
      <c r="U202">
        <v>1</v>
      </c>
      <c r="V202">
        <v>0</v>
      </c>
      <c r="X202" t="s">
        <v>300</v>
      </c>
      <c r="Y202" t="s">
        <v>1627</v>
      </c>
      <c r="AF202">
        <v>0</v>
      </c>
      <c r="AG202">
        <v>0</v>
      </c>
      <c r="AH202">
        <v>0</v>
      </c>
      <c r="AI202">
        <v>0</v>
      </c>
      <c r="AJ202">
        <v>0</v>
      </c>
      <c r="AK202">
        <v>0</v>
      </c>
      <c r="AL202">
        <v>0</v>
      </c>
      <c r="AM202">
        <v>0</v>
      </c>
      <c r="AN202">
        <v>0</v>
      </c>
      <c r="AO202">
        <v>1</v>
      </c>
      <c r="AP202">
        <v>0</v>
      </c>
      <c r="AQ202">
        <v>0</v>
      </c>
      <c r="AR202">
        <v>0</v>
      </c>
      <c r="AS202">
        <v>0</v>
      </c>
      <c r="AT202">
        <v>0</v>
      </c>
      <c r="AU202">
        <v>0</v>
      </c>
      <c r="AV202">
        <v>0</v>
      </c>
      <c r="AW202">
        <v>0</v>
      </c>
      <c r="AX202">
        <v>0</v>
      </c>
      <c r="AY202">
        <v>0</v>
      </c>
      <c r="AZ202">
        <v>0</v>
      </c>
      <c r="BA202">
        <v>1</v>
      </c>
      <c r="BB202">
        <v>1</v>
      </c>
      <c r="BC202">
        <v>0</v>
      </c>
      <c r="BD202">
        <v>0</v>
      </c>
      <c r="BE202">
        <v>0</v>
      </c>
      <c r="BF202">
        <v>0</v>
      </c>
      <c r="BG202">
        <v>0</v>
      </c>
      <c r="BH202">
        <v>0</v>
      </c>
      <c r="BI202">
        <v>1</v>
      </c>
      <c r="BJ202">
        <v>0</v>
      </c>
      <c r="BL202">
        <v>1</v>
      </c>
      <c r="BM202">
        <v>0</v>
      </c>
      <c r="BO202">
        <v>0</v>
      </c>
      <c r="BP202">
        <v>4</v>
      </c>
      <c r="BV202">
        <v>2</v>
      </c>
      <c r="BW202">
        <v>1</v>
      </c>
      <c r="BX202">
        <v>3</v>
      </c>
      <c r="BY202">
        <v>0</v>
      </c>
      <c r="CA202">
        <v>0</v>
      </c>
      <c r="CB202">
        <v>0</v>
      </c>
      <c r="CC202">
        <v>1</v>
      </c>
      <c r="CD202">
        <v>0</v>
      </c>
      <c r="CH202" t="s">
        <v>1579</v>
      </c>
      <c r="CI202">
        <v>0</v>
      </c>
      <c r="CJ202">
        <v>0</v>
      </c>
      <c r="CK202">
        <v>1</v>
      </c>
      <c r="CL202">
        <v>0</v>
      </c>
      <c r="CN202">
        <v>0</v>
      </c>
      <c r="CP202">
        <v>0</v>
      </c>
      <c r="CR202">
        <v>0</v>
      </c>
      <c r="CT202">
        <v>1</v>
      </c>
      <c r="CU202">
        <v>1</v>
      </c>
      <c r="CV202">
        <v>1</v>
      </c>
      <c r="CW202">
        <v>1</v>
      </c>
    </row>
    <row r="203" spans="1:101" x14ac:dyDescent="0.25">
      <c r="A203">
        <v>1738</v>
      </c>
      <c r="B203" t="s">
        <v>1628</v>
      </c>
      <c r="C203" t="s">
        <v>1629</v>
      </c>
      <c r="E203" t="s">
        <v>1630</v>
      </c>
      <c r="F203" t="s">
        <v>647</v>
      </c>
      <c r="G203">
        <v>4</v>
      </c>
      <c r="H203" t="s">
        <v>1631</v>
      </c>
      <c r="I203">
        <v>1998</v>
      </c>
      <c r="J203" t="s">
        <v>1618</v>
      </c>
      <c r="K203" t="s">
        <v>1577</v>
      </c>
      <c r="L203" t="s">
        <v>1632</v>
      </c>
      <c r="P203">
        <v>0</v>
      </c>
      <c r="Q203">
        <v>1</v>
      </c>
      <c r="R203">
        <v>1</v>
      </c>
      <c r="S203">
        <v>0</v>
      </c>
      <c r="T203">
        <v>0</v>
      </c>
      <c r="U203">
        <v>1</v>
      </c>
      <c r="V203">
        <v>0</v>
      </c>
      <c r="X203" t="s">
        <v>647</v>
      </c>
      <c r="AF203">
        <v>0</v>
      </c>
      <c r="AG203">
        <v>0</v>
      </c>
      <c r="AH203">
        <v>0</v>
      </c>
      <c r="AI203">
        <v>1</v>
      </c>
      <c r="AJ203">
        <v>0</v>
      </c>
      <c r="AK203">
        <v>0</v>
      </c>
      <c r="AL203">
        <v>0</v>
      </c>
      <c r="AM203">
        <v>0</v>
      </c>
      <c r="AN203">
        <v>0</v>
      </c>
      <c r="AO203">
        <v>1</v>
      </c>
      <c r="AP203">
        <v>0</v>
      </c>
      <c r="AQ203">
        <v>0</v>
      </c>
      <c r="AR203">
        <v>0</v>
      </c>
      <c r="AS203">
        <v>0</v>
      </c>
      <c r="AT203">
        <v>0</v>
      </c>
      <c r="AU203">
        <v>0</v>
      </c>
      <c r="AV203">
        <v>0</v>
      </c>
      <c r="AW203">
        <v>0</v>
      </c>
      <c r="AX203">
        <v>0</v>
      </c>
      <c r="AY203">
        <v>0</v>
      </c>
      <c r="AZ203">
        <v>0</v>
      </c>
      <c r="BA203">
        <v>0</v>
      </c>
      <c r="BB203">
        <v>1</v>
      </c>
      <c r="BC203">
        <v>0</v>
      </c>
      <c r="BD203">
        <v>0</v>
      </c>
      <c r="BE203">
        <v>0</v>
      </c>
      <c r="BF203">
        <v>0</v>
      </c>
      <c r="BG203">
        <v>0</v>
      </c>
      <c r="BH203">
        <v>0</v>
      </c>
      <c r="BI203">
        <v>1</v>
      </c>
      <c r="BJ203">
        <v>0</v>
      </c>
      <c r="BL203">
        <v>0</v>
      </c>
      <c r="BM203">
        <v>0</v>
      </c>
      <c r="BO203">
        <v>0</v>
      </c>
      <c r="BP203">
        <v>6</v>
      </c>
      <c r="BQ203">
        <v>23</v>
      </c>
      <c r="BV203">
        <v>1</v>
      </c>
      <c r="BW203">
        <v>1</v>
      </c>
      <c r="BX203">
        <v>3</v>
      </c>
      <c r="BY203">
        <v>0</v>
      </c>
      <c r="CA203">
        <v>0</v>
      </c>
      <c r="CB203">
        <v>0</v>
      </c>
      <c r="CC203">
        <v>1</v>
      </c>
      <c r="CD203">
        <v>0</v>
      </c>
      <c r="CH203" t="s">
        <v>1613</v>
      </c>
      <c r="CI203">
        <v>0</v>
      </c>
      <c r="CJ203">
        <v>0</v>
      </c>
      <c r="CK203">
        <v>1</v>
      </c>
      <c r="CL203">
        <v>0</v>
      </c>
      <c r="CN203">
        <v>0</v>
      </c>
      <c r="CP203">
        <v>0</v>
      </c>
      <c r="CR203">
        <v>0</v>
      </c>
      <c r="CT203">
        <v>1</v>
      </c>
      <c r="CU203">
        <v>1</v>
      </c>
      <c r="CV203">
        <v>1</v>
      </c>
      <c r="CW203">
        <v>3</v>
      </c>
    </row>
    <row r="204" spans="1:101" x14ac:dyDescent="0.25">
      <c r="A204">
        <v>1868</v>
      </c>
      <c r="B204" t="s">
        <v>1580</v>
      </c>
      <c r="C204" t="s">
        <v>1633</v>
      </c>
      <c r="E204" t="s">
        <v>1634</v>
      </c>
      <c r="F204" t="s">
        <v>315</v>
      </c>
      <c r="G204">
        <v>17</v>
      </c>
      <c r="H204" t="s">
        <v>316</v>
      </c>
      <c r="I204">
        <v>99</v>
      </c>
      <c r="J204" t="s">
        <v>1635</v>
      </c>
      <c r="P204">
        <v>0</v>
      </c>
      <c r="Q204">
        <v>1</v>
      </c>
      <c r="R204">
        <v>1</v>
      </c>
      <c r="S204">
        <v>0</v>
      </c>
      <c r="T204">
        <v>0</v>
      </c>
      <c r="U204">
        <v>1</v>
      </c>
      <c r="V204">
        <v>0</v>
      </c>
      <c r="X204" t="s">
        <v>315</v>
      </c>
      <c r="AF204">
        <v>0</v>
      </c>
      <c r="AG204">
        <v>0</v>
      </c>
      <c r="AH204">
        <v>0</v>
      </c>
      <c r="AI204">
        <v>0</v>
      </c>
      <c r="AJ204">
        <v>0</v>
      </c>
      <c r="AK204">
        <v>0</v>
      </c>
      <c r="AL204">
        <v>0</v>
      </c>
      <c r="AM204">
        <v>0</v>
      </c>
      <c r="AN204">
        <v>0</v>
      </c>
      <c r="AO204">
        <v>1</v>
      </c>
      <c r="AP204">
        <v>0</v>
      </c>
      <c r="AQ204">
        <v>0</v>
      </c>
      <c r="AR204">
        <v>0</v>
      </c>
      <c r="AS204">
        <v>0</v>
      </c>
      <c r="AT204">
        <v>0</v>
      </c>
      <c r="AU204">
        <v>0</v>
      </c>
      <c r="AV204">
        <v>1</v>
      </c>
      <c r="AW204">
        <v>0</v>
      </c>
      <c r="AX204">
        <v>0</v>
      </c>
      <c r="AY204">
        <v>0</v>
      </c>
      <c r="AZ204">
        <v>0</v>
      </c>
      <c r="BA204">
        <v>1</v>
      </c>
      <c r="BB204">
        <v>1</v>
      </c>
      <c r="BC204">
        <v>0</v>
      </c>
      <c r="BD204">
        <v>0</v>
      </c>
      <c r="BE204">
        <v>0</v>
      </c>
      <c r="BF204">
        <v>0</v>
      </c>
      <c r="BG204">
        <v>0</v>
      </c>
      <c r="BH204">
        <v>0</v>
      </c>
      <c r="BI204">
        <v>1</v>
      </c>
      <c r="BJ204">
        <v>0</v>
      </c>
      <c r="BL204">
        <v>1</v>
      </c>
      <c r="BM204">
        <v>0</v>
      </c>
      <c r="BO204">
        <v>0</v>
      </c>
      <c r="BP204">
        <v>9998</v>
      </c>
      <c r="BQ204">
        <v>23</v>
      </c>
      <c r="BV204">
        <v>1</v>
      </c>
      <c r="BW204">
        <v>1</v>
      </c>
      <c r="BX204">
        <v>3</v>
      </c>
      <c r="BY204">
        <v>0</v>
      </c>
      <c r="CA204">
        <v>0</v>
      </c>
      <c r="CB204">
        <v>0</v>
      </c>
      <c r="CC204">
        <v>1</v>
      </c>
      <c r="CD204">
        <v>0</v>
      </c>
      <c r="CH204" t="s">
        <v>1579</v>
      </c>
      <c r="CI204">
        <v>0</v>
      </c>
      <c r="CJ204">
        <v>0</v>
      </c>
      <c r="CK204">
        <v>1</v>
      </c>
      <c r="CL204">
        <v>0</v>
      </c>
      <c r="CN204">
        <v>0</v>
      </c>
      <c r="CP204">
        <v>0</v>
      </c>
      <c r="CR204">
        <v>0</v>
      </c>
      <c r="CT204">
        <v>1</v>
      </c>
      <c r="CU204">
        <v>1</v>
      </c>
      <c r="CV204">
        <v>1</v>
      </c>
      <c r="CW204">
        <v>1</v>
      </c>
    </row>
    <row r="205" spans="1:101" x14ac:dyDescent="0.25">
      <c r="A205">
        <v>10043</v>
      </c>
      <c r="B205" t="s">
        <v>1589</v>
      </c>
      <c r="C205" t="s">
        <v>1636</v>
      </c>
      <c r="D205" s="1" t="s">
        <v>1637</v>
      </c>
      <c r="E205" t="s">
        <v>1638</v>
      </c>
      <c r="F205" t="s">
        <v>346</v>
      </c>
      <c r="G205">
        <v>6</v>
      </c>
      <c r="H205" t="s">
        <v>347</v>
      </c>
      <c r="I205">
        <v>1985</v>
      </c>
      <c r="J205" t="s">
        <v>1639</v>
      </c>
      <c r="K205" t="s">
        <v>1640</v>
      </c>
      <c r="L205" t="s">
        <v>1641</v>
      </c>
      <c r="M205" t="s">
        <v>1642</v>
      </c>
      <c r="P205">
        <v>0</v>
      </c>
      <c r="Q205">
        <v>1</v>
      </c>
      <c r="R205">
        <v>1</v>
      </c>
      <c r="S205">
        <v>1</v>
      </c>
      <c r="T205">
        <v>0</v>
      </c>
      <c r="U205">
        <v>1</v>
      </c>
      <c r="V205">
        <v>0</v>
      </c>
      <c r="X205" t="s">
        <v>346</v>
      </c>
      <c r="Y205" t="s">
        <v>1643</v>
      </c>
      <c r="AF205">
        <v>0</v>
      </c>
      <c r="AG205">
        <v>0</v>
      </c>
      <c r="AH205">
        <v>0</v>
      </c>
      <c r="AI205">
        <v>0</v>
      </c>
      <c r="AJ205">
        <v>0</v>
      </c>
      <c r="AK205">
        <v>1</v>
      </c>
      <c r="AL205">
        <v>0</v>
      </c>
      <c r="AM205">
        <v>0</v>
      </c>
      <c r="AN205">
        <v>0</v>
      </c>
      <c r="AO205">
        <v>1</v>
      </c>
      <c r="AP205">
        <v>0</v>
      </c>
      <c r="AQ205">
        <v>0</v>
      </c>
      <c r="AR205">
        <v>0</v>
      </c>
      <c r="AS205">
        <v>0</v>
      </c>
      <c r="AT205">
        <v>0</v>
      </c>
      <c r="AU205">
        <v>0</v>
      </c>
      <c r="AV205">
        <v>0</v>
      </c>
      <c r="AW205">
        <v>0</v>
      </c>
      <c r="AX205">
        <v>0</v>
      </c>
      <c r="AY205">
        <v>0</v>
      </c>
      <c r="AZ205">
        <v>0</v>
      </c>
      <c r="BA205">
        <v>1</v>
      </c>
      <c r="BB205">
        <v>1</v>
      </c>
      <c r="BC205">
        <v>0</v>
      </c>
      <c r="BD205">
        <v>0</v>
      </c>
      <c r="BE205">
        <v>0</v>
      </c>
      <c r="BF205">
        <v>0</v>
      </c>
      <c r="BG205">
        <v>0</v>
      </c>
      <c r="BH205">
        <v>0</v>
      </c>
      <c r="BI205">
        <v>1</v>
      </c>
      <c r="BJ205">
        <v>0</v>
      </c>
      <c r="BL205">
        <v>1</v>
      </c>
      <c r="BM205">
        <v>0</v>
      </c>
      <c r="BO205">
        <v>0</v>
      </c>
      <c r="BP205">
        <v>4</v>
      </c>
      <c r="BQ205">
        <v>23</v>
      </c>
      <c r="BR205">
        <v>20</v>
      </c>
      <c r="BV205">
        <v>1</v>
      </c>
      <c r="BW205">
        <v>1</v>
      </c>
      <c r="BX205">
        <v>3</v>
      </c>
      <c r="BY205">
        <v>0</v>
      </c>
      <c r="CA205">
        <v>0</v>
      </c>
      <c r="CB205">
        <v>0</v>
      </c>
      <c r="CC205">
        <v>1</v>
      </c>
      <c r="CD205">
        <v>0</v>
      </c>
      <c r="CH205" t="s">
        <v>1579</v>
      </c>
      <c r="CI205">
        <v>0</v>
      </c>
      <c r="CJ205">
        <v>0</v>
      </c>
      <c r="CK205">
        <v>1</v>
      </c>
      <c r="CL205">
        <v>0</v>
      </c>
      <c r="CN205">
        <v>0</v>
      </c>
      <c r="CP205">
        <v>0</v>
      </c>
      <c r="CR205">
        <v>0</v>
      </c>
      <c r="CT205">
        <v>1</v>
      </c>
      <c r="CU205">
        <v>1</v>
      </c>
      <c r="CV205">
        <v>1</v>
      </c>
      <c r="CW205">
        <v>1</v>
      </c>
    </row>
    <row r="206" spans="1:101" x14ac:dyDescent="0.25">
      <c r="A206">
        <v>10125</v>
      </c>
      <c r="B206" t="s">
        <v>1628</v>
      </c>
      <c r="C206" t="s">
        <v>1644</v>
      </c>
      <c r="E206" t="s">
        <v>1645</v>
      </c>
      <c r="F206" t="s">
        <v>178</v>
      </c>
      <c r="G206">
        <v>12</v>
      </c>
      <c r="H206" t="s">
        <v>655</v>
      </c>
      <c r="I206">
        <v>1987</v>
      </c>
      <c r="J206" t="s">
        <v>1646</v>
      </c>
      <c r="K206" t="s">
        <v>1647</v>
      </c>
      <c r="L206" t="s">
        <v>1648</v>
      </c>
      <c r="M206" t="s">
        <v>1649</v>
      </c>
      <c r="P206">
        <v>0</v>
      </c>
      <c r="Q206">
        <v>1</v>
      </c>
      <c r="R206">
        <v>1</v>
      </c>
      <c r="S206">
        <v>0</v>
      </c>
      <c r="T206">
        <v>0</v>
      </c>
      <c r="U206">
        <v>1</v>
      </c>
      <c r="V206">
        <v>0</v>
      </c>
      <c r="X206" t="s">
        <v>178</v>
      </c>
      <c r="Y206" t="s">
        <v>1650</v>
      </c>
      <c r="AF206">
        <v>0</v>
      </c>
      <c r="AG206">
        <v>0</v>
      </c>
      <c r="AH206">
        <v>0</v>
      </c>
      <c r="AI206">
        <v>0</v>
      </c>
      <c r="AJ206">
        <v>0</v>
      </c>
      <c r="AK206">
        <v>0</v>
      </c>
      <c r="AL206">
        <v>0</v>
      </c>
      <c r="AM206">
        <v>0</v>
      </c>
      <c r="AN206">
        <v>0</v>
      </c>
      <c r="AO206">
        <v>1</v>
      </c>
      <c r="AP206">
        <v>0</v>
      </c>
      <c r="AQ206">
        <v>1</v>
      </c>
      <c r="AR206">
        <v>0</v>
      </c>
      <c r="AS206">
        <v>0</v>
      </c>
      <c r="AT206">
        <v>0</v>
      </c>
      <c r="AU206">
        <v>0</v>
      </c>
      <c r="AV206">
        <v>0</v>
      </c>
      <c r="AW206">
        <v>0</v>
      </c>
      <c r="AX206">
        <v>0</v>
      </c>
      <c r="AY206">
        <v>0</v>
      </c>
      <c r="AZ206">
        <v>0</v>
      </c>
      <c r="BA206">
        <v>1</v>
      </c>
      <c r="BB206">
        <v>1</v>
      </c>
      <c r="BC206">
        <v>0</v>
      </c>
      <c r="BD206">
        <v>0</v>
      </c>
      <c r="BE206">
        <v>0</v>
      </c>
      <c r="BF206">
        <v>0</v>
      </c>
      <c r="BG206">
        <v>0</v>
      </c>
      <c r="BH206">
        <v>0</v>
      </c>
      <c r="BI206">
        <v>1</v>
      </c>
      <c r="BJ206">
        <v>0</v>
      </c>
      <c r="BL206">
        <v>0</v>
      </c>
      <c r="BM206">
        <v>0</v>
      </c>
      <c r="BO206">
        <v>0</v>
      </c>
      <c r="BP206">
        <v>4</v>
      </c>
      <c r="BQ206">
        <v>23</v>
      </c>
      <c r="BV206">
        <v>1</v>
      </c>
      <c r="BW206">
        <v>1</v>
      </c>
      <c r="BX206">
        <v>3</v>
      </c>
      <c r="BY206">
        <v>0</v>
      </c>
      <c r="CA206">
        <v>0</v>
      </c>
      <c r="CB206">
        <v>0</v>
      </c>
      <c r="CC206">
        <v>1</v>
      </c>
      <c r="CD206">
        <v>0</v>
      </c>
      <c r="CH206" t="s">
        <v>1579</v>
      </c>
      <c r="CI206">
        <v>0</v>
      </c>
      <c r="CJ206">
        <v>0</v>
      </c>
      <c r="CK206">
        <v>1</v>
      </c>
      <c r="CL206">
        <v>0</v>
      </c>
      <c r="CN206">
        <v>0</v>
      </c>
      <c r="CP206">
        <v>0</v>
      </c>
      <c r="CR206">
        <v>0</v>
      </c>
      <c r="CT206">
        <v>1</v>
      </c>
      <c r="CU206">
        <v>1</v>
      </c>
      <c r="CV206">
        <v>1</v>
      </c>
      <c r="CW206">
        <v>1</v>
      </c>
    </row>
    <row r="207" spans="1:101" x14ac:dyDescent="0.25">
      <c r="A207">
        <v>10141</v>
      </c>
      <c r="B207" t="s">
        <v>1651</v>
      </c>
      <c r="C207" t="s">
        <v>1652</v>
      </c>
      <c r="D207" t="s">
        <v>1653</v>
      </c>
      <c r="E207" t="s">
        <v>1654</v>
      </c>
      <c r="F207" t="s">
        <v>1236</v>
      </c>
      <c r="G207">
        <v>15</v>
      </c>
      <c r="H207" t="s">
        <v>1655</v>
      </c>
      <c r="I207">
        <v>1990</v>
      </c>
      <c r="J207" t="s">
        <v>1656</v>
      </c>
      <c r="K207" t="s">
        <v>1657</v>
      </c>
      <c r="P207">
        <v>0</v>
      </c>
      <c r="Q207">
        <v>0</v>
      </c>
      <c r="R207">
        <v>1</v>
      </c>
      <c r="S207">
        <v>1</v>
      </c>
      <c r="T207">
        <v>0</v>
      </c>
      <c r="U207">
        <v>1</v>
      </c>
      <c r="V207">
        <v>0</v>
      </c>
      <c r="X207" t="s">
        <v>1236</v>
      </c>
      <c r="AF207">
        <v>0</v>
      </c>
      <c r="AG207">
        <v>0</v>
      </c>
      <c r="AH207">
        <v>0</v>
      </c>
      <c r="AI207">
        <v>0</v>
      </c>
      <c r="AJ207">
        <v>0</v>
      </c>
      <c r="AK207">
        <v>0</v>
      </c>
      <c r="AL207">
        <v>0</v>
      </c>
      <c r="AM207">
        <v>0</v>
      </c>
      <c r="AN207">
        <v>0</v>
      </c>
      <c r="AO207">
        <v>0</v>
      </c>
      <c r="AP207">
        <v>0</v>
      </c>
      <c r="AQ207">
        <v>0</v>
      </c>
      <c r="AR207">
        <v>0</v>
      </c>
      <c r="AS207">
        <v>0</v>
      </c>
      <c r="AT207">
        <v>1</v>
      </c>
      <c r="AU207">
        <v>0</v>
      </c>
      <c r="AV207">
        <v>0</v>
      </c>
      <c r="AW207">
        <v>0</v>
      </c>
      <c r="AX207">
        <v>0</v>
      </c>
      <c r="AY207">
        <v>0</v>
      </c>
      <c r="AZ207">
        <v>0</v>
      </c>
      <c r="BA207">
        <v>1</v>
      </c>
      <c r="BB207">
        <v>0</v>
      </c>
      <c r="BC207">
        <v>0</v>
      </c>
      <c r="BD207">
        <v>0</v>
      </c>
      <c r="BE207">
        <v>0</v>
      </c>
      <c r="BF207">
        <v>0</v>
      </c>
      <c r="BG207">
        <v>0</v>
      </c>
      <c r="BH207">
        <v>0</v>
      </c>
      <c r="BI207">
        <v>1</v>
      </c>
      <c r="BJ207">
        <v>0</v>
      </c>
      <c r="BL207">
        <v>0</v>
      </c>
      <c r="BM207">
        <v>0</v>
      </c>
      <c r="BO207">
        <v>0</v>
      </c>
      <c r="BP207">
        <v>5</v>
      </c>
      <c r="BV207">
        <v>2</v>
      </c>
      <c r="BW207">
        <v>1</v>
      </c>
      <c r="BX207">
        <v>3</v>
      </c>
      <c r="BY207">
        <v>0</v>
      </c>
      <c r="CA207">
        <v>0</v>
      </c>
      <c r="CB207">
        <v>0</v>
      </c>
      <c r="CC207">
        <v>1</v>
      </c>
      <c r="CD207">
        <v>0</v>
      </c>
      <c r="CH207" t="s">
        <v>1579</v>
      </c>
      <c r="CI207">
        <v>0</v>
      </c>
      <c r="CJ207">
        <v>0</v>
      </c>
      <c r="CK207">
        <v>1</v>
      </c>
      <c r="CL207">
        <v>0</v>
      </c>
      <c r="CN207">
        <v>0</v>
      </c>
      <c r="CP207">
        <v>0</v>
      </c>
      <c r="CR207">
        <v>0</v>
      </c>
      <c r="CT207">
        <v>1</v>
      </c>
      <c r="CU207">
        <v>1</v>
      </c>
      <c r="CV207">
        <v>1</v>
      </c>
      <c r="CW207">
        <v>1</v>
      </c>
    </row>
    <row r="208" spans="1:101" x14ac:dyDescent="0.25">
      <c r="A208">
        <v>10165</v>
      </c>
      <c r="B208" t="s">
        <v>1658</v>
      </c>
      <c r="C208" t="s">
        <v>1659</v>
      </c>
      <c r="E208" t="s">
        <v>1660</v>
      </c>
      <c r="F208" t="s">
        <v>859</v>
      </c>
      <c r="G208">
        <v>3</v>
      </c>
      <c r="H208" t="s">
        <v>1141</v>
      </c>
      <c r="I208">
        <v>1967</v>
      </c>
      <c r="J208" t="s">
        <v>1661</v>
      </c>
      <c r="K208" t="s">
        <v>1662</v>
      </c>
      <c r="P208">
        <v>0</v>
      </c>
      <c r="Q208">
        <v>0</v>
      </c>
      <c r="R208">
        <v>1</v>
      </c>
      <c r="S208">
        <v>1</v>
      </c>
      <c r="T208">
        <v>0</v>
      </c>
      <c r="U208">
        <v>1</v>
      </c>
      <c r="V208">
        <v>0</v>
      </c>
      <c r="X208" t="s">
        <v>859</v>
      </c>
      <c r="AF208">
        <v>0</v>
      </c>
      <c r="AG208">
        <v>0</v>
      </c>
      <c r="AH208">
        <v>1</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1</v>
      </c>
      <c r="BB208">
        <v>1</v>
      </c>
      <c r="BC208">
        <v>0</v>
      </c>
      <c r="BD208">
        <v>0</v>
      </c>
      <c r="BE208">
        <v>0</v>
      </c>
      <c r="BF208">
        <v>0</v>
      </c>
      <c r="BG208">
        <v>0</v>
      </c>
      <c r="BH208">
        <v>0</v>
      </c>
      <c r="BI208">
        <v>1</v>
      </c>
      <c r="BJ208">
        <v>0</v>
      </c>
      <c r="BL208">
        <v>1</v>
      </c>
      <c r="BM208">
        <v>0</v>
      </c>
      <c r="BO208">
        <v>0</v>
      </c>
      <c r="BP208">
        <v>2</v>
      </c>
      <c r="BQ208">
        <v>23</v>
      </c>
      <c r="BR208">
        <v>28</v>
      </c>
      <c r="BV208">
        <v>1</v>
      </c>
      <c r="BW208">
        <v>1</v>
      </c>
      <c r="BX208">
        <v>3</v>
      </c>
      <c r="BY208">
        <v>0</v>
      </c>
      <c r="CA208">
        <v>0</v>
      </c>
      <c r="CB208">
        <v>0</v>
      </c>
      <c r="CC208">
        <v>1</v>
      </c>
      <c r="CD208">
        <v>0</v>
      </c>
      <c r="CH208" t="s">
        <v>1579</v>
      </c>
      <c r="CI208">
        <v>0</v>
      </c>
      <c r="CJ208">
        <v>0</v>
      </c>
      <c r="CK208">
        <v>1</v>
      </c>
      <c r="CL208">
        <v>0</v>
      </c>
      <c r="CN208">
        <v>0</v>
      </c>
      <c r="CP208">
        <v>0</v>
      </c>
      <c r="CR208">
        <v>0</v>
      </c>
      <c r="CT208">
        <v>1</v>
      </c>
      <c r="CU208">
        <v>1</v>
      </c>
      <c r="CV208">
        <v>1</v>
      </c>
      <c r="CW208">
        <v>1</v>
      </c>
    </row>
    <row r="209" spans="1:101" x14ac:dyDescent="0.25">
      <c r="A209">
        <v>10244</v>
      </c>
      <c r="B209" t="s">
        <v>1628</v>
      </c>
      <c r="C209" t="s">
        <v>1663</v>
      </c>
      <c r="E209" t="s">
        <v>1664</v>
      </c>
      <c r="F209" t="s">
        <v>189</v>
      </c>
      <c r="G209">
        <v>16</v>
      </c>
      <c r="H209" t="s">
        <v>1665</v>
      </c>
      <c r="I209">
        <v>1991</v>
      </c>
      <c r="J209" t="s">
        <v>1666</v>
      </c>
      <c r="K209" t="s">
        <v>1667</v>
      </c>
      <c r="L209" t="s">
        <v>1668</v>
      </c>
      <c r="P209">
        <v>0</v>
      </c>
      <c r="Q209">
        <v>1</v>
      </c>
      <c r="R209">
        <v>1</v>
      </c>
      <c r="S209">
        <v>0</v>
      </c>
      <c r="T209">
        <v>0</v>
      </c>
      <c r="U209">
        <v>1</v>
      </c>
      <c r="V209">
        <v>0</v>
      </c>
      <c r="X209" t="s">
        <v>189</v>
      </c>
      <c r="AF209">
        <v>0</v>
      </c>
      <c r="AG209">
        <v>0</v>
      </c>
      <c r="AH209">
        <v>0</v>
      </c>
      <c r="AI209">
        <v>0</v>
      </c>
      <c r="AJ209">
        <v>0</v>
      </c>
      <c r="AK209">
        <v>0</v>
      </c>
      <c r="AL209">
        <v>0</v>
      </c>
      <c r="AM209">
        <v>0</v>
      </c>
      <c r="AN209">
        <v>0</v>
      </c>
      <c r="AO209">
        <v>1</v>
      </c>
      <c r="AP209">
        <v>0</v>
      </c>
      <c r="AQ209">
        <v>0</v>
      </c>
      <c r="AR209">
        <v>0</v>
      </c>
      <c r="AS209">
        <v>0</v>
      </c>
      <c r="AT209">
        <v>0</v>
      </c>
      <c r="AU209">
        <v>1</v>
      </c>
      <c r="AV209">
        <v>0</v>
      </c>
      <c r="AW209">
        <v>0</v>
      </c>
      <c r="AX209">
        <v>0</v>
      </c>
      <c r="AY209">
        <v>0</v>
      </c>
      <c r="AZ209">
        <v>0</v>
      </c>
      <c r="BA209">
        <v>1</v>
      </c>
      <c r="BB209">
        <v>1</v>
      </c>
      <c r="BC209">
        <v>0</v>
      </c>
      <c r="BD209">
        <v>0</v>
      </c>
      <c r="BE209">
        <v>0</v>
      </c>
      <c r="BF209">
        <v>0</v>
      </c>
      <c r="BG209">
        <v>0</v>
      </c>
      <c r="BH209">
        <v>0</v>
      </c>
      <c r="BI209">
        <v>1</v>
      </c>
      <c r="BJ209">
        <v>0</v>
      </c>
      <c r="BL209">
        <v>1</v>
      </c>
      <c r="BM209">
        <v>0</v>
      </c>
      <c r="BO209">
        <v>0</v>
      </c>
      <c r="BP209">
        <v>5</v>
      </c>
      <c r="BQ209">
        <v>23</v>
      </c>
      <c r="BV209">
        <v>1</v>
      </c>
      <c r="BW209">
        <v>1</v>
      </c>
      <c r="BX209">
        <v>3</v>
      </c>
      <c r="BY209">
        <v>0</v>
      </c>
      <c r="CA209">
        <v>0</v>
      </c>
      <c r="CB209">
        <v>0</v>
      </c>
      <c r="CC209">
        <v>1</v>
      </c>
      <c r="CD209">
        <v>0</v>
      </c>
      <c r="CH209" t="s">
        <v>1579</v>
      </c>
      <c r="CI209">
        <v>0</v>
      </c>
      <c r="CJ209">
        <v>0</v>
      </c>
      <c r="CK209">
        <v>1</v>
      </c>
      <c r="CL209">
        <v>0</v>
      </c>
      <c r="CN209">
        <v>0</v>
      </c>
      <c r="CP209">
        <v>0</v>
      </c>
      <c r="CR209">
        <v>0</v>
      </c>
      <c r="CT209">
        <v>1</v>
      </c>
      <c r="CU209">
        <v>1</v>
      </c>
      <c r="CV209">
        <v>1</v>
      </c>
      <c r="CW209">
        <v>1</v>
      </c>
    </row>
    <row r="210" spans="1:101" x14ac:dyDescent="0.25">
      <c r="A210">
        <v>10262</v>
      </c>
      <c r="B210" t="s">
        <v>1601</v>
      </c>
      <c r="C210" t="s">
        <v>1669</v>
      </c>
      <c r="D210" t="s">
        <v>1670</v>
      </c>
      <c r="E210" t="s">
        <v>1671</v>
      </c>
      <c r="F210" t="s">
        <v>274</v>
      </c>
      <c r="G210">
        <v>19</v>
      </c>
      <c r="H210" t="s">
        <v>264</v>
      </c>
      <c r="I210">
        <v>1988</v>
      </c>
      <c r="J210" t="s">
        <v>1672</v>
      </c>
      <c r="P210">
        <v>0</v>
      </c>
      <c r="Q210">
        <v>0</v>
      </c>
      <c r="R210">
        <v>1</v>
      </c>
      <c r="S210">
        <v>1</v>
      </c>
      <c r="T210">
        <v>0</v>
      </c>
      <c r="U210">
        <v>1</v>
      </c>
      <c r="V210">
        <v>0</v>
      </c>
      <c r="X210" t="s">
        <v>274</v>
      </c>
      <c r="Y210" t="s">
        <v>1673</v>
      </c>
      <c r="AF210">
        <v>0</v>
      </c>
      <c r="AG210">
        <v>0</v>
      </c>
      <c r="AH210">
        <v>0</v>
      </c>
      <c r="AI210">
        <v>0</v>
      </c>
      <c r="AJ210">
        <v>0</v>
      </c>
      <c r="AK210">
        <v>0</v>
      </c>
      <c r="AL210">
        <v>0</v>
      </c>
      <c r="AM210">
        <v>0</v>
      </c>
      <c r="AN210">
        <v>0</v>
      </c>
      <c r="AO210">
        <v>1</v>
      </c>
      <c r="AP210">
        <v>0</v>
      </c>
      <c r="AQ210">
        <v>0</v>
      </c>
      <c r="AR210">
        <v>0</v>
      </c>
      <c r="AS210">
        <v>0</v>
      </c>
      <c r="AT210">
        <v>0</v>
      </c>
      <c r="AU210">
        <v>0</v>
      </c>
      <c r="AV210">
        <v>0</v>
      </c>
      <c r="AW210">
        <v>0</v>
      </c>
      <c r="AX210">
        <v>1</v>
      </c>
      <c r="AY210">
        <v>0</v>
      </c>
      <c r="AZ210">
        <v>0</v>
      </c>
      <c r="BA210">
        <v>0</v>
      </c>
      <c r="BB210">
        <v>1</v>
      </c>
      <c r="BC210">
        <v>0</v>
      </c>
      <c r="BD210">
        <v>0</v>
      </c>
      <c r="BE210">
        <v>0</v>
      </c>
      <c r="BF210">
        <v>0</v>
      </c>
      <c r="BG210">
        <v>0</v>
      </c>
      <c r="BH210">
        <v>0</v>
      </c>
      <c r="BI210">
        <v>1</v>
      </c>
      <c r="BJ210">
        <v>0</v>
      </c>
      <c r="BL210">
        <v>1</v>
      </c>
      <c r="BM210">
        <v>0</v>
      </c>
      <c r="BO210">
        <v>1</v>
      </c>
      <c r="BP210">
        <v>4</v>
      </c>
      <c r="BQ210">
        <v>23</v>
      </c>
      <c r="BR210">
        <v>29</v>
      </c>
      <c r="BV210">
        <v>1</v>
      </c>
      <c r="BW210">
        <v>1</v>
      </c>
      <c r="BX210">
        <v>3</v>
      </c>
      <c r="BY210">
        <v>0</v>
      </c>
      <c r="CA210">
        <v>0</v>
      </c>
      <c r="CB210">
        <v>0</v>
      </c>
      <c r="CC210">
        <v>1</v>
      </c>
      <c r="CD210">
        <v>0</v>
      </c>
      <c r="CH210" t="s">
        <v>1579</v>
      </c>
      <c r="CI210">
        <v>0</v>
      </c>
      <c r="CJ210">
        <v>0</v>
      </c>
      <c r="CK210">
        <v>1</v>
      </c>
      <c r="CL210">
        <v>0</v>
      </c>
      <c r="CN210">
        <v>0</v>
      </c>
      <c r="CP210">
        <v>0</v>
      </c>
      <c r="CR210">
        <v>0</v>
      </c>
      <c r="CT210">
        <v>1</v>
      </c>
      <c r="CU210">
        <v>1</v>
      </c>
      <c r="CV210">
        <v>1</v>
      </c>
      <c r="CW210">
        <v>1</v>
      </c>
    </row>
    <row r="211" spans="1:101" x14ac:dyDescent="0.25">
      <c r="A211">
        <v>10292</v>
      </c>
      <c r="B211" t="s">
        <v>1580</v>
      </c>
      <c r="C211" t="s">
        <v>1674</v>
      </c>
      <c r="D211" s="1" t="s">
        <v>1675</v>
      </c>
      <c r="E211" t="s">
        <v>1676</v>
      </c>
      <c r="F211" t="s">
        <v>263</v>
      </c>
      <c r="G211">
        <v>18</v>
      </c>
      <c r="H211" t="s">
        <v>264</v>
      </c>
      <c r="I211">
        <v>1984</v>
      </c>
      <c r="J211" t="s">
        <v>1618</v>
      </c>
      <c r="K211" t="s">
        <v>1677</v>
      </c>
      <c r="L211" t="s">
        <v>1678</v>
      </c>
      <c r="M211" t="s">
        <v>1577</v>
      </c>
      <c r="N211" t="s">
        <v>1679</v>
      </c>
      <c r="P211">
        <v>0</v>
      </c>
      <c r="Q211">
        <v>1</v>
      </c>
      <c r="R211">
        <v>1</v>
      </c>
      <c r="S211">
        <v>0</v>
      </c>
      <c r="T211">
        <v>0</v>
      </c>
      <c r="U211">
        <v>1</v>
      </c>
      <c r="V211">
        <v>0</v>
      </c>
      <c r="X211" t="s">
        <v>263</v>
      </c>
      <c r="AF211">
        <v>0</v>
      </c>
      <c r="AG211">
        <v>0</v>
      </c>
      <c r="AH211">
        <v>0</v>
      </c>
      <c r="AI211">
        <v>0</v>
      </c>
      <c r="AJ211">
        <v>0</v>
      </c>
      <c r="AK211">
        <v>0</v>
      </c>
      <c r="AL211">
        <v>0</v>
      </c>
      <c r="AM211">
        <v>0</v>
      </c>
      <c r="AN211">
        <v>0</v>
      </c>
      <c r="AO211">
        <v>0</v>
      </c>
      <c r="AP211">
        <v>0</v>
      </c>
      <c r="AQ211">
        <v>0</v>
      </c>
      <c r="AR211">
        <v>0</v>
      </c>
      <c r="AS211">
        <v>0</v>
      </c>
      <c r="AT211">
        <v>0</v>
      </c>
      <c r="AU211">
        <v>0</v>
      </c>
      <c r="AV211">
        <v>0</v>
      </c>
      <c r="AW211">
        <v>1</v>
      </c>
      <c r="AX211">
        <v>0</v>
      </c>
      <c r="AY211">
        <v>0</v>
      </c>
      <c r="AZ211">
        <v>0</v>
      </c>
      <c r="BA211">
        <v>1</v>
      </c>
      <c r="BB211">
        <v>0</v>
      </c>
      <c r="BC211">
        <v>0</v>
      </c>
      <c r="BD211">
        <v>0</v>
      </c>
      <c r="BE211">
        <v>0</v>
      </c>
      <c r="BF211">
        <v>0</v>
      </c>
      <c r="BG211">
        <v>0</v>
      </c>
      <c r="BH211">
        <v>0</v>
      </c>
      <c r="BI211">
        <v>1</v>
      </c>
      <c r="BJ211">
        <v>0</v>
      </c>
      <c r="BL211">
        <v>1</v>
      </c>
      <c r="BM211">
        <v>0</v>
      </c>
      <c r="BO211">
        <v>0</v>
      </c>
      <c r="BP211">
        <v>3</v>
      </c>
      <c r="BQ211">
        <v>23</v>
      </c>
      <c r="BV211">
        <v>1</v>
      </c>
      <c r="BW211">
        <v>1</v>
      </c>
      <c r="BX211">
        <v>3</v>
      </c>
      <c r="BY211">
        <v>0</v>
      </c>
      <c r="CA211">
        <v>0</v>
      </c>
      <c r="CB211">
        <v>0</v>
      </c>
      <c r="CC211">
        <v>1</v>
      </c>
      <c r="CD211">
        <v>0</v>
      </c>
      <c r="CH211" t="s">
        <v>1579</v>
      </c>
      <c r="CI211">
        <v>0</v>
      </c>
      <c r="CJ211">
        <v>0</v>
      </c>
      <c r="CK211">
        <v>1</v>
      </c>
      <c r="CL211">
        <v>0</v>
      </c>
      <c r="CN211">
        <v>0</v>
      </c>
      <c r="CP211">
        <v>0</v>
      </c>
      <c r="CR211">
        <v>0</v>
      </c>
      <c r="CT211">
        <v>1</v>
      </c>
      <c r="CU211">
        <v>1</v>
      </c>
      <c r="CV211">
        <v>1</v>
      </c>
      <c r="CW211">
        <v>1</v>
      </c>
    </row>
    <row r="212" spans="1:101" x14ac:dyDescent="0.25">
      <c r="A212">
        <v>1356</v>
      </c>
      <c r="B212" t="s">
        <v>1680</v>
      </c>
      <c r="C212" t="s">
        <v>1681</v>
      </c>
      <c r="D212" t="e">
        <f>-Apoyar la culminación del ciclo educativo.</f>
        <v>#NAME?</v>
      </c>
      <c r="E212" t="s">
        <v>1682</v>
      </c>
      <c r="F212" t="s">
        <v>274</v>
      </c>
      <c r="G212">
        <v>19</v>
      </c>
      <c r="H212" t="s">
        <v>264</v>
      </c>
      <c r="I212">
        <v>1980</v>
      </c>
      <c r="J212" t="s">
        <v>1672</v>
      </c>
      <c r="K212" t="s">
        <v>1683</v>
      </c>
      <c r="P212">
        <v>0</v>
      </c>
      <c r="Q212">
        <v>1</v>
      </c>
      <c r="R212">
        <v>0</v>
      </c>
      <c r="S212">
        <v>1</v>
      </c>
      <c r="T212">
        <v>0</v>
      </c>
      <c r="U212">
        <v>1</v>
      </c>
      <c r="V212">
        <v>0</v>
      </c>
      <c r="X212" t="s">
        <v>274</v>
      </c>
      <c r="Y212" t="s">
        <v>1684</v>
      </c>
      <c r="AF212">
        <v>0</v>
      </c>
      <c r="AG212">
        <v>0</v>
      </c>
      <c r="AH212">
        <v>1</v>
      </c>
      <c r="AI212">
        <v>0</v>
      </c>
      <c r="AJ212">
        <v>0</v>
      </c>
      <c r="AK212">
        <v>0</v>
      </c>
      <c r="AL212">
        <v>0</v>
      </c>
      <c r="AM212">
        <v>1</v>
      </c>
      <c r="AN212">
        <v>0</v>
      </c>
      <c r="AO212">
        <v>0</v>
      </c>
      <c r="AP212">
        <v>0</v>
      </c>
      <c r="AQ212">
        <v>0</v>
      </c>
      <c r="AR212">
        <v>1</v>
      </c>
      <c r="AS212">
        <v>0</v>
      </c>
      <c r="AT212">
        <v>0</v>
      </c>
      <c r="AU212">
        <v>0</v>
      </c>
      <c r="AV212">
        <v>0</v>
      </c>
      <c r="AW212">
        <v>0</v>
      </c>
      <c r="AX212">
        <v>1</v>
      </c>
      <c r="AY212">
        <v>0</v>
      </c>
      <c r="AZ212">
        <v>0</v>
      </c>
      <c r="BA212">
        <v>1</v>
      </c>
      <c r="BB212">
        <v>1</v>
      </c>
      <c r="BC212">
        <v>0</v>
      </c>
      <c r="BD212">
        <v>0</v>
      </c>
      <c r="BE212">
        <v>0</v>
      </c>
      <c r="BF212">
        <v>0</v>
      </c>
      <c r="BG212">
        <v>1</v>
      </c>
      <c r="BH212">
        <v>0</v>
      </c>
      <c r="BI212">
        <v>0</v>
      </c>
      <c r="BJ212">
        <v>0</v>
      </c>
      <c r="BL212">
        <v>1</v>
      </c>
      <c r="BM212">
        <v>0</v>
      </c>
      <c r="BO212">
        <v>0</v>
      </c>
      <c r="BP212">
        <v>3</v>
      </c>
      <c r="BQ212">
        <v>23</v>
      </c>
      <c r="BV212">
        <v>1</v>
      </c>
      <c r="BW212">
        <v>1</v>
      </c>
      <c r="BX212">
        <v>3</v>
      </c>
      <c r="BY212">
        <v>0</v>
      </c>
      <c r="CA212">
        <v>0</v>
      </c>
      <c r="CB212">
        <v>0</v>
      </c>
      <c r="CC212">
        <v>1</v>
      </c>
      <c r="CD212">
        <v>0</v>
      </c>
      <c r="CH212" t="s">
        <v>1685</v>
      </c>
      <c r="CI212">
        <v>0</v>
      </c>
      <c r="CJ212">
        <v>0</v>
      </c>
      <c r="CK212">
        <v>1</v>
      </c>
      <c r="CL212">
        <v>0</v>
      </c>
      <c r="CN212">
        <v>0</v>
      </c>
      <c r="CP212">
        <v>0</v>
      </c>
      <c r="CR212">
        <v>0</v>
      </c>
      <c r="CT212">
        <v>1</v>
      </c>
      <c r="CU212">
        <v>1</v>
      </c>
      <c r="CV212">
        <v>0</v>
      </c>
    </row>
    <row r="213" spans="1:101" x14ac:dyDescent="0.25">
      <c r="A213">
        <v>1819</v>
      </c>
      <c r="B213" t="s">
        <v>1580</v>
      </c>
      <c r="C213" t="s">
        <v>1686</v>
      </c>
      <c r="D213" t="s">
        <v>1687</v>
      </c>
      <c r="E213" t="s">
        <v>1688</v>
      </c>
      <c r="F213" t="s">
        <v>543</v>
      </c>
      <c r="G213">
        <v>1</v>
      </c>
      <c r="H213" t="s">
        <v>1013</v>
      </c>
      <c r="I213">
        <v>1997</v>
      </c>
      <c r="J213" t="s">
        <v>1596</v>
      </c>
      <c r="K213" t="s">
        <v>1597</v>
      </c>
      <c r="L213" t="s">
        <v>1678</v>
      </c>
      <c r="P213">
        <v>0</v>
      </c>
      <c r="Q213">
        <v>1</v>
      </c>
      <c r="R213">
        <v>1</v>
      </c>
      <c r="S213">
        <v>1</v>
      </c>
      <c r="T213">
        <v>0</v>
      </c>
      <c r="U213">
        <v>1</v>
      </c>
      <c r="V213">
        <v>0</v>
      </c>
      <c r="X213" t="s">
        <v>543</v>
      </c>
      <c r="AF213">
        <v>1</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1</v>
      </c>
      <c r="BB213">
        <v>1</v>
      </c>
      <c r="BC213">
        <v>0</v>
      </c>
      <c r="BD213">
        <v>0</v>
      </c>
      <c r="BE213">
        <v>0</v>
      </c>
      <c r="BF213">
        <v>0</v>
      </c>
      <c r="BG213">
        <v>0</v>
      </c>
      <c r="BH213">
        <v>0</v>
      </c>
      <c r="BI213">
        <v>1</v>
      </c>
      <c r="BJ213">
        <v>0</v>
      </c>
      <c r="BL213">
        <v>1</v>
      </c>
      <c r="BM213">
        <v>0</v>
      </c>
      <c r="BO213">
        <v>0</v>
      </c>
      <c r="BP213">
        <v>6</v>
      </c>
      <c r="BQ213">
        <v>23</v>
      </c>
      <c r="BV213">
        <v>1</v>
      </c>
      <c r="BW213">
        <v>1</v>
      </c>
      <c r="BX213">
        <v>3</v>
      </c>
      <c r="BY213">
        <v>0</v>
      </c>
      <c r="CA213">
        <v>0</v>
      </c>
      <c r="CB213">
        <v>0</v>
      </c>
      <c r="CC213">
        <v>1</v>
      </c>
      <c r="CD213">
        <v>0</v>
      </c>
      <c r="CH213" t="s">
        <v>1689</v>
      </c>
      <c r="CI213">
        <v>0</v>
      </c>
      <c r="CJ213">
        <v>0</v>
      </c>
      <c r="CK213">
        <v>1</v>
      </c>
      <c r="CL213">
        <v>0</v>
      </c>
      <c r="CN213">
        <v>0</v>
      </c>
      <c r="CP213">
        <v>0</v>
      </c>
      <c r="CR213">
        <v>0</v>
      </c>
      <c r="CT213">
        <v>0</v>
      </c>
      <c r="CV213">
        <v>1</v>
      </c>
      <c r="CW213">
        <v>1</v>
      </c>
    </row>
    <row r="214" spans="1:101" x14ac:dyDescent="0.25">
      <c r="A214">
        <v>10143</v>
      </c>
      <c r="B214" t="s">
        <v>1690</v>
      </c>
      <c r="C214" t="s">
        <v>1691</v>
      </c>
      <c r="D214" s="1" t="s">
        <v>1692</v>
      </c>
      <c r="E214" t="s">
        <v>1693</v>
      </c>
      <c r="F214" t="s">
        <v>1236</v>
      </c>
      <c r="G214">
        <v>15</v>
      </c>
      <c r="H214" t="s">
        <v>1694</v>
      </c>
      <c r="I214">
        <v>1990</v>
      </c>
      <c r="J214" t="s">
        <v>1695</v>
      </c>
      <c r="K214" t="s">
        <v>1696</v>
      </c>
      <c r="L214" t="s">
        <v>1697</v>
      </c>
      <c r="M214" t="s">
        <v>1698</v>
      </c>
      <c r="P214">
        <v>0</v>
      </c>
      <c r="Q214">
        <v>0</v>
      </c>
      <c r="R214">
        <v>0</v>
      </c>
      <c r="S214">
        <v>1</v>
      </c>
      <c r="T214">
        <v>0</v>
      </c>
      <c r="U214">
        <v>1</v>
      </c>
      <c r="V214">
        <v>0</v>
      </c>
      <c r="X214" t="s">
        <v>1236</v>
      </c>
      <c r="AF214">
        <v>0</v>
      </c>
      <c r="AG214">
        <v>0</v>
      </c>
      <c r="AH214">
        <v>0</v>
      </c>
      <c r="AI214">
        <v>0</v>
      </c>
      <c r="AJ214">
        <v>0</v>
      </c>
      <c r="AK214">
        <v>0</v>
      </c>
      <c r="AL214">
        <v>0</v>
      </c>
      <c r="AM214">
        <v>0</v>
      </c>
      <c r="AN214">
        <v>0</v>
      </c>
      <c r="AO214">
        <v>0</v>
      </c>
      <c r="AP214">
        <v>0</v>
      </c>
      <c r="AQ214">
        <v>0</v>
      </c>
      <c r="AR214">
        <v>0</v>
      </c>
      <c r="AS214">
        <v>0</v>
      </c>
      <c r="AT214">
        <v>1</v>
      </c>
      <c r="AU214">
        <v>0</v>
      </c>
      <c r="AV214">
        <v>0</v>
      </c>
      <c r="AW214">
        <v>0</v>
      </c>
      <c r="AX214">
        <v>0</v>
      </c>
      <c r="AY214">
        <v>0</v>
      </c>
      <c r="AZ214">
        <v>0</v>
      </c>
      <c r="BA214">
        <v>1</v>
      </c>
      <c r="BB214">
        <v>1</v>
      </c>
      <c r="BC214">
        <v>0</v>
      </c>
      <c r="BD214">
        <v>0</v>
      </c>
      <c r="BE214">
        <v>0</v>
      </c>
      <c r="BF214">
        <v>0</v>
      </c>
      <c r="BG214">
        <v>0</v>
      </c>
      <c r="BH214">
        <v>0</v>
      </c>
      <c r="BI214">
        <v>1</v>
      </c>
      <c r="BJ214">
        <v>0</v>
      </c>
      <c r="BL214">
        <v>1</v>
      </c>
      <c r="BM214">
        <v>0</v>
      </c>
      <c r="BO214">
        <v>0</v>
      </c>
      <c r="BP214">
        <v>5</v>
      </c>
      <c r="BV214">
        <v>2</v>
      </c>
      <c r="BW214">
        <v>1</v>
      </c>
      <c r="BX214">
        <v>3</v>
      </c>
      <c r="BY214">
        <v>0</v>
      </c>
      <c r="CA214">
        <v>0</v>
      </c>
      <c r="CB214">
        <v>0</v>
      </c>
      <c r="CC214">
        <v>1</v>
      </c>
      <c r="CD214">
        <v>0</v>
      </c>
      <c r="CH214" t="s">
        <v>1689</v>
      </c>
      <c r="CI214">
        <v>0</v>
      </c>
      <c r="CJ214">
        <v>0</v>
      </c>
      <c r="CK214">
        <v>1</v>
      </c>
      <c r="CL214">
        <v>0</v>
      </c>
      <c r="CN214">
        <v>0</v>
      </c>
      <c r="CP214">
        <v>0</v>
      </c>
      <c r="CR214">
        <v>0</v>
      </c>
      <c r="CT214">
        <v>0</v>
      </c>
      <c r="CV214">
        <v>1</v>
      </c>
      <c r="CW214">
        <v>1</v>
      </c>
    </row>
    <row r="215" spans="1:101" x14ac:dyDescent="0.25">
      <c r="A215">
        <v>10121</v>
      </c>
      <c r="B215" t="s">
        <v>1699</v>
      </c>
      <c r="C215" t="s">
        <v>1700</v>
      </c>
      <c r="D215" s="1" t="s">
        <v>1701</v>
      </c>
      <c r="E215" t="s">
        <v>1702</v>
      </c>
      <c r="F215" t="s">
        <v>124</v>
      </c>
      <c r="G215">
        <v>10</v>
      </c>
      <c r="H215" t="s">
        <v>125</v>
      </c>
      <c r="I215">
        <v>2001</v>
      </c>
      <c r="J215" t="s">
        <v>1703</v>
      </c>
      <c r="K215" t="s">
        <v>1704</v>
      </c>
      <c r="L215" t="s">
        <v>1705</v>
      </c>
      <c r="M215" t="s">
        <v>1706</v>
      </c>
      <c r="N215" t="s">
        <v>1707</v>
      </c>
      <c r="O215" t="s">
        <v>1708</v>
      </c>
      <c r="P215">
        <v>0</v>
      </c>
      <c r="Q215">
        <v>1</v>
      </c>
      <c r="R215">
        <v>0</v>
      </c>
      <c r="S215">
        <v>0</v>
      </c>
      <c r="T215">
        <v>0</v>
      </c>
      <c r="U215">
        <v>1</v>
      </c>
      <c r="V215">
        <v>0</v>
      </c>
      <c r="X215" t="s">
        <v>124</v>
      </c>
      <c r="AF215">
        <v>0</v>
      </c>
      <c r="AG215">
        <v>0</v>
      </c>
      <c r="AH215">
        <v>0</v>
      </c>
      <c r="AI215">
        <v>0</v>
      </c>
      <c r="AJ215">
        <v>0</v>
      </c>
      <c r="AK215">
        <v>0</v>
      </c>
      <c r="AL215">
        <v>0</v>
      </c>
      <c r="AM215">
        <v>0</v>
      </c>
      <c r="AN215">
        <v>0</v>
      </c>
      <c r="AO215">
        <v>1</v>
      </c>
      <c r="AP215">
        <v>0</v>
      </c>
      <c r="AQ215">
        <v>0</v>
      </c>
      <c r="AR215">
        <v>0</v>
      </c>
      <c r="AS215">
        <v>0</v>
      </c>
      <c r="AT215">
        <v>0</v>
      </c>
      <c r="AU215">
        <v>0</v>
      </c>
      <c r="AV215">
        <v>0</v>
      </c>
      <c r="AW215">
        <v>0</v>
      </c>
      <c r="AX215">
        <v>0</v>
      </c>
      <c r="AY215">
        <v>0</v>
      </c>
      <c r="AZ215">
        <v>0</v>
      </c>
      <c r="BA215">
        <v>0</v>
      </c>
      <c r="BB215">
        <v>1</v>
      </c>
      <c r="BC215">
        <v>0</v>
      </c>
      <c r="BD215">
        <v>0</v>
      </c>
      <c r="BE215">
        <v>0</v>
      </c>
      <c r="BF215">
        <v>0</v>
      </c>
      <c r="BG215">
        <v>0</v>
      </c>
      <c r="BH215">
        <v>0</v>
      </c>
      <c r="BI215">
        <v>1</v>
      </c>
      <c r="BJ215">
        <v>0</v>
      </c>
      <c r="BL215">
        <v>1</v>
      </c>
      <c r="BM215">
        <v>0</v>
      </c>
      <c r="BO215">
        <v>0</v>
      </c>
      <c r="BP215">
        <v>7</v>
      </c>
      <c r="BV215">
        <v>2</v>
      </c>
      <c r="BW215">
        <v>1</v>
      </c>
      <c r="BX215">
        <v>3</v>
      </c>
      <c r="BY215">
        <v>0</v>
      </c>
      <c r="CA215">
        <v>0</v>
      </c>
      <c r="CB215">
        <v>0</v>
      </c>
      <c r="CC215">
        <v>1</v>
      </c>
      <c r="CD215">
        <v>0</v>
      </c>
      <c r="CH215" t="s">
        <v>1709</v>
      </c>
      <c r="CI215">
        <v>0</v>
      </c>
      <c r="CJ215">
        <v>0</v>
      </c>
      <c r="CK215">
        <v>1</v>
      </c>
      <c r="CL215">
        <v>0</v>
      </c>
      <c r="CN215">
        <v>0</v>
      </c>
      <c r="CP215">
        <v>1</v>
      </c>
      <c r="CQ215">
        <v>5</v>
      </c>
      <c r="CR215">
        <v>0</v>
      </c>
      <c r="CT215">
        <v>0</v>
      </c>
      <c r="CV215">
        <v>1</v>
      </c>
      <c r="CW215">
        <v>1</v>
      </c>
    </row>
    <row r="216" spans="1:101" x14ac:dyDescent="0.25">
      <c r="A216">
        <v>1308</v>
      </c>
      <c r="B216" t="s">
        <v>1710</v>
      </c>
      <c r="C216" t="s">
        <v>1711</v>
      </c>
      <c r="D216" t="s">
        <v>1712</v>
      </c>
      <c r="E216" t="s">
        <v>1713</v>
      </c>
      <c r="F216" t="s">
        <v>105</v>
      </c>
      <c r="G216">
        <v>2</v>
      </c>
      <c r="H216" t="s">
        <v>106</v>
      </c>
      <c r="I216">
        <v>2006</v>
      </c>
      <c r="J216" t="s">
        <v>1714</v>
      </c>
      <c r="K216" t="s">
        <v>1715</v>
      </c>
      <c r="P216">
        <v>0</v>
      </c>
      <c r="Q216">
        <v>0</v>
      </c>
      <c r="R216">
        <v>1</v>
      </c>
      <c r="S216">
        <v>0</v>
      </c>
      <c r="T216">
        <v>0</v>
      </c>
      <c r="U216">
        <v>0</v>
      </c>
      <c r="V216">
        <v>0</v>
      </c>
      <c r="X216" t="s">
        <v>105</v>
      </c>
      <c r="AF216">
        <v>0</v>
      </c>
      <c r="AG216">
        <v>1</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1</v>
      </c>
      <c r="BA216">
        <v>0</v>
      </c>
      <c r="BB216">
        <v>0</v>
      </c>
      <c r="BC216">
        <v>0</v>
      </c>
      <c r="BD216">
        <v>0</v>
      </c>
      <c r="BE216">
        <v>0</v>
      </c>
      <c r="BF216">
        <v>0</v>
      </c>
      <c r="BG216">
        <v>0</v>
      </c>
      <c r="BH216">
        <v>0</v>
      </c>
      <c r="BI216">
        <v>1</v>
      </c>
      <c r="BJ216">
        <v>0</v>
      </c>
      <c r="BL216">
        <v>0</v>
      </c>
      <c r="BM216">
        <v>0</v>
      </c>
      <c r="BO216">
        <v>0</v>
      </c>
      <c r="BP216">
        <v>8</v>
      </c>
      <c r="BQ216">
        <v>21</v>
      </c>
      <c r="BR216">
        <v>23</v>
      </c>
      <c r="BV216">
        <v>1</v>
      </c>
      <c r="BW216">
        <v>1</v>
      </c>
      <c r="BX216">
        <v>3</v>
      </c>
      <c r="BY216">
        <v>0</v>
      </c>
      <c r="CA216">
        <v>0</v>
      </c>
      <c r="CB216">
        <v>1</v>
      </c>
      <c r="CC216">
        <v>0</v>
      </c>
      <c r="CD216">
        <v>0</v>
      </c>
      <c r="CH216" t="s">
        <v>1685</v>
      </c>
      <c r="CI216">
        <v>0</v>
      </c>
      <c r="CJ216">
        <v>0</v>
      </c>
      <c r="CK216">
        <v>1</v>
      </c>
      <c r="CL216">
        <v>0</v>
      </c>
      <c r="CN216">
        <v>0</v>
      </c>
      <c r="CP216">
        <v>0</v>
      </c>
      <c r="CR216">
        <v>0</v>
      </c>
      <c r="CT216">
        <v>1</v>
      </c>
      <c r="CU216">
        <v>1</v>
      </c>
      <c r="CV216">
        <v>0</v>
      </c>
    </row>
    <row r="217" spans="1:101" x14ac:dyDescent="0.25">
      <c r="A217">
        <v>10197</v>
      </c>
      <c r="B217" t="s">
        <v>1716</v>
      </c>
      <c r="C217" t="s">
        <v>1717</v>
      </c>
      <c r="E217" t="s">
        <v>1718</v>
      </c>
      <c r="F217" t="s">
        <v>330</v>
      </c>
      <c r="G217">
        <v>9</v>
      </c>
      <c r="H217" t="s">
        <v>1719</v>
      </c>
      <c r="I217">
        <v>1992</v>
      </c>
      <c r="J217" t="s">
        <v>1720</v>
      </c>
      <c r="P217">
        <v>0</v>
      </c>
      <c r="Q217">
        <v>0</v>
      </c>
      <c r="R217">
        <v>1</v>
      </c>
      <c r="S217">
        <v>0</v>
      </c>
      <c r="T217">
        <v>0</v>
      </c>
      <c r="U217">
        <v>0</v>
      </c>
      <c r="V217">
        <v>0</v>
      </c>
      <c r="X217" t="s">
        <v>330</v>
      </c>
      <c r="AF217">
        <v>0</v>
      </c>
      <c r="AG217">
        <v>0</v>
      </c>
      <c r="AH217">
        <v>0</v>
      </c>
      <c r="AI217">
        <v>0</v>
      </c>
      <c r="AJ217">
        <v>0</v>
      </c>
      <c r="AK217">
        <v>0</v>
      </c>
      <c r="AL217">
        <v>0</v>
      </c>
      <c r="AM217">
        <v>0</v>
      </c>
      <c r="AN217">
        <v>1</v>
      </c>
      <c r="AO217">
        <v>0</v>
      </c>
      <c r="AP217">
        <v>0</v>
      </c>
      <c r="AQ217">
        <v>0</v>
      </c>
      <c r="AR217">
        <v>0</v>
      </c>
      <c r="AS217">
        <v>0</v>
      </c>
      <c r="AT217">
        <v>0</v>
      </c>
      <c r="AU217">
        <v>0</v>
      </c>
      <c r="AV217">
        <v>0</v>
      </c>
      <c r="AW217">
        <v>0</v>
      </c>
      <c r="AX217">
        <v>0</v>
      </c>
      <c r="AY217">
        <v>0</v>
      </c>
      <c r="AZ217">
        <v>0</v>
      </c>
      <c r="BA217">
        <v>1</v>
      </c>
      <c r="BB217">
        <v>1</v>
      </c>
      <c r="BC217">
        <v>0</v>
      </c>
      <c r="BD217">
        <v>0</v>
      </c>
      <c r="BE217">
        <v>0</v>
      </c>
      <c r="BF217">
        <v>0</v>
      </c>
      <c r="BG217">
        <v>0</v>
      </c>
      <c r="BH217">
        <v>0</v>
      </c>
      <c r="BI217">
        <v>1</v>
      </c>
      <c r="BJ217">
        <v>0</v>
      </c>
      <c r="BL217">
        <v>1</v>
      </c>
      <c r="BM217">
        <v>0</v>
      </c>
      <c r="BO217">
        <v>0</v>
      </c>
      <c r="BP217">
        <v>5</v>
      </c>
      <c r="BQ217">
        <v>36</v>
      </c>
      <c r="BV217">
        <v>2</v>
      </c>
      <c r="BW217">
        <v>1</v>
      </c>
      <c r="BX217">
        <v>3</v>
      </c>
      <c r="BY217">
        <v>0</v>
      </c>
      <c r="CA217">
        <v>0</v>
      </c>
      <c r="CB217">
        <v>0</v>
      </c>
      <c r="CC217">
        <v>1</v>
      </c>
      <c r="CD217">
        <v>0</v>
      </c>
      <c r="CH217" t="s">
        <v>1685</v>
      </c>
      <c r="CI217">
        <v>0</v>
      </c>
      <c r="CJ217">
        <v>0</v>
      </c>
      <c r="CK217">
        <v>1</v>
      </c>
      <c r="CL217">
        <v>0</v>
      </c>
      <c r="CN217">
        <v>0</v>
      </c>
      <c r="CP217">
        <v>0</v>
      </c>
      <c r="CR217">
        <v>0</v>
      </c>
      <c r="CT217">
        <v>1</v>
      </c>
      <c r="CU217">
        <v>1</v>
      </c>
      <c r="CV217">
        <v>0</v>
      </c>
    </row>
    <row r="218" spans="1:101" x14ac:dyDescent="0.25">
      <c r="A218">
        <v>10253</v>
      </c>
      <c r="B218" t="s">
        <v>1721</v>
      </c>
      <c r="C218" t="s">
        <v>1722</v>
      </c>
      <c r="E218" t="s">
        <v>1723</v>
      </c>
      <c r="F218" t="s">
        <v>189</v>
      </c>
      <c r="G218">
        <v>16</v>
      </c>
      <c r="H218" t="s">
        <v>1724</v>
      </c>
      <c r="I218">
        <v>2006</v>
      </c>
      <c r="J218" t="s">
        <v>1725</v>
      </c>
      <c r="K218" t="s">
        <v>1726</v>
      </c>
      <c r="P218">
        <v>0</v>
      </c>
      <c r="Q218">
        <v>1</v>
      </c>
      <c r="R218">
        <v>0</v>
      </c>
      <c r="S218">
        <v>0</v>
      </c>
      <c r="T218">
        <v>0</v>
      </c>
      <c r="U218">
        <v>0</v>
      </c>
      <c r="V218">
        <v>0</v>
      </c>
      <c r="X218" t="s">
        <v>189</v>
      </c>
      <c r="Z218" t="s">
        <v>132</v>
      </c>
      <c r="AA218" t="s">
        <v>1727</v>
      </c>
      <c r="AF218">
        <v>0</v>
      </c>
      <c r="AG218">
        <v>0</v>
      </c>
      <c r="AH218">
        <v>0</v>
      </c>
      <c r="AI218">
        <v>0</v>
      </c>
      <c r="AJ218">
        <v>0</v>
      </c>
      <c r="AK218">
        <v>0</v>
      </c>
      <c r="AL218">
        <v>0</v>
      </c>
      <c r="AM218">
        <v>0</v>
      </c>
      <c r="AN218">
        <v>0</v>
      </c>
      <c r="AO218">
        <v>0</v>
      </c>
      <c r="AP218">
        <v>0</v>
      </c>
      <c r="AQ218">
        <v>0</v>
      </c>
      <c r="AR218">
        <v>0</v>
      </c>
      <c r="AS218">
        <v>0</v>
      </c>
      <c r="AT218">
        <v>0</v>
      </c>
      <c r="AU218">
        <v>1</v>
      </c>
      <c r="AV218">
        <v>0</v>
      </c>
      <c r="AW218">
        <v>0</v>
      </c>
      <c r="AX218">
        <v>0</v>
      </c>
      <c r="AY218">
        <v>0</v>
      </c>
      <c r="AZ218">
        <v>0</v>
      </c>
      <c r="BA218">
        <v>0</v>
      </c>
      <c r="BB218">
        <v>1</v>
      </c>
      <c r="BC218">
        <v>1</v>
      </c>
      <c r="BD218">
        <v>1</v>
      </c>
      <c r="BE218">
        <v>0</v>
      </c>
      <c r="BF218">
        <v>1</v>
      </c>
      <c r="BG218">
        <v>0</v>
      </c>
      <c r="BH218">
        <v>0</v>
      </c>
      <c r="BI218">
        <v>0</v>
      </c>
      <c r="BJ218">
        <v>0</v>
      </c>
      <c r="BL218">
        <v>0</v>
      </c>
      <c r="BM218">
        <v>0</v>
      </c>
      <c r="BO218">
        <v>0</v>
      </c>
      <c r="BP218">
        <v>8</v>
      </c>
      <c r="BQ218">
        <v>21</v>
      </c>
      <c r="BV218">
        <v>1</v>
      </c>
      <c r="BW218">
        <v>1</v>
      </c>
      <c r="BX218">
        <v>1</v>
      </c>
      <c r="BY218">
        <v>0</v>
      </c>
      <c r="CA218">
        <v>0</v>
      </c>
      <c r="CB218">
        <v>0</v>
      </c>
      <c r="CC218">
        <v>0</v>
      </c>
      <c r="CD218">
        <v>0</v>
      </c>
      <c r="CF218">
        <v>1</v>
      </c>
      <c r="CH218" t="s">
        <v>1728</v>
      </c>
      <c r="CI218">
        <v>0</v>
      </c>
      <c r="CJ218">
        <v>0</v>
      </c>
      <c r="CK218">
        <v>1</v>
      </c>
      <c r="CL218">
        <v>0</v>
      </c>
      <c r="CN218">
        <v>0</v>
      </c>
      <c r="CP218">
        <v>1</v>
      </c>
      <c r="CQ218">
        <v>3</v>
      </c>
      <c r="CR218">
        <v>0</v>
      </c>
      <c r="CT218">
        <v>0</v>
      </c>
      <c r="CV218">
        <v>0</v>
      </c>
    </row>
    <row r="219" spans="1:101" x14ac:dyDescent="0.25">
      <c r="A219">
        <v>10131</v>
      </c>
      <c r="B219" t="s">
        <v>1729</v>
      </c>
      <c r="C219" t="s">
        <v>1730</v>
      </c>
      <c r="E219" t="s">
        <v>1731</v>
      </c>
      <c r="F219" t="s">
        <v>178</v>
      </c>
      <c r="G219">
        <v>12</v>
      </c>
      <c r="H219" t="s">
        <v>655</v>
      </c>
      <c r="I219">
        <v>99</v>
      </c>
      <c r="J219" t="s">
        <v>1732</v>
      </c>
      <c r="P219">
        <v>0</v>
      </c>
      <c r="Q219">
        <v>0</v>
      </c>
      <c r="R219">
        <v>0</v>
      </c>
      <c r="S219">
        <v>0</v>
      </c>
      <c r="T219">
        <v>0</v>
      </c>
      <c r="U219">
        <v>0</v>
      </c>
      <c r="V219">
        <v>0</v>
      </c>
      <c r="W219" t="s">
        <v>438</v>
      </c>
      <c r="X219" t="s">
        <v>178</v>
      </c>
      <c r="AF219">
        <v>0</v>
      </c>
      <c r="AG219">
        <v>0</v>
      </c>
      <c r="AH219">
        <v>0</v>
      </c>
      <c r="AI219">
        <v>0</v>
      </c>
      <c r="AJ219">
        <v>0</v>
      </c>
      <c r="AK219">
        <v>0</v>
      </c>
      <c r="AL219">
        <v>0</v>
      </c>
      <c r="AM219">
        <v>0</v>
      </c>
      <c r="AN219">
        <v>0</v>
      </c>
      <c r="AO219">
        <v>0</v>
      </c>
      <c r="AP219">
        <v>0</v>
      </c>
      <c r="AQ219">
        <v>1</v>
      </c>
      <c r="AR219">
        <v>0</v>
      </c>
      <c r="AS219">
        <v>0</v>
      </c>
      <c r="AT219">
        <v>0</v>
      </c>
      <c r="AU219">
        <v>0</v>
      </c>
      <c r="AV219">
        <v>0</v>
      </c>
      <c r="AW219">
        <v>0</v>
      </c>
      <c r="AX219">
        <v>0</v>
      </c>
      <c r="AY219">
        <v>0</v>
      </c>
      <c r="AZ219">
        <v>0</v>
      </c>
      <c r="BA219">
        <v>1</v>
      </c>
      <c r="BB219">
        <v>0</v>
      </c>
      <c r="BC219">
        <v>0</v>
      </c>
      <c r="BD219">
        <v>0</v>
      </c>
      <c r="BE219">
        <v>0</v>
      </c>
      <c r="BF219">
        <v>0</v>
      </c>
      <c r="BG219">
        <v>0</v>
      </c>
      <c r="BH219">
        <v>0</v>
      </c>
      <c r="BI219">
        <v>1</v>
      </c>
      <c r="BJ219">
        <v>0</v>
      </c>
      <c r="BL219">
        <v>0</v>
      </c>
      <c r="BM219">
        <v>0</v>
      </c>
      <c r="BO219">
        <v>0</v>
      </c>
      <c r="BP219">
        <v>9998</v>
      </c>
      <c r="BQ219">
        <v>31</v>
      </c>
      <c r="BV219">
        <v>1</v>
      </c>
      <c r="BW219">
        <v>1</v>
      </c>
      <c r="BX219">
        <v>3</v>
      </c>
      <c r="BY219">
        <v>0</v>
      </c>
      <c r="CA219">
        <v>0</v>
      </c>
      <c r="CB219">
        <v>0</v>
      </c>
      <c r="CC219">
        <v>1</v>
      </c>
      <c r="CD219">
        <v>0</v>
      </c>
      <c r="CH219" t="s">
        <v>1733</v>
      </c>
      <c r="CI219">
        <v>0</v>
      </c>
      <c r="CJ219">
        <v>0</v>
      </c>
      <c r="CK219">
        <v>1</v>
      </c>
      <c r="CL219">
        <v>0</v>
      </c>
      <c r="CN219">
        <v>0</v>
      </c>
      <c r="CP219">
        <v>0</v>
      </c>
      <c r="CR219">
        <v>0</v>
      </c>
      <c r="CT219">
        <v>0</v>
      </c>
      <c r="CV219">
        <v>0</v>
      </c>
    </row>
    <row r="220" spans="1:101" x14ac:dyDescent="0.25">
      <c r="A220">
        <v>1627</v>
      </c>
      <c r="B220" t="s">
        <v>1734</v>
      </c>
      <c r="C220" t="s">
        <v>1735</v>
      </c>
      <c r="E220" t="s">
        <v>1736</v>
      </c>
      <c r="F220" t="s">
        <v>573</v>
      </c>
      <c r="G220">
        <v>7</v>
      </c>
      <c r="H220" t="s">
        <v>574</v>
      </c>
      <c r="I220">
        <v>1985</v>
      </c>
      <c r="J220" t="s">
        <v>1737</v>
      </c>
      <c r="P220">
        <v>1</v>
      </c>
      <c r="Q220">
        <v>0</v>
      </c>
      <c r="R220">
        <v>0</v>
      </c>
      <c r="S220">
        <v>0</v>
      </c>
      <c r="T220">
        <v>0</v>
      </c>
      <c r="U220">
        <v>0</v>
      </c>
      <c r="V220">
        <v>0</v>
      </c>
      <c r="X220" t="s">
        <v>573</v>
      </c>
      <c r="Y220" t="s">
        <v>1738</v>
      </c>
      <c r="AF220">
        <v>0</v>
      </c>
      <c r="AG220">
        <v>0</v>
      </c>
      <c r="AH220">
        <v>0</v>
      </c>
      <c r="AI220">
        <v>0</v>
      </c>
      <c r="AJ220">
        <v>0</v>
      </c>
      <c r="AK220">
        <v>0</v>
      </c>
      <c r="AL220">
        <v>1</v>
      </c>
      <c r="AM220">
        <v>0</v>
      </c>
      <c r="AN220">
        <v>0</v>
      </c>
      <c r="AO220">
        <v>0</v>
      </c>
      <c r="AP220">
        <v>0</v>
      </c>
      <c r="AQ220">
        <v>0</v>
      </c>
      <c r="AR220">
        <v>0</v>
      </c>
      <c r="AS220">
        <v>0</v>
      </c>
      <c r="AT220">
        <v>0</v>
      </c>
      <c r="AU220">
        <v>0</v>
      </c>
      <c r="AV220">
        <v>0</v>
      </c>
      <c r="AW220">
        <v>0</v>
      </c>
      <c r="AX220">
        <v>0</v>
      </c>
      <c r="AY220">
        <v>0</v>
      </c>
      <c r="AZ220">
        <v>0</v>
      </c>
      <c r="BA220">
        <v>1</v>
      </c>
      <c r="BB220">
        <v>1</v>
      </c>
      <c r="BC220">
        <v>0</v>
      </c>
      <c r="BD220">
        <v>0</v>
      </c>
      <c r="BE220">
        <v>0</v>
      </c>
      <c r="BF220">
        <v>0</v>
      </c>
      <c r="BG220">
        <v>0</v>
      </c>
      <c r="BH220">
        <v>0</v>
      </c>
      <c r="BI220">
        <v>1</v>
      </c>
      <c r="BJ220">
        <v>0</v>
      </c>
      <c r="BL220">
        <v>1</v>
      </c>
      <c r="BM220">
        <v>0</v>
      </c>
      <c r="BO220">
        <v>0</v>
      </c>
      <c r="BP220">
        <v>4</v>
      </c>
      <c r="BV220">
        <v>2</v>
      </c>
      <c r="BW220">
        <v>1</v>
      </c>
      <c r="BX220">
        <v>3</v>
      </c>
      <c r="BY220">
        <v>0</v>
      </c>
      <c r="CA220">
        <v>0</v>
      </c>
      <c r="CB220">
        <v>0</v>
      </c>
      <c r="CC220">
        <v>1</v>
      </c>
      <c r="CD220">
        <v>0</v>
      </c>
      <c r="CE220">
        <v>1</v>
      </c>
      <c r="CH220" t="s">
        <v>1613</v>
      </c>
      <c r="CI220">
        <v>0</v>
      </c>
      <c r="CJ220">
        <v>0</v>
      </c>
      <c r="CK220">
        <v>1</v>
      </c>
      <c r="CL220">
        <v>0</v>
      </c>
      <c r="CN220">
        <v>0</v>
      </c>
      <c r="CP220">
        <v>0</v>
      </c>
      <c r="CR220">
        <v>0</v>
      </c>
      <c r="CT220">
        <v>1</v>
      </c>
      <c r="CU220">
        <v>1</v>
      </c>
      <c r="CV220">
        <v>1</v>
      </c>
      <c r="CW220">
        <v>3</v>
      </c>
    </row>
    <row r="221" spans="1:101" x14ac:dyDescent="0.25">
      <c r="A221">
        <v>1253</v>
      </c>
      <c r="B221" t="s">
        <v>1739</v>
      </c>
      <c r="C221" t="s">
        <v>1740</v>
      </c>
      <c r="D221" s="1" t="s">
        <v>1741</v>
      </c>
      <c r="E221" s="1" t="s">
        <v>1742</v>
      </c>
      <c r="F221" t="s">
        <v>828</v>
      </c>
      <c r="G221">
        <v>14</v>
      </c>
      <c r="H221" t="s">
        <v>1743</v>
      </c>
      <c r="I221">
        <v>1980</v>
      </c>
      <c r="J221" t="s">
        <v>1744</v>
      </c>
      <c r="K221" t="s">
        <v>1745</v>
      </c>
      <c r="L221" t="s">
        <v>1598</v>
      </c>
      <c r="P221">
        <v>1</v>
      </c>
      <c r="Q221">
        <v>0</v>
      </c>
      <c r="R221">
        <v>0</v>
      </c>
      <c r="S221">
        <v>1</v>
      </c>
      <c r="T221">
        <v>0</v>
      </c>
      <c r="U221">
        <v>1</v>
      </c>
      <c r="V221">
        <v>0</v>
      </c>
      <c r="X221" t="s">
        <v>828</v>
      </c>
      <c r="Y221" t="s">
        <v>1746</v>
      </c>
      <c r="AF221">
        <v>0</v>
      </c>
      <c r="AG221">
        <v>0</v>
      </c>
      <c r="AH221">
        <v>0</v>
      </c>
      <c r="AI221">
        <v>0</v>
      </c>
      <c r="AJ221">
        <v>0</v>
      </c>
      <c r="AK221">
        <v>0</v>
      </c>
      <c r="AL221">
        <v>0</v>
      </c>
      <c r="AM221">
        <v>0</v>
      </c>
      <c r="AN221">
        <v>0</v>
      </c>
      <c r="AO221">
        <v>1</v>
      </c>
      <c r="AP221">
        <v>0</v>
      </c>
      <c r="AQ221">
        <v>0</v>
      </c>
      <c r="AR221">
        <v>0</v>
      </c>
      <c r="AS221">
        <v>1</v>
      </c>
      <c r="AT221">
        <v>0</v>
      </c>
      <c r="AU221">
        <v>0</v>
      </c>
      <c r="AV221">
        <v>0</v>
      </c>
      <c r="AW221">
        <v>0</v>
      </c>
      <c r="AX221">
        <v>0</v>
      </c>
      <c r="AY221">
        <v>0</v>
      </c>
      <c r="AZ221">
        <v>0</v>
      </c>
      <c r="BA221">
        <v>1</v>
      </c>
      <c r="BB221">
        <v>1</v>
      </c>
      <c r="BC221">
        <v>0</v>
      </c>
      <c r="BD221">
        <v>0</v>
      </c>
      <c r="BE221">
        <v>0</v>
      </c>
      <c r="BF221">
        <v>0</v>
      </c>
      <c r="BG221">
        <v>0</v>
      </c>
      <c r="BH221">
        <v>0</v>
      </c>
      <c r="BI221">
        <v>1</v>
      </c>
      <c r="BJ221">
        <v>0</v>
      </c>
      <c r="BL221">
        <v>1</v>
      </c>
      <c r="BM221">
        <v>0</v>
      </c>
      <c r="BO221">
        <v>0</v>
      </c>
      <c r="BP221">
        <v>3</v>
      </c>
      <c r="BV221">
        <v>2</v>
      </c>
      <c r="BW221">
        <v>1</v>
      </c>
      <c r="BX221">
        <v>3</v>
      </c>
      <c r="BY221">
        <v>0</v>
      </c>
      <c r="CA221">
        <v>0</v>
      </c>
      <c r="CB221">
        <v>1</v>
      </c>
      <c r="CC221">
        <v>1</v>
      </c>
      <c r="CD221">
        <v>0</v>
      </c>
      <c r="CE221">
        <v>1</v>
      </c>
      <c r="CH221" t="s">
        <v>1689</v>
      </c>
      <c r="CI221">
        <v>0</v>
      </c>
      <c r="CJ221">
        <v>0</v>
      </c>
      <c r="CK221">
        <v>1</v>
      </c>
      <c r="CL221">
        <v>0</v>
      </c>
      <c r="CN221">
        <v>0</v>
      </c>
      <c r="CP221">
        <v>0</v>
      </c>
      <c r="CR221">
        <v>0</v>
      </c>
      <c r="CT221">
        <v>0</v>
      </c>
      <c r="CV221">
        <v>1</v>
      </c>
      <c r="CW221">
        <v>1</v>
      </c>
    </row>
    <row r="222" spans="1:101" x14ac:dyDescent="0.25">
      <c r="A222">
        <v>10194</v>
      </c>
      <c r="B222" t="s">
        <v>1747</v>
      </c>
      <c r="C222" t="s">
        <v>1748</v>
      </c>
      <c r="E222" t="s">
        <v>1749</v>
      </c>
      <c r="F222" t="s">
        <v>330</v>
      </c>
      <c r="G222">
        <v>9</v>
      </c>
      <c r="H222" t="s">
        <v>331</v>
      </c>
      <c r="I222">
        <v>1985</v>
      </c>
      <c r="J222" t="s">
        <v>1750</v>
      </c>
      <c r="P222">
        <v>1</v>
      </c>
      <c r="Q222">
        <v>0</v>
      </c>
      <c r="R222">
        <v>0</v>
      </c>
      <c r="S222">
        <v>0</v>
      </c>
      <c r="T222">
        <v>0</v>
      </c>
      <c r="U222">
        <v>0</v>
      </c>
      <c r="V222">
        <v>0</v>
      </c>
      <c r="X222" t="s">
        <v>330</v>
      </c>
      <c r="AF222">
        <v>0</v>
      </c>
      <c r="AG222">
        <v>0</v>
      </c>
      <c r="AH222">
        <v>0</v>
      </c>
      <c r="AI222">
        <v>0</v>
      </c>
      <c r="AJ222">
        <v>0</v>
      </c>
      <c r="AK222">
        <v>0</v>
      </c>
      <c r="AL222">
        <v>0</v>
      </c>
      <c r="AM222">
        <v>0</v>
      </c>
      <c r="AN222">
        <v>1</v>
      </c>
      <c r="AO222">
        <v>0</v>
      </c>
      <c r="AP222">
        <v>0</v>
      </c>
      <c r="AQ222">
        <v>0</v>
      </c>
      <c r="AR222">
        <v>0</v>
      </c>
      <c r="AS222">
        <v>0</v>
      </c>
      <c r="AT222">
        <v>0</v>
      </c>
      <c r="AU222">
        <v>0</v>
      </c>
      <c r="AV222">
        <v>0</v>
      </c>
      <c r="AW222">
        <v>0</v>
      </c>
      <c r="AX222">
        <v>0</v>
      </c>
      <c r="AY222">
        <v>0</v>
      </c>
      <c r="AZ222">
        <v>0</v>
      </c>
      <c r="BA222">
        <v>1</v>
      </c>
      <c r="BB222">
        <v>1</v>
      </c>
      <c r="BC222">
        <v>1</v>
      </c>
      <c r="BD222">
        <v>0</v>
      </c>
      <c r="BE222">
        <v>0</v>
      </c>
      <c r="BF222">
        <v>0</v>
      </c>
      <c r="BG222">
        <v>0</v>
      </c>
      <c r="BH222">
        <v>0</v>
      </c>
      <c r="BI222">
        <v>1</v>
      </c>
      <c r="BJ222">
        <v>0</v>
      </c>
      <c r="BL222">
        <v>1</v>
      </c>
      <c r="BM222">
        <v>1</v>
      </c>
      <c r="BN222" t="s">
        <v>1751</v>
      </c>
      <c r="BO222">
        <v>0</v>
      </c>
      <c r="BP222">
        <v>4</v>
      </c>
      <c r="BV222">
        <v>2</v>
      </c>
      <c r="BW222">
        <v>1</v>
      </c>
      <c r="BX222">
        <v>3</v>
      </c>
      <c r="BY222">
        <v>0</v>
      </c>
      <c r="CA222">
        <v>0</v>
      </c>
      <c r="CB222">
        <v>0</v>
      </c>
      <c r="CC222">
        <v>1</v>
      </c>
      <c r="CD222">
        <v>0</v>
      </c>
      <c r="CE222">
        <v>1</v>
      </c>
      <c r="CH222" t="s">
        <v>1733</v>
      </c>
      <c r="CI222">
        <v>0</v>
      </c>
      <c r="CJ222">
        <v>0</v>
      </c>
      <c r="CK222">
        <v>1</v>
      </c>
      <c r="CL222">
        <v>0</v>
      </c>
      <c r="CN222">
        <v>0</v>
      </c>
      <c r="CP222">
        <v>0</v>
      </c>
      <c r="CR222">
        <v>0</v>
      </c>
      <c r="CT222">
        <v>0</v>
      </c>
      <c r="CV222">
        <v>0</v>
      </c>
    </row>
    <row r="223" spans="1:101" x14ac:dyDescent="0.25">
      <c r="A223">
        <v>1562</v>
      </c>
      <c r="B223" t="s">
        <v>1752</v>
      </c>
      <c r="C223" t="s">
        <v>1753</v>
      </c>
      <c r="E223" t="s">
        <v>1754</v>
      </c>
      <c r="F223" t="s">
        <v>189</v>
      </c>
      <c r="G223">
        <v>16</v>
      </c>
      <c r="H223" t="s">
        <v>1724</v>
      </c>
      <c r="I223">
        <v>2011</v>
      </c>
      <c r="J223" t="s">
        <v>1755</v>
      </c>
      <c r="P223">
        <v>0</v>
      </c>
      <c r="Q223">
        <v>1</v>
      </c>
      <c r="R223">
        <v>0</v>
      </c>
      <c r="S223">
        <v>0</v>
      </c>
      <c r="T223">
        <v>0</v>
      </c>
      <c r="U223">
        <v>0</v>
      </c>
      <c r="V223">
        <v>0</v>
      </c>
      <c r="X223" t="s">
        <v>189</v>
      </c>
      <c r="AF223">
        <v>0</v>
      </c>
      <c r="AG223">
        <v>0</v>
      </c>
      <c r="AH223">
        <v>0</v>
      </c>
      <c r="AI223">
        <v>0</v>
      </c>
      <c r="AJ223">
        <v>0</v>
      </c>
      <c r="AK223">
        <v>0</v>
      </c>
      <c r="AL223">
        <v>0</v>
      </c>
      <c r="AM223">
        <v>0</v>
      </c>
      <c r="AN223">
        <v>0</v>
      </c>
      <c r="AO223">
        <v>0</v>
      </c>
      <c r="AP223">
        <v>0</v>
      </c>
      <c r="AQ223">
        <v>0</v>
      </c>
      <c r="AR223">
        <v>0</v>
      </c>
      <c r="AS223">
        <v>0</v>
      </c>
      <c r="AT223">
        <v>0</v>
      </c>
      <c r="AU223">
        <v>1</v>
      </c>
      <c r="AV223">
        <v>0</v>
      </c>
      <c r="AW223">
        <v>0</v>
      </c>
      <c r="AX223">
        <v>0</v>
      </c>
      <c r="AY223">
        <v>0</v>
      </c>
      <c r="AZ223">
        <v>0</v>
      </c>
      <c r="BA223">
        <v>1</v>
      </c>
      <c r="BB223">
        <v>0</v>
      </c>
      <c r="BC223">
        <v>0</v>
      </c>
      <c r="BD223">
        <v>0</v>
      </c>
      <c r="BE223">
        <v>0</v>
      </c>
      <c r="BF223">
        <v>0</v>
      </c>
      <c r="BG223">
        <v>0</v>
      </c>
      <c r="BH223">
        <v>0</v>
      </c>
      <c r="BI223">
        <v>1</v>
      </c>
      <c r="BJ223">
        <v>0</v>
      </c>
      <c r="BL223">
        <v>1</v>
      </c>
      <c r="BM223">
        <v>0</v>
      </c>
      <c r="BO223">
        <v>0</v>
      </c>
      <c r="BP223">
        <v>9</v>
      </c>
      <c r="BQ223">
        <v>21</v>
      </c>
      <c r="BV223">
        <v>1</v>
      </c>
      <c r="BW223">
        <v>1</v>
      </c>
      <c r="BX223">
        <v>1</v>
      </c>
      <c r="BY223">
        <v>0</v>
      </c>
      <c r="CA223">
        <v>0</v>
      </c>
      <c r="CB223">
        <v>0</v>
      </c>
      <c r="CC223">
        <v>1</v>
      </c>
      <c r="CD223">
        <v>0</v>
      </c>
      <c r="CH223" t="s">
        <v>110</v>
      </c>
      <c r="CI223">
        <v>0</v>
      </c>
      <c r="CJ223">
        <v>0</v>
      </c>
      <c r="CK223">
        <v>1</v>
      </c>
      <c r="CL223">
        <v>0</v>
      </c>
      <c r="CN223">
        <v>0</v>
      </c>
      <c r="CP223">
        <v>0</v>
      </c>
      <c r="CR223">
        <v>0</v>
      </c>
      <c r="CT223">
        <v>0</v>
      </c>
      <c r="CV223">
        <v>0</v>
      </c>
    </row>
    <row r="224" spans="1:101" x14ac:dyDescent="0.25">
      <c r="A224">
        <v>1625</v>
      </c>
      <c r="B224" t="s">
        <v>1756</v>
      </c>
      <c r="C224" t="s">
        <v>1757</v>
      </c>
      <c r="E224" t="s">
        <v>1758</v>
      </c>
      <c r="F224" t="s">
        <v>573</v>
      </c>
      <c r="G224">
        <v>7</v>
      </c>
      <c r="H224" t="s">
        <v>574</v>
      </c>
      <c r="I224">
        <v>99</v>
      </c>
      <c r="J224" t="s">
        <v>1759</v>
      </c>
      <c r="K224" t="s">
        <v>1760</v>
      </c>
      <c r="P224">
        <v>0</v>
      </c>
      <c r="Q224">
        <v>0</v>
      </c>
      <c r="R224">
        <v>0</v>
      </c>
      <c r="S224">
        <v>0</v>
      </c>
      <c r="T224">
        <v>0</v>
      </c>
      <c r="U224">
        <v>0</v>
      </c>
      <c r="V224">
        <v>0</v>
      </c>
      <c r="W224" t="s">
        <v>438</v>
      </c>
      <c r="X224" t="s">
        <v>573</v>
      </c>
      <c r="Y224" t="s">
        <v>1761</v>
      </c>
      <c r="AF224">
        <v>0</v>
      </c>
      <c r="AG224">
        <v>0</v>
      </c>
      <c r="AH224">
        <v>0</v>
      </c>
      <c r="AI224">
        <v>0</v>
      </c>
      <c r="AJ224">
        <v>0</v>
      </c>
      <c r="AK224">
        <v>0</v>
      </c>
      <c r="AL224">
        <v>1</v>
      </c>
      <c r="AM224">
        <v>0</v>
      </c>
      <c r="AN224">
        <v>0</v>
      </c>
      <c r="AO224">
        <v>0</v>
      </c>
      <c r="AP224">
        <v>0</v>
      </c>
      <c r="AQ224">
        <v>0</v>
      </c>
      <c r="AR224">
        <v>0</v>
      </c>
      <c r="AS224">
        <v>0</v>
      </c>
      <c r="AT224">
        <v>0</v>
      </c>
      <c r="AU224">
        <v>0</v>
      </c>
      <c r="AV224">
        <v>0</v>
      </c>
      <c r="AW224">
        <v>0</v>
      </c>
      <c r="AX224">
        <v>0</v>
      </c>
      <c r="AY224">
        <v>0</v>
      </c>
      <c r="AZ224">
        <v>0</v>
      </c>
      <c r="BA224">
        <v>1</v>
      </c>
      <c r="BB224">
        <v>1</v>
      </c>
      <c r="BC224">
        <v>0</v>
      </c>
      <c r="BD224">
        <v>0</v>
      </c>
      <c r="BE224">
        <v>0</v>
      </c>
      <c r="BF224">
        <v>0</v>
      </c>
      <c r="BG224">
        <v>0</v>
      </c>
      <c r="BH224">
        <v>0</v>
      </c>
      <c r="BI224">
        <v>1</v>
      </c>
      <c r="BJ224">
        <v>0</v>
      </c>
      <c r="BL224">
        <v>0</v>
      </c>
      <c r="BM224">
        <v>0</v>
      </c>
      <c r="BO224">
        <v>0</v>
      </c>
      <c r="BP224">
        <v>9998</v>
      </c>
      <c r="BV224">
        <v>2</v>
      </c>
      <c r="BW224">
        <v>1</v>
      </c>
      <c r="BX224">
        <v>3</v>
      </c>
      <c r="BY224">
        <v>0</v>
      </c>
      <c r="CA224">
        <v>0</v>
      </c>
      <c r="CB224">
        <v>0</v>
      </c>
      <c r="CC224">
        <v>1</v>
      </c>
      <c r="CD224">
        <v>0</v>
      </c>
      <c r="CH224" t="s">
        <v>1733</v>
      </c>
      <c r="CI224">
        <v>0</v>
      </c>
      <c r="CJ224">
        <v>0</v>
      </c>
      <c r="CK224">
        <v>1</v>
      </c>
      <c r="CL224">
        <v>0</v>
      </c>
      <c r="CN224">
        <v>0</v>
      </c>
      <c r="CP224">
        <v>0</v>
      </c>
      <c r="CR224">
        <v>0</v>
      </c>
      <c r="CT224">
        <v>0</v>
      </c>
      <c r="CV224">
        <v>0</v>
      </c>
    </row>
    <row r="225" spans="1:100" x14ac:dyDescent="0.25">
      <c r="A225">
        <v>1829</v>
      </c>
      <c r="B225" t="s">
        <v>1762</v>
      </c>
      <c r="C225" t="s">
        <v>1763</v>
      </c>
      <c r="E225" t="s">
        <v>1764</v>
      </c>
      <c r="F225" t="s">
        <v>647</v>
      </c>
      <c r="G225">
        <v>4</v>
      </c>
      <c r="H225" t="s">
        <v>1631</v>
      </c>
      <c r="I225">
        <v>99</v>
      </c>
      <c r="J225" t="s">
        <v>1765</v>
      </c>
      <c r="P225">
        <v>0</v>
      </c>
      <c r="Q225">
        <v>0</v>
      </c>
      <c r="R225">
        <v>0</v>
      </c>
      <c r="S225">
        <v>1</v>
      </c>
      <c r="T225">
        <v>0</v>
      </c>
      <c r="U225">
        <v>0</v>
      </c>
      <c r="V225">
        <v>0</v>
      </c>
      <c r="X225" t="s">
        <v>647</v>
      </c>
      <c r="AF225">
        <v>0</v>
      </c>
      <c r="AG225">
        <v>0</v>
      </c>
      <c r="AH225">
        <v>0</v>
      </c>
      <c r="AI225">
        <v>1</v>
      </c>
      <c r="AJ225">
        <v>0</v>
      </c>
      <c r="AK225">
        <v>0</v>
      </c>
      <c r="AL225">
        <v>0</v>
      </c>
      <c r="AM225">
        <v>0</v>
      </c>
      <c r="AN225">
        <v>0</v>
      </c>
      <c r="AO225">
        <v>0</v>
      </c>
      <c r="AP225">
        <v>0</v>
      </c>
      <c r="AQ225">
        <v>0</v>
      </c>
      <c r="AR225">
        <v>0</v>
      </c>
      <c r="AS225">
        <v>0</v>
      </c>
      <c r="AT225">
        <v>0</v>
      </c>
      <c r="AU225">
        <v>0</v>
      </c>
      <c r="AV225">
        <v>0</v>
      </c>
      <c r="AW225">
        <v>0</v>
      </c>
      <c r="AX225">
        <v>0</v>
      </c>
      <c r="AY225">
        <v>0</v>
      </c>
      <c r="AZ225">
        <v>0</v>
      </c>
      <c r="BA225">
        <v>1</v>
      </c>
      <c r="BB225">
        <v>1</v>
      </c>
      <c r="BC225">
        <v>0</v>
      </c>
      <c r="BD225">
        <v>0</v>
      </c>
      <c r="BE225">
        <v>0</v>
      </c>
      <c r="BF225">
        <v>0</v>
      </c>
      <c r="BG225">
        <v>0</v>
      </c>
      <c r="BH225">
        <v>0</v>
      </c>
      <c r="BI225">
        <v>1</v>
      </c>
      <c r="BJ225">
        <v>0</v>
      </c>
      <c r="BL225">
        <v>1</v>
      </c>
      <c r="BM225">
        <v>0</v>
      </c>
      <c r="BO225">
        <v>0</v>
      </c>
      <c r="BP225">
        <v>9998</v>
      </c>
      <c r="BQ225">
        <v>99</v>
      </c>
      <c r="BV225">
        <v>2</v>
      </c>
      <c r="BW225">
        <v>1</v>
      </c>
      <c r="BX225">
        <v>3</v>
      </c>
      <c r="BY225">
        <v>0</v>
      </c>
      <c r="CA225">
        <v>0</v>
      </c>
      <c r="CB225">
        <v>0</v>
      </c>
      <c r="CC225">
        <v>1</v>
      </c>
      <c r="CD225">
        <v>0</v>
      </c>
      <c r="CH225" t="s">
        <v>1733</v>
      </c>
      <c r="CI225">
        <v>0</v>
      </c>
      <c r="CJ225">
        <v>0</v>
      </c>
      <c r="CK225">
        <v>1</v>
      </c>
      <c r="CL225">
        <v>0</v>
      </c>
      <c r="CN225">
        <v>0</v>
      </c>
      <c r="CP225">
        <v>0</v>
      </c>
      <c r="CR225">
        <v>0</v>
      </c>
      <c r="CT225">
        <v>0</v>
      </c>
      <c r="CV225">
        <v>0</v>
      </c>
    </row>
    <row r="226" spans="1:100" x14ac:dyDescent="0.25">
      <c r="A226">
        <v>1486</v>
      </c>
      <c r="B226" t="s">
        <v>1766</v>
      </c>
      <c r="C226" t="s">
        <v>1767</v>
      </c>
      <c r="D226" t="s">
        <v>1768</v>
      </c>
      <c r="E226" t="s">
        <v>1769</v>
      </c>
      <c r="F226" t="s">
        <v>330</v>
      </c>
      <c r="G226">
        <v>9</v>
      </c>
      <c r="H226" t="s">
        <v>331</v>
      </c>
      <c r="I226">
        <v>2005</v>
      </c>
      <c r="J226" t="s">
        <v>1770</v>
      </c>
      <c r="P226">
        <v>0</v>
      </c>
      <c r="Q226">
        <v>0</v>
      </c>
      <c r="R226">
        <v>0</v>
      </c>
      <c r="S226">
        <v>0</v>
      </c>
      <c r="T226">
        <v>0</v>
      </c>
      <c r="U226">
        <v>0</v>
      </c>
      <c r="V226">
        <v>0</v>
      </c>
      <c r="W226" t="s">
        <v>1771</v>
      </c>
      <c r="X226" t="s">
        <v>330</v>
      </c>
      <c r="AF226">
        <v>0</v>
      </c>
      <c r="AG226">
        <v>0</v>
      </c>
      <c r="AH226">
        <v>0</v>
      </c>
      <c r="AI226">
        <v>0</v>
      </c>
      <c r="AJ226">
        <v>0</v>
      </c>
      <c r="AK226">
        <v>0</v>
      </c>
      <c r="AL226">
        <v>0</v>
      </c>
      <c r="AM226">
        <v>0</v>
      </c>
      <c r="AN226">
        <v>1</v>
      </c>
      <c r="AO226">
        <v>0</v>
      </c>
      <c r="AP226">
        <v>0</v>
      </c>
      <c r="AQ226">
        <v>0</v>
      </c>
      <c r="AR226">
        <v>0</v>
      </c>
      <c r="AS226">
        <v>0</v>
      </c>
      <c r="AT226">
        <v>0</v>
      </c>
      <c r="AU226">
        <v>0</v>
      </c>
      <c r="AV226">
        <v>0</v>
      </c>
      <c r="AW226">
        <v>0</v>
      </c>
      <c r="AX226">
        <v>0</v>
      </c>
      <c r="AY226">
        <v>0</v>
      </c>
      <c r="AZ226">
        <v>0</v>
      </c>
      <c r="BA226">
        <v>0</v>
      </c>
      <c r="BB226">
        <v>0</v>
      </c>
      <c r="BC226">
        <v>1</v>
      </c>
      <c r="BD226">
        <v>1</v>
      </c>
      <c r="BE226">
        <v>0</v>
      </c>
      <c r="BF226">
        <v>0</v>
      </c>
      <c r="BG226">
        <v>0</v>
      </c>
      <c r="BH226">
        <v>0</v>
      </c>
      <c r="BI226">
        <v>1</v>
      </c>
      <c r="BJ226">
        <v>0</v>
      </c>
      <c r="BL226">
        <v>1</v>
      </c>
      <c r="BM226">
        <v>0</v>
      </c>
      <c r="BO226">
        <v>0</v>
      </c>
      <c r="BP226">
        <v>8</v>
      </c>
      <c r="BV226">
        <v>2</v>
      </c>
      <c r="BW226">
        <v>1</v>
      </c>
      <c r="BX226">
        <v>3</v>
      </c>
      <c r="BY226">
        <v>0</v>
      </c>
      <c r="CA226">
        <v>0</v>
      </c>
      <c r="CB226">
        <v>0</v>
      </c>
      <c r="CC226">
        <v>0</v>
      </c>
      <c r="CD226">
        <v>0</v>
      </c>
      <c r="CH226" t="s">
        <v>1733</v>
      </c>
      <c r="CI226">
        <v>0</v>
      </c>
      <c r="CJ226">
        <v>0</v>
      </c>
      <c r="CK226">
        <v>1</v>
      </c>
      <c r="CL226">
        <v>0</v>
      </c>
      <c r="CN226">
        <v>0</v>
      </c>
      <c r="CP226">
        <v>0</v>
      </c>
      <c r="CR226">
        <v>0</v>
      </c>
      <c r="CT226">
        <v>0</v>
      </c>
      <c r="CV226">
        <v>0</v>
      </c>
    </row>
    <row r="227" spans="1:100" x14ac:dyDescent="0.25">
      <c r="A227">
        <v>1417</v>
      </c>
      <c r="B227" t="s">
        <v>1772</v>
      </c>
      <c r="C227" t="s">
        <v>1773</v>
      </c>
      <c r="D227" s="1" t="s">
        <v>1774</v>
      </c>
      <c r="E227" t="s">
        <v>1775</v>
      </c>
      <c r="F227" t="s">
        <v>105</v>
      </c>
      <c r="G227">
        <v>2</v>
      </c>
      <c r="H227" t="s">
        <v>106</v>
      </c>
      <c r="I227">
        <v>2011</v>
      </c>
      <c r="J227" t="s">
        <v>1776</v>
      </c>
      <c r="K227" t="s">
        <v>1777</v>
      </c>
      <c r="L227" t="s">
        <v>1778</v>
      </c>
      <c r="P227">
        <v>0</v>
      </c>
      <c r="Q227">
        <v>1</v>
      </c>
      <c r="R227">
        <v>0</v>
      </c>
      <c r="S227">
        <v>0</v>
      </c>
      <c r="T227">
        <v>0</v>
      </c>
      <c r="U227">
        <v>0</v>
      </c>
      <c r="V227">
        <v>0</v>
      </c>
      <c r="X227" t="s">
        <v>105</v>
      </c>
      <c r="AF227">
        <v>0</v>
      </c>
      <c r="AG227">
        <v>1</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1</v>
      </c>
      <c r="BA227">
        <v>1</v>
      </c>
      <c r="BB227">
        <v>0</v>
      </c>
      <c r="BC227">
        <v>0</v>
      </c>
      <c r="BD227">
        <v>0</v>
      </c>
      <c r="BE227">
        <v>0</v>
      </c>
      <c r="BF227">
        <v>0</v>
      </c>
      <c r="BG227">
        <v>0</v>
      </c>
      <c r="BH227">
        <v>0</v>
      </c>
      <c r="BI227">
        <v>1</v>
      </c>
      <c r="BJ227">
        <v>0</v>
      </c>
      <c r="BL227">
        <v>0</v>
      </c>
      <c r="BM227">
        <v>0</v>
      </c>
      <c r="BO227">
        <v>0</v>
      </c>
      <c r="BP227">
        <v>9</v>
      </c>
      <c r="BV227">
        <v>2</v>
      </c>
      <c r="BW227">
        <v>1</v>
      </c>
      <c r="BX227">
        <v>1</v>
      </c>
      <c r="BY227">
        <v>0</v>
      </c>
      <c r="CA227">
        <v>0</v>
      </c>
      <c r="CB227">
        <v>1</v>
      </c>
      <c r="CC227">
        <v>0</v>
      </c>
      <c r="CD227">
        <v>0</v>
      </c>
      <c r="CF227">
        <v>1</v>
      </c>
      <c r="CH227" t="s">
        <v>110</v>
      </c>
      <c r="CI227">
        <v>0</v>
      </c>
      <c r="CJ227">
        <v>0</v>
      </c>
      <c r="CL227">
        <v>0</v>
      </c>
      <c r="CN227">
        <v>0</v>
      </c>
      <c r="CP227">
        <v>0</v>
      </c>
      <c r="CR227">
        <v>0</v>
      </c>
      <c r="CT227">
        <v>0</v>
      </c>
      <c r="CV227">
        <v>0</v>
      </c>
    </row>
    <row r="228" spans="1:100" x14ac:dyDescent="0.25">
      <c r="A228">
        <v>10019</v>
      </c>
      <c r="B228" t="s">
        <v>1779</v>
      </c>
      <c r="C228" t="s">
        <v>1780</v>
      </c>
      <c r="D228" s="1" t="s">
        <v>1781</v>
      </c>
      <c r="E228" t="s">
        <v>1782</v>
      </c>
      <c r="F228" t="s">
        <v>105</v>
      </c>
      <c r="G228">
        <v>2</v>
      </c>
      <c r="H228" t="s">
        <v>106</v>
      </c>
      <c r="I228">
        <v>2006</v>
      </c>
      <c r="J228" t="s">
        <v>1783</v>
      </c>
      <c r="K228" t="s">
        <v>1784</v>
      </c>
      <c r="L228" t="s">
        <v>1785</v>
      </c>
      <c r="P228">
        <v>0</v>
      </c>
      <c r="Q228">
        <v>1</v>
      </c>
      <c r="R228">
        <v>1</v>
      </c>
      <c r="S228">
        <v>0</v>
      </c>
      <c r="T228">
        <v>0</v>
      </c>
      <c r="U228">
        <v>0</v>
      </c>
      <c r="V228">
        <v>0</v>
      </c>
      <c r="W228" t="s">
        <v>438</v>
      </c>
      <c r="X228" t="s">
        <v>105</v>
      </c>
      <c r="AF228">
        <v>0</v>
      </c>
      <c r="AG228">
        <v>1</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1</v>
      </c>
      <c r="BA228">
        <v>1</v>
      </c>
      <c r="BB228">
        <v>0</v>
      </c>
      <c r="BC228">
        <v>0</v>
      </c>
      <c r="BD228">
        <v>0</v>
      </c>
      <c r="BE228">
        <v>0</v>
      </c>
      <c r="BF228">
        <v>0</v>
      </c>
      <c r="BG228">
        <v>0</v>
      </c>
      <c r="BH228">
        <v>0</v>
      </c>
      <c r="BI228">
        <v>1</v>
      </c>
      <c r="BJ228">
        <v>0</v>
      </c>
      <c r="BL228">
        <v>0</v>
      </c>
      <c r="BM228">
        <v>1</v>
      </c>
      <c r="BN228" t="s">
        <v>1786</v>
      </c>
      <c r="BO228">
        <v>0</v>
      </c>
      <c r="BP228">
        <v>8</v>
      </c>
      <c r="BQ228">
        <v>21</v>
      </c>
      <c r="BV228">
        <v>1</v>
      </c>
      <c r="BW228">
        <v>1</v>
      </c>
      <c r="BX228">
        <v>1</v>
      </c>
      <c r="BY228">
        <v>0</v>
      </c>
      <c r="CA228">
        <v>0</v>
      </c>
      <c r="CB228">
        <v>1</v>
      </c>
      <c r="CC228">
        <v>0</v>
      </c>
      <c r="CD228">
        <v>0</v>
      </c>
      <c r="CH228" t="s">
        <v>110</v>
      </c>
      <c r="CI228">
        <v>0</v>
      </c>
      <c r="CJ228">
        <v>0</v>
      </c>
      <c r="CL228">
        <v>0</v>
      </c>
      <c r="CN228">
        <v>0</v>
      </c>
      <c r="CP228">
        <v>0</v>
      </c>
      <c r="CR228">
        <v>0</v>
      </c>
      <c r="CT228">
        <v>0</v>
      </c>
      <c r="CV228">
        <v>0</v>
      </c>
    </row>
    <row r="229" spans="1:100" x14ac:dyDescent="0.25">
      <c r="A229">
        <v>1537</v>
      </c>
      <c r="B229" t="s">
        <v>1787</v>
      </c>
      <c r="C229" t="s">
        <v>1788</v>
      </c>
      <c r="D229" t="e">
        <f>-Prevenir en la población más joven sobre el consumo problemático de drogas.</f>
        <v>#NAME?</v>
      </c>
      <c r="E229" s="1" t="s">
        <v>1789</v>
      </c>
      <c r="F229" t="s">
        <v>274</v>
      </c>
      <c r="G229">
        <v>19</v>
      </c>
      <c r="H229" t="s">
        <v>264</v>
      </c>
      <c r="I229">
        <v>2010</v>
      </c>
      <c r="J229" t="s">
        <v>1790</v>
      </c>
      <c r="K229" t="s">
        <v>1791</v>
      </c>
      <c r="P229">
        <v>0</v>
      </c>
      <c r="Q229">
        <v>1</v>
      </c>
      <c r="R229">
        <v>0</v>
      </c>
      <c r="S229">
        <v>0</v>
      </c>
      <c r="T229">
        <v>0</v>
      </c>
      <c r="U229">
        <v>0</v>
      </c>
      <c r="V229">
        <v>0</v>
      </c>
      <c r="X229" t="s">
        <v>274</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1</v>
      </c>
      <c r="AY229">
        <v>0</v>
      </c>
      <c r="AZ229">
        <v>0</v>
      </c>
      <c r="BA229">
        <v>0</v>
      </c>
      <c r="BB229">
        <v>0</v>
      </c>
      <c r="BC229">
        <v>0</v>
      </c>
      <c r="BD229">
        <v>0</v>
      </c>
      <c r="BE229">
        <v>1</v>
      </c>
      <c r="BF229">
        <v>0</v>
      </c>
      <c r="BG229">
        <v>0</v>
      </c>
      <c r="BH229">
        <v>0</v>
      </c>
      <c r="BI229">
        <v>1</v>
      </c>
      <c r="BJ229">
        <v>0</v>
      </c>
      <c r="BL229">
        <v>0</v>
      </c>
      <c r="BM229">
        <v>0</v>
      </c>
      <c r="BO229">
        <v>0</v>
      </c>
      <c r="BP229">
        <v>9</v>
      </c>
      <c r="BQ229">
        <v>99</v>
      </c>
      <c r="BV229">
        <v>1</v>
      </c>
      <c r="BW229">
        <v>1</v>
      </c>
      <c r="BX229">
        <v>11</v>
      </c>
      <c r="BY229">
        <v>1</v>
      </c>
      <c r="BZ229">
        <v>2</v>
      </c>
      <c r="CA229">
        <v>0</v>
      </c>
      <c r="CB229">
        <v>0</v>
      </c>
      <c r="CC229">
        <v>0</v>
      </c>
      <c r="CD229">
        <v>0</v>
      </c>
      <c r="CG229">
        <v>1</v>
      </c>
      <c r="CH229" t="s">
        <v>1792</v>
      </c>
      <c r="CI229">
        <v>0</v>
      </c>
      <c r="CJ229">
        <v>0</v>
      </c>
      <c r="CL229">
        <v>0</v>
      </c>
      <c r="CN229">
        <v>1</v>
      </c>
      <c r="CO229">
        <v>1</v>
      </c>
      <c r="CP229">
        <v>0</v>
      </c>
      <c r="CR229">
        <v>0</v>
      </c>
      <c r="CT229">
        <v>0</v>
      </c>
      <c r="CV229">
        <v>0</v>
      </c>
    </row>
    <row r="230" spans="1:100" x14ac:dyDescent="0.25">
      <c r="A230">
        <v>1414</v>
      </c>
      <c r="B230" t="s">
        <v>1793</v>
      </c>
      <c r="C230" t="s">
        <v>1794</v>
      </c>
      <c r="D230" s="1" t="s">
        <v>1795</v>
      </c>
      <c r="E230" t="s">
        <v>1796</v>
      </c>
      <c r="F230" t="s">
        <v>105</v>
      </c>
      <c r="G230">
        <v>2</v>
      </c>
      <c r="H230" t="s">
        <v>106</v>
      </c>
      <c r="I230">
        <v>2011</v>
      </c>
      <c r="J230" t="s">
        <v>1797</v>
      </c>
      <c r="K230" t="s">
        <v>1798</v>
      </c>
      <c r="L230" t="s">
        <v>1799</v>
      </c>
      <c r="P230">
        <v>0</v>
      </c>
      <c r="Q230">
        <v>1</v>
      </c>
      <c r="R230">
        <v>0</v>
      </c>
      <c r="S230">
        <v>0</v>
      </c>
      <c r="T230">
        <v>0</v>
      </c>
      <c r="U230">
        <v>0</v>
      </c>
      <c r="V230">
        <v>0</v>
      </c>
      <c r="X230" t="s">
        <v>105</v>
      </c>
      <c r="AF230">
        <v>0</v>
      </c>
      <c r="AG230">
        <v>1</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1</v>
      </c>
      <c r="BF230">
        <v>0</v>
      </c>
      <c r="BG230">
        <v>0</v>
      </c>
      <c r="BH230">
        <v>0</v>
      </c>
      <c r="BI230">
        <v>1</v>
      </c>
      <c r="BJ230">
        <v>0</v>
      </c>
      <c r="BL230">
        <v>0</v>
      </c>
      <c r="BM230">
        <v>0</v>
      </c>
      <c r="BO230">
        <v>0</v>
      </c>
      <c r="BP230">
        <v>9</v>
      </c>
      <c r="BQ230">
        <v>99</v>
      </c>
      <c r="BV230">
        <v>2</v>
      </c>
      <c r="BW230">
        <v>1</v>
      </c>
      <c r="BX230">
        <v>11</v>
      </c>
      <c r="BY230">
        <v>0</v>
      </c>
      <c r="CA230">
        <v>0</v>
      </c>
      <c r="CB230">
        <v>0</v>
      </c>
      <c r="CC230">
        <v>0</v>
      </c>
      <c r="CD230">
        <v>0</v>
      </c>
      <c r="CF230">
        <v>1</v>
      </c>
      <c r="CH230" t="s">
        <v>1800</v>
      </c>
      <c r="CI230">
        <v>0</v>
      </c>
      <c r="CJ230">
        <v>0</v>
      </c>
      <c r="CL230">
        <v>0</v>
      </c>
      <c r="CN230">
        <v>1</v>
      </c>
      <c r="CO230">
        <v>1</v>
      </c>
      <c r="CP230">
        <v>1</v>
      </c>
      <c r="CQ230">
        <v>4</v>
      </c>
      <c r="CR230">
        <v>0</v>
      </c>
      <c r="CT230">
        <v>0</v>
      </c>
      <c r="CV230">
        <v>0</v>
      </c>
    </row>
    <row r="231" spans="1:100" x14ac:dyDescent="0.25">
      <c r="A231">
        <v>884</v>
      </c>
      <c r="B231" t="s">
        <v>1801</v>
      </c>
      <c r="C231" t="s">
        <v>1802</v>
      </c>
      <c r="E231" t="s">
        <v>1803</v>
      </c>
      <c r="F231" t="s">
        <v>124</v>
      </c>
      <c r="G231">
        <v>10</v>
      </c>
      <c r="H231" t="s">
        <v>125</v>
      </c>
      <c r="I231">
        <v>99</v>
      </c>
      <c r="J231" t="s">
        <v>1804</v>
      </c>
      <c r="K231" t="s">
        <v>1805</v>
      </c>
      <c r="L231" t="s">
        <v>1806</v>
      </c>
      <c r="M231" t="s">
        <v>1807</v>
      </c>
      <c r="P231">
        <v>0</v>
      </c>
      <c r="Q231">
        <v>1</v>
      </c>
      <c r="R231">
        <v>0</v>
      </c>
      <c r="S231">
        <v>0</v>
      </c>
      <c r="T231">
        <v>0</v>
      </c>
      <c r="U231">
        <v>0</v>
      </c>
      <c r="V231">
        <v>0</v>
      </c>
      <c r="X231" t="s">
        <v>124</v>
      </c>
      <c r="AF231">
        <v>0</v>
      </c>
      <c r="AG231">
        <v>0</v>
      </c>
      <c r="AH231">
        <v>0</v>
      </c>
      <c r="AI231">
        <v>0</v>
      </c>
      <c r="AJ231">
        <v>0</v>
      </c>
      <c r="AK231">
        <v>0</v>
      </c>
      <c r="AL231">
        <v>0</v>
      </c>
      <c r="AM231">
        <v>0</v>
      </c>
      <c r="AN231">
        <v>0</v>
      </c>
      <c r="AO231">
        <v>1</v>
      </c>
      <c r="AP231">
        <v>0</v>
      </c>
      <c r="AQ231">
        <v>0</v>
      </c>
      <c r="AR231">
        <v>0</v>
      </c>
      <c r="AS231">
        <v>0</v>
      </c>
      <c r="AT231">
        <v>0</v>
      </c>
      <c r="AU231">
        <v>0</v>
      </c>
      <c r="AV231">
        <v>0</v>
      </c>
      <c r="AW231">
        <v>0</v>
      </c>
      <c r="AX231">
        <v>0</v>
      </c>
      <c r="AY231">
        <v>0</v>
      </c>
      <c r="AZ231">
        <v>1</v>
      </c>
      <c r="BA231">
        <v>1</v>
      </c>
      <c r="BB231">
        <v>1</v>
      </c>
      <c r="BC231">
        <v>1</v>
      </c>
      <c r="BD231">
        <v>1</v>
      </c>
      <c r="BE231">
        <v>0</v>
      </c>
      <c r="BF231">
        <v>0</v>
      </c>
      <c r="BG231">
        <v>0</v>
      </c>
      <c r="BH231">
        <v>0</v>
      </c>
      <c r="BI231">
        <v>1</v>
      </c>
      <c r="BJ231">
        <v>0</v>
      </c>
      <c r="BL231">
        <v>0</v>
      </c>
      <c r="BM231">
        <v>0</v>
      </c>
      <c r="BO231">
        <v>0</v>
      </c>
      <c r="BP231">
        <v>9998</v>
      </c>
      <c r="BV231">
        <v>2</v>
      </c>
      <c r="BW231">
        <v>1</v>
      </c>
      <c r="BX231">
        <v>11</v>
      </c>
      <c r="BY231">
        <v>0</v>
      </c>
      <c r="CA231">
        <v>0</v>
      </c>
      <c r="CB231">
        <v>0</v>
      </c>
      <c r="CC231">
        <v>0</v>
      </c>
      <c r="CD231">
        <v>0</v>
      </c>
      <c r="CH231" t="s">
        <v>1808</v>
      </c>
      <c r="CI231">
        <v>0</v>
      </c>
      <c r="CJ231">
        <v>0</v>
      </c>
      <c r="CL231">
        <v>0</v>
      </c>
      <c r="CN231">
        <v>1</v>
      </c>
      <c r="CO231">
        <v>1</v>
      </c>
      <c r="CP231">
        <v>0</v>
      </c>
      <c r="CR231">
        <v>0</v>
      </c>
      <c r="CT231">
        <v>0</v>
      </c>
      <c r="CV231">
        <v>0</v>
      </c>
    </row>
    <row r="232" spans="1:100" x14ac:dyDescent="0.25">
      <c r="A232">
        <v>1763</v>
      </c>
      <c r="B232" t="s">
        <v>1809</v>
      </c>
      <c r="C232" t="s">
        <v>1810</v>
      </c>
      <c r="E232" t="s">
        <v>1811</v>
      </c>
      <c r="F232" t="s">
        <v>859</v>
      </c>
      <c r="G232">
        <v>3</v>
      </c>
      <c r="H232" t="s">
        <v>860</v>
      </c>
      <c r="I232">
        <v>2010</v>
      </c>
      <c r="J232" t="s">
        <v>1812</v>
      </c>
      <c r="K232" t="s">
        <v>1813</v>
      </c>
      <c r="L232" t="s">
        <v>1814</v>
      </c>
      <c r="P232">
        <v>0</v>
      </c>
      <c r="Q232">
        <v>1</v>
      </c>
      <c r="R232">
        <v>1</v>
      </c>
      <c r="S232">
        <v>0</v>
      </c>
      <c r="T232">
        <v>0</v>
      </c>
      <c r="U232">
        <v>0</v>
      </c>
      <c r="V232">
        <v>0</v>
      </c>
      <c r="X232" t="s">
        <v>859</v>
      </c>
      <c r="AF232">
        <v>0</v>
      </c>
      <c r="AG232">
        <v>0</v>
      </c>
      <c r="AH232">
        <v>1</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1</v>
      </c>
      <c r="BC232">
        <v>1</v>
      </c>
      <c r="BD232">
        <v>1</v>
      </c>
      <c r="BE232">
        <v>0</v>
      </c>
      <c r="BF232">
        <v>0</v>
      </c>
      <c r="BG232">
        <v>0</v>
      </c>
      <c r="BH232">
        <v>0</v>
      </c>
      <c r="BI232">
        <v>1</v>
      </c>
      <c r="BJ232">
        <v>0</v>
      </c>
      <c r="BL232">
        <v>0</v>
      </c>
      <c r="BM232">
        <v>0</v>
      </c>
      <c r="BO232">
        <v>0</v>
      </c>
      <c r="BP232">
        <v>9</v>
      </c>
      <c r="BQ232">
        <v>99</v>
      </c>
      <c r="BR232">
        <v>99</v>
      </c>
      <c r="BS232">
        <v>21</v>
      </c>
      <c r="BV232">
        <v>1</v>
      </c>
      <c r="BW232">
        <v>1</v>
      </c>
      <c r="BX232">
        <v>11</v>
      </c>
      <c r="BY232">
        <v>0</v>
      </c>
      <c r="CA232">
        <v>0</v>
      </c>
      <c r="CB232">
        <v>0</v>
      </c>
      <c r="CC232">
        <v>0</v>
      </c>
      <c r="CD232">
        <v>0</v>
      </c>
      <c r="CH232" t="s">
        <v>1815</v>
      </c>
      <c r="CI232">
        <v>0</v>
      </c>
      <c r="CJ232">
        <v>0</v>
      </c>
      <c r="CL232">
        <v>0</v>
      </c>
      <c r="CN232">
        <v>1</v>
      </c>
      <c r="CO232">
        <v>2</v>
      </c>
      <c r="CP232">
        <v>0</v>
      </c>
      <c r="CR232">
        <v>0</v>
      </c>
      <c r="CT232">
        <v>0</v>
      </c>
      <c r="CV232">
        <v>0</v>
      </c>
    </row>
    <row r="233" spans="1:100" x14ac:dyDescent="0.25">
      <c r="A233">
        <v>10248</v>
      </c>
      <c r="B233" t="s">
        <v>1816</v>
      </c>
      <c r="C233" t="s">
        <v>1817</v>
      </c>
      <c r="E233" t="s">
        <v>1818</v>
      </c>
      <c r="F233" t="s">
        <v>189</v>
      </c>
      <c r="G233">
        <v>16</v>
      </c>
      <c r="H233" t="s">
        <v>1819</v>
      </c>
      <c r="I233">
        <v>1992</v>
      </c>
      <c r="J233" t="s">
        <v>1820</v>
      </c>
      <c r="K233" t="s">
        <v>1821</v>
      </c>
      <c r="P233">
        <v>0</v>
      </c>
      <c r="Q233">
        <v>1</v>
      </c>
      <c r="R233">
        <v>1</v>
      </c>
      <c r="S233">
        <v>0</v>
      </c>
      <c r="T233">
        <v>0</v>
      </c>
      <c r="U233">
        <v>0</v>
      </c>
      <c r="V233">
        <v>0</v>
      </c>
      <c r="X233" t="s">
        <v>1822</v>
      </c>
      <c r="AF233">
        <v>0</v>
      </c>
      <c r="AG233">
        <v>0</v>
      </c>
      <c r="AH233">
        <v>0</v>
      </c>
      <c r="AI233">
        <v>0</v>
      </c>
      <c r="AJ233">
        <v>0</v>
      </c>
      <c r="AK233">
        <v>0</v>
      </c>
      <c r="AL233">
        <v>0</v>
      </c>
      <c r="AM233">
        <v>0</v>
      </c>
      <c r="AN233">
        <v>0</v>
      </c>
      <c r="AO233">
        <v>0</v>
      </c>
      <c r="AP233">
        <v>0</v>
      </c>
      <c r="AQ233">
        <v>0</v>
      </c>
      <c r="AR233">
        <v>0</v>
      </c>
      <c r="AS233">
        <v>0</v>
      </c>
      <c r="AT233">
        <v>0</v>
      </c>
      <c r="AU233">
        <v>1</v>
      </c>
      <c r="AV233">
        <v>0</v>
      </c>
      <c r="AW233">
        <v>0</v>
      </c>
      <c r="AX233">
        <v>0</v>
      </c>
      <c r="AY233">
        <v>0</v>
      </c>
      <c r="AZ233">
        <v>0</v>
      </c>
      <c r="BA233">
        <v>0</v>
      </c>
      <c r="BB233">
        <v>0</v>
      </c>
      <c r="BC233">
        <v>0</v>
      </c>
      <c r="BD233">
        <v>0</v>
      </c>
      <c r="BE233">
        <v>1</v>
      </c>
      <c r="BF233">
        <v>0</v>
      </c>
      <c r="BG233">
        <v>0</v>
      </c>
      <c r="BH233">
        <v>0</v>
      </c>
      <c r="BI233">
        <v>1</v>
      </c>
      <c r="BJ233">
        <v>0</v>
      </c>
      <c r="BL233">
        <v>0</v>
      </c>
      <c r="BM233">
        <v>0</v>
      </c>
      <c r="BO233">
        <v>0</v>
      </c>
      <c r="BP233">
        <v>5</v>
      </c>
      <c r="BV233">
        <v>2</v>
      </c>
      <c r="BW233">
        <v>1</v>
      </c>
      <c r="BX233">
        <v>11</v>
      </c>
      <c r="BY233">
        <v>0</v>
      </c>
      <c r="CA233">
        <v>0</v>
      </c>
      <c r="CB233">
        <v>0</v>
      </c>
      <c r="CC233">
        <v>0</v>
      </c>
      <c r="CD233">
        <v>0</v>
      </c>
      <c r="CH233" t="s">
        <v>1823</v>
      </c>
      <c r="CI233">
        <v>0</v>
      </c>
      <c r="CJ233">
        <v>0</v>
      </c>
      <c r="CL233">
        <v>0</v>
      </c>
      <c r="CN233">
        <v>0</v>
      </c>
      <c r="CP233">
        <v>0</v>
      </c>
      <c r="CR233">
        <v>0</v>
      </c>
      <c r="CT233">
        <v>1</v>
      </c>
      <c r="CU233">
        <v>1</v>
      </c>
      <c r="CV233">
        <v>0</v>
      </c>
    </row>
    <row r="234" spans="1:100" x14ac:dyDescent="0.25">
      <c r="A234">
        <v>1639</v>
      </c>
      <c r="B234" t="s">
        <v>1824</v>
      </c>
      <c r="C234" t="s">
        <v>1825</v>
      </c>
      <c r="D234" t="s">
        <v>1826</v>
      </c>
      <c r="E234" t="s">
        <v>1827</v>
      </c>
      <c r="F234" t="s">
        <v>178</v>
      </c>
      <c r="G234">
        <v>12</v>
      </c>
      <c r="H234" t="s">
        <v>655</v>
      </c>
      <c r="I234">
        <v>99</v>
      </c>
      <c r="J234" t="s">
        <v>1828</v>
      </c>
      <c r="K234" t="s">
        <v>1829</v>
      </c>
      <c r="P234">
        <v>0</v>
      </c>
      <c r="Q234">
        <v>1</v>
      </c>
      <c r="R234">
        <v>1</v>
      </c>
      <c r="S234">
        <v>0</v>
      </c>
      <c r="T234">
        <v>0</v>
      </c>
      <c r="U234">
        <v>0</v>
      </c>
      <c r="V234">
        <v>0</v>
      </c>
      <c r="X234" t="s">
        <v>178</v>
      </c>
      <c r="AF234">
        <v>0</v>
      </c>
      <c r="AG234">
        <v>0</v>
      </c>
      <c r="AH234">
        <v>0</v>
      </c>
      <c r="AI234">
        <v>0</v>
      </c>
      <c r="AJ234">
        <v>0</v>
      </c>
      <c r="AK234">
        <v>0</v>
      </c>
      <c r="AL234">
        <v>0</v>
      </c>
      <c r="AM234">
        <v>0</v>
      </c>
      <c r="AN234">
        <v>0</v>
      </c>
      <c r="AO234">
        <v>0</v>
      </c>
      <c r="AP234">
        <v>0</v>
      </c>
      <c r="AQ234">
        <v>1</v>
      </c>
      <c r="AR234">
        <v>0</v>
      </c>
      <c r="AS234">
        <v>0</v>
      </c>
      <c r="AT234">
        <v>0</v>
      </c>
      <c r="AU234">
        <v>0</v>
      </c>
      <c r="AV234">
        <v>0</v>
      </c>
      <c r="AW234">
        <v>0</v>
      </c>
      <c r="AX234">
        <v>0</v>
      </c>
      <c r="AY234">
        <v>0</v>
      </c>
      <c r="AZ234">
        <v>0</v>
      </c>
      <c r="BA234">
        <v>0</v>
      </c>
      <c r="BB234">
        <v>0</v>
      </c>
      <c r="BC234">
        <v>0</v>
      </c>
      <c r="BD234">
        <v>0</v>
      </c>
      <c r="BE234">
        <v>1</v>
      </c>
      <c r="BF234">
        <v>0</v>
      </c>
      <c r="BG234">
        <v>0</v>
      </c>
      <c r="BH234">
        <v>0</v>
      </c>
      <c r="BI234">
        <v>1</v>
      </c>
      <c r="BJ234">
        <v>0</v>
      </c>
      <c r="BL234">
        <v>0</v>
      </c>
      <c r="BM234">
        <v>0</v>
      </c>
      <c r="BO234">
        <v>0</v>
      </c>
      <c r="BP234">
        <v>9998</v>
      </c>
      <c r="BV234">
        <v>2</v>
      </c>
      <c r="BW234">
        <v>0</v>
      </c>
      <c r="BY234">
        <v>0</v>
      </c>
      <c r="CA234">
        <v>0</v>
      </c>
      <c r="CB234">
        <v>0</v>
      </c>
      <c r="CC234">
        <v>0</v>
      </c>
      <c r="CD234">
        <v>0</v>
      </c>
      <c r="CH234" t="s">
        <v>1830</v>
      </c>
      <c r="CI234">
        <v>0</v>
      </c>
      <c r="CJ234">
        <v>0</v>
      </c>
      <c r="CL234">
        <v>0</v>
      </c>
      <c r="CN234">
        <v>0</v>
      </c>
      <c r="CP234">
        <v>0</v>
      </c>
      <c r="CR234">
        <v>0</v>
      </c>
      <c r="CT234">
        <v>1</v>
      </c>
      <c r="CU234">
        <v>1</v>
      </c>
      <c r="CV234">
        <v>0</v>
      </c>
    </row>
    <row r="235" spans="1:100" x14ac:dyDescent="0.25">
      <c r="A235">
        <v>10095</v>
      </c>
      <c r="B235" t="s">
        <v>1831</v>
      </c>
      <c r="C235" t="s">
        <v>1832</v>
      </c>
      <c r="E235" t="s">
        <v>1833</v>
      </c>
      <c r="F235" t="s">
        <v>124</v>
      </c>
      <c r="G235">
        <v>10</v>
      </c>
      <c r="H235" t="s">
        <v>125</v>
      </c>
      <c r="I235">
        <v>2007</v>
      </c>
      <c r="J235" t="s">
        <v>1834</v>
      </c>
      <c r="K235" t="s">
        <v>1835</v>
      </c>
      <c r="L235" t="s">
        <v>1836</v>
      </c>
      <c r="M235" t="s">
        <v>1837</v>
      </c>
      <c r="P235">
        <v>0</v>
      </c>
      <c r="Q235">
        <v>1</v>
      </c>
      <c r="R235">
        <v>1</v>
      </c>
      <c r="S235">
        <v>0</v>
      </c>
      <c r="T235">
        <v>0</v>
      </c>
      <c r="U235">
        <v>1</v>
      </c>
      <c r="V235">
        <v>0</v>
      </c>
      <c r="X235" t="s">
        <v>124</v>
      </c>
      <c r="AF235">
        <v>0</v>
      </c>
      <c r="AG235">
        <v>0</v>
      </c>
      <c r="AH235">
        <v>0</v>
      </c>
      <c r="AI235">
        <v>0</v>
      </c>
      <c r="AJ235">
        <v>0</v>
      </c>
      <c r="AK235">
        <v>0</v>
      </c>
      <c r="AL235">
        <v>0</v>
      </c>
      <c r="AM235">
        <v>0</v>
      </c>
      <c r="AN235">
        <v>0</v>
      </c>
      <c r="AO235">
        <v>1</v>
      </c>
      <c r="AP235">
        <v>0</v>
      </c>
      <c r="AQ235">
        <v>0</v>
      </c>
      <c r="AR235">
        <v>0</v>
      </c>
      <c r="AS235">
        <v>0</v>
      </c>
      <c r="AT235">
        <v>0</v>
      </c>
      <c r="AU235">
        <v>0</v>
      </c>
      <c r="AV235">
        <v>0</v>
      </c>
      <c r="AW235">
        <v>0</v>
      </c>
      <c r="AX235">
        <v>0</v>
      </c>
      <c r="AY235">
        <v>0</v>
      </c>
      <c r="AZ235">
        <v>0</v>
      </c>
      <c r="BA235">
        <v>1</v>
      </c>
      <c r="BB235">
        <v>1</v>
      </c>
      <c r="BC235">
        <v>1</v>
      </c>
      <c r="BD235">
        <v>1</v>
      </c>
      <c r="BE235">
        <v>0</v>
      </c>
      <c r="BF235">
        <v>0</v>
      </c>
      <c r="BG235">
        <v>0</v>
      </c>
      <c r="BH235">
        <v>0</v>
      </c>
      <c r="BI235">
        <v>1</v>
      </c>
      <c r="BJ235">
        <v>0</v>
      </c>
      <c r="BL235">
        <v>0</v>
      </c>
      <c r="BM235">
        <v>0</v>
      </c>
      <c r="BO235">
        <v>0</v>
      </c>
      <c r="BP235">
        <v>8</v>
      </c>
      <c r="BV235">
        <v>2</v>
      </c>
      <c r="BW235">
        <v>1</v>
      </c>
      <c r="BX235">
        <v>9</v>
      </c>
      <c r="BY235">
        <v>0</v>
      </c>
      <c r="CA235">
        <v>0</v>
      </c>
      <c r="CB235">
        <v>0</v>
      </c>
      <c r="CC235">
        <v>0</v>
      </c>
      <c r="CD235">
        <v>0</v>
      </c>
      <c r="CH235" t="s">
        <v>1838</v>
      </c>
      <c r="CI235">
        <v>0</v>
      </c>
      <c r="CJ235">
        <v>0</v>
      </c>
      <c r="CL235">
        <v>1</v>
      </c>
      <c r="CM235">
        <v>1</v>
      </c>
      <c r="CN235">
        <v>0</v>
      </c>
      <c r="CP235">
        <v>0</v>
      </c>
      <c r="CR235">
        <v>0</v>
      </c>
      <c r="CT235">
        <v>0</v>
      </c>
      <c r="CV235">
        <v>0</v>
      </c>
    </row>
    <row r="236" spans="1:100" x14ac:dyDescent="0.25">
      <c r="A236">
        <v>1418</v>
      </c>
      <c r="B236" t="s">
        <v>1839</v>
      </c>
      <c r="C236" t="s">
        <v>1840</v>
      </c>
      <c r="E236" t="s">
        <v>1841</v>
      </c>
      <c r="F236" t="s">
        <v>105</v>
      </c>
      <c r="G236">
        <v>2</v>
      </c>
      <c r="H236" t="s">
        <v>106</v>
      </c>
      <c r="I236">
        <v>2011</v>
      </c>
      <c r="J236" t="s">
        <v>1842</v>
      </c>
      <c r="K236" t="s">
        <v>1843</v>
      </c>
      <c r="P236">
        <v>0</v>
      </c>
      <c r="Q236">
        <v>1</v>
      </c>
      <c r="R236">
        <v>0</v>
      </c>
      <c r="S236">
        <v>0</v>
      </c>
      <c r="T236">
        <v>0</v>
      </c>
      <c r="U236">
        <v>0</v>
      </c>
      <c r="V236">
        <v>0</v>
      </c>
      <c r="X236" t="s">
        <v>105</v>
      </c>
      <c r="Y236" t="s">
        <v>1844</v>
      </c>
      <c r="AF236">
        <v>0</v>
      </c>
      <c r="AG236">
        <v>1</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1</v>
      </c>
      <c r="BF236">
        <v>0</v>
      </c>
      <c r="BG236">
        <v>0</v>
      </c>
      <c r="BH236">
        <v>0</v>
      </c>
      <c r="BI236">
        <v>1</v>
      </c>
      <c r="BJ236">
        <v>0</v>
      </c>
      <c r="BL236">
        <v>0</v>
      </c>
      <c r="BM236">
        <v>0</v>
      </c>
      <c r="BO236">
        <v>0</v>
      </c>
      <c r="BP236">
        <v>9</v>
      </c>
      <c r="BV236">
        <v>2</v>
      </c>
      <c r="BW236">
        <v>1</v>
      </c>
      <c r="BX236">
        <v>11</v>
      </c>
      <c r="BY236">
        <v>1</v>
      </c>
      <c r="BZ236">
        <v>3</v>
      </c>
      <c r="CA236">
        <v>0</v>
      </c>
      <c r="CB236">
        <v>0</v>
      </c>
      <c r="CC236">
        <v>0</v>
      </c>
      <c r="CD236">
        <v>0</v>
      </c>
      <c r="CF236">
        <v>1</v>
      </c>
      <c r="CH236" t="s">
        <v>1845</v>
      </c>
      <c r="CI236">
        <v>0</v>
      </c>
      <c r="CJ236">
        <v>0</v>
      </c>
      <c r="CL236">
        <v>0</v>
      </c>
      <c r="CN236">
        <v>0</v>
      </c>
      <c r="CP236">
        <v>0</v>
      </c>
      <c r="CR236">
        <v>0</v>
      </c>
      <c r="CT236">
        <v>0</v>
      </c>
      <c r="CV236">
        <v>0</v>
      </c>
    </row>
    <row r="237" spans="1:100" x14ac:dyDescent="0.25">
      <c r="A237">
        <v>1480</v>
      </c>
      <c r="B237" t="s">
        <v>1846</v>
      </c>
      <c r="C237" t="s">
        <v>1847</v>
      </c>
      <c r="D237" s="1" t="s">
        <v>1848</v>
      </c>
      <c r="E237" t="s">
        <v>1849</v>
      </c>
      <c r="F237" t="s">
        <v>330</v>
      </c>
      <c r="G237">
        <v>9</v>
      </c>
      <c r="H237" t="s">
        <v>1316</v>
      </c>
      <c r="I237">
        <v>2002</v>
      </c>
      <c r="J237" t="s">
        <v>1850</v>
      </c>
      <c r="K237" t="s">
        <v>1851</v>
      </c>
      <c r="L237" t="s">
        <v>1852</v>
      </c>
      <c r="P237">
        <v>0</v>
      </c>
      <c r="Q237">
        <v>1</v>
      </c>
      <c r="R237">
        <v>0</v>
      </c>
      <c r="S237">
        <v>0</v>
      </c>
      <c r="T237">
        <v>0</v>
      </c>
      <c r="U237">
        <v>0</v>
      </c>
      <c r="V237">
        <v>0</v>
      </c>
      <c r="X237" t="s">
        <v>330</v>
      </c>
      <c r="AF237">
        <v>0</v>
      </c>
      <c r="AG237">
        <v>0</v>
      </c>
      <c r="AH237">
        <v>0</v>
      </c>
      <c r="AI237">
        <v>0</v>
      </c>
      <c r="AJ237">
        <v>0</v>
      </c>
      <c r="AK237">
        <v>0</v>
      </c>
      <c r="AL237">
        <v>0</v>
      </c>
      <c r="AM237">
        <v>0</v>
      </c>
      <c r="AN237">
        <v>1</v>
      </c>
      <c r="AO237">
        <v>0</v>
      </c>
      <c r="AP237">
        <v>0</v>
      </c>
      <c r="AQ237">
        <v>0</v>
      </c>
      <c r="AR237">
        <v>0</v>
      </c>
      <c r="AS237">
        <v>0</v>
      </c>
      <c r="AT237">
        <v>0</v>
      </c>
      <c r="AU237">
        <v>0</v>
      </c>
      <c r="AV237">
        <v>0</v>
      </c>
      <c r="AW237">
        <v>0</v>
      </c>
      <c r="AX237">
        <v>0</v>
      </c>
      <c r="AY237">
        <v>0</v>
      </c>
      <c r="AZ237">
        <v>0</v>
      </c>
      <c r="BA237">
        <v>0</v>
      </c>
      <c r="BB237">
        <v>0</v>
      </c>
      <c r="BC237">
        <v>0</v>
      </c>
      <c r="BD237">
        <v>0</v>
      </c>
      <c r="BE237">
        <v>1</v>
      </c>
      <c r="BF237">
        <v>0</v>
      </c>
      <c r="BG237">
        <v>0</v>
      </c>
      <c r="BH237">
        <v>0</v>
      </c>
      <c r="BI237">
        <v>1</v>
      </c>
      <c r="BJ237">
        <v>0</v>
      </c>
      <c r="BL237">
        <v>0</v>
      </c>
      <c r="BM237">
        <v>0</v>
      </c>
      <c r="BO237">
        <v>0</v>
      </c>
      <c r="BP237">
        <v>7</v>
      </c>
      <c r="BQ237">
        <v>99</v>
      </c>
      <c r="BV237">
        <v>2</v>
      </c>
      <c r="BW237">
        <v>1</v>
      </c>
      <c r="BX237">
        <v>11</v>
      </c>
      <c r="BY237">
        <v>0</v>
      </c>
      <c r="CA237">
        <v>0</v>
      </c>
      <c r="CB237">
        <v>0</v>
      </c>
      <c r="CC237">
        <v>0</v>
      </c>
      <c r="CD237">
        <v>0</v>
      </c>
      <c r="CH237" t="s">
        <v>1321</v>
      </c>
      <c r="CI237">
        <v>0</v>
      </c>
      <c r="CJ237">
        <v>0</v>
      </c>
      <c r="CL237">
        <v>0</v>
      </c>
      <c r="CN237">
        <v>0</v>
      </c>
      <c r="CP237">
        <v>0</v>
      </c>
      <c r="CR237">
        <v>0</v>
      </c>
      <c r="CT237">
        <v>0</v>
      </c>
      <c r="CV237">
        <v>0</v>
      </c>
    </row>
    <row r="238" spans="1:100" x14ac:dyDescent="0.25">
      <c r="A238">
        <v>1392</v>
      </c>
      <c r="B238" t="s">
        <v>1853</v>
      </c>
      <c r="C238" t="s">
        <v>1854</v>
      </c>
      <c r="D238" s="1" t="s">
        <v>1855</v>
      </c>
      <c r="E238" t="s">
        <v>1856</v>
      </c>
      <c r="F238" t="s">
        <v>330</v>
      </c>
      <c r="G238">
        <v>9</v>
      </c>
      <c r="H238" t="s">
        <v>331</v>
      </c>
      <c r="I238">
        <v>2008</v>
      </c>
      <c r="J238" t="s">
        <v>1857</v>
      </c>
      <c r="K238" t="s">
        <v>1858</v>
      </c>
      <c r="L238" t="s">
        <v>1859</v>
      </c>
      <c r="M238" t="s">
        <v>1860</v>
      </c>
      <c r="N238" t="s">
        <v>1861</v>
      </c>
      <c r="O238" t="s">
        <v>1862</v>
      </c>
      <c r="P238">
        <v>0</v>
      </c>
      <c r="Q238">
        <v>1</v>
      </c>
      <c r="R238">
        <v>0</v>
      </c>
      <c r="S238">
        <v>0</v>
      </c>
      <c r="T238">
        <v>0</v>
      </c>
      <c r="U238">
        <v>0</v>
      </c>
      <c r="V238">
        <v>0</v>
      </c>
      <c r="X238" t="s">
        <v>330</v>
      </c>
      <c r="AF238">
        <v>0</v>
      </c>
      <c r="AG238">
        <v>0</v>
      </c>
      <c r="AH238">
        <v>0</v>
      </c>
      <c r="AI238">
        <v>0</v>
      </c>
      <c r="AJ238">
        <v>0</v>
      </c>
      <c r="AK238">
        <v>0</v>
      </c>
      <c r="AL238">
        <v>0</v>
      </c>
      <c r="AM238">
        <v>0</v>
      </c>
      <c r="AN238">
        <v>1</v>
      </c>
      <c r="AO238">
        <v>0</v>
      </c>
      <c r="AP238">
        <v>0</v>
      </c>
      <c r="AQ238">
        <v>0</v>
      </c>
      <c r="AR238">
        <v>0</v>
      </c>
      <c r="AS238">
        <v>0</v>
      </c>
      <c r="AT238">
        <v>0</v>
      </c>
      <c r="AU238">
        <v>0</v>
      </c>
      <c r="AV238">
        <v>0</v>
      </c>
      <c r="AW238">
        <v>0</v>
      </c>
      <c r="AX238">
        <v>0</v>
      </c>
      <c r="AY238">
        <v>0</v>
      </c>
      <c r="AZ238">
        <v>0</v>
      </c>
      <c r="BA238">
        <v>0</v>
      </c>
      <c r="BB238">
        <v>0</v>
      </c>
      <c r="BC238">
        <v>0</v>
      </c>
      <c r="BD238">
        <v>0</v>
      </c>
      <c r="BE238">
        <v>1</v>
      </c>
      <c r="BF238">
        <v>0</v>
      </c>
      <c r="BG238">
        <v>0</v>
      </c>
      <c r="BH238">
        <v>0</v>
      </c>
      <c r="BI238">
        <v>1</v>
      </c>
      <c r="BJ238">
        <v>0</v>
      </c>
      <c r="BL238">
        <v>0</v>
      </c>
      <c r="BM238">
        <v>0</v>
      </c>
      <c r="BO238">
        <v>0</v>
      </c>
      <c r="BP238">
        <v>8</v>
      </c>
      <c r="BV238">
        <v>2</v>
      </c>
      <c r="BW238">
        <v>1</v>
      </c>
      <c r="BX238">
        <v>11</v>
      </c>
      <c r="BY238">
        <v>0</v>
      </c>
      <c r="CA238">
        <v>0</v>
      </c>
      <c r="CB238">
        <v>0</v>
      </c>
      <c r="CC238">
        <v>0</v>
      </c>
      <c r="CD238">
        <v>0</v>
      </c>
      <c r="CG238">
        <v>1</v>
      </c>
      <c r="CH238" t="s">
        <v>1321</v>
      </c>
      <c r="CI238">
        <v>0</v>
      </c>
      <c r="CJ238">
        <v>0</v>
      </c>
      <c r="CL238">
        <v>0</v>
      </c>
      <c r="CN238">
        <v>0</v>
      </c>
      <c r="CP238">
        <v>0</v>
      </c>
      <c r="CR238">
        <v>0</v>
      </c>
      <c r="CT238">
        <v>0</v>
      </c>
      <c r="CV238">
        <v>0</v>
      </c>
    </row>
    <row r="239" spans="1:100" x14ac:dyDescent="0.25">
      <c r="A239">
        <v>1393</v>
      </c>
      <c r="B239" t="s">
        <v>1863</v>
      </c>
      <c r="C239" t="s">
        <v>1864</v>
      </c>
      <c r="E239" t="s">
        <v>1865</v>
      </c>
      <c r="F239" t="s">
        <v>330</v>
      </c>
      <c r="G239">
        <v>9</v>
      </c>
      <c r="H239" t="s">
        <v>331</v>
      </c>
      <c r="I239">
        <v>2007</v>
      </c>
      <c r="J239" t="s">
        <v>1866</v>
      </c>
      <c r="P239">
        <v>0</v>
      </c>
      <c r="Q239">
        <v>1</v>
      </c>
      <c r="R239">
        <v>0</v>
      </c>
      <c r="S239">
        <v>0</v>
      </c>
      <c r="T239">
        <v>0</v>
      </c>
      <c r="U239">
        <v>0</v>
      </c>
      <c r="V239">
        <v>0</v>
      </c>
      <c r="X239" t="s">
        <v>330</v>
      </c>
      <c r="AF239">
        <v>0</v>
      </c>
      <c r="AG239">
        <v>0</v>
      </c>
      <c r="AH239">
        <v>0</v>
      </c>
      <c r="AI239">
        <v>0</v>
      </c>
      <c r="AJ239">
        <v>0</v>
      </c>
      <c r="AK239">
        <v>0</v>
      </c>
      <c r="AL239">
        <v>0</v>
      </c>
      <c r="AM239">
        <v>0</v>
      </c>
      <c r="AN239">
        <v>1</v>
      </c>
      <c r="AO239">
        <v>0</v>
      </c>
      <c r="AP239">
        <v>0</v>
      </c>
      <c r="AQ239">
        <v>0</v>
      </c>
      <c r="AR239">
        <v>0</v>
      </c>
      <c r="AS239">
        <v>0</v>
      </c>
      <c r="AT239">
        <v>0</v>
      </c>
      <c r="AU239">
        <v>0</v>
      </c>
      <c r="AV239">
        <v>0</v>
      </c>
      <c r="AW239">
        <v>0</v>
      </c>
      <c r="AX239">
        <v>0</v>
      </c>
      <c r="AY239">
        <v>0</v>
      </c>
      <c r="AZ239">
        <v>0</v>
      </c>
      <c r="BA239">
        <v>0</v>
      </c>
      <c r="BB239">
        <v>0</v>
      </c>
      <c r="BC239">
        <v>0</v>
      </c>
      <c r="BD239">
        <v>0</v>
      </c>
      <c r="BE239">
        <v>1</v>
      </c>
      <c r="BF239">
        <v>0</v>
      </c>
      <c r="BG239">
        <v>0</v>
      </c>
      <c r="BH239">
        <v>0</v>
      </c>
      <c r="BI239">
        <v>1</v>
      </c>
      <c r="BJ239">
        <v>0</v>
      </c>
      <c r="BL239">
        <v>0</v>
      </c>
      <c r="BM239">
        <v>0</v>
      </c>
      <c r="BO239">
        <v>0</v>
      </c>
      <c r="BP239">
        <v>8</v>
      </c>
      <c r="BQ239">
        <v>99</v>
      </c>
      <c r="BR239">
        <v>28</v>
      </c>
      <c r="BV239">
        <v>1</v>
      </c>
      <c r="BW239">
        <v>1</v>
      </c>
      <c r="BX239">
        <v>11</v>
      </c>
      <c r="BY239">
        <v>0</v>
      </c>
      <c r="CA239">
        <v>0</v>
      </c>
      <c r="CB239">
        <v>0</v>
      </c>
      <c r="CC239">
        <v>0</v>
      </c>
      <c r="CD239">
        <v>0</v>
      </c>
      <c r="CG239">
        <v>1</v>
      </c>
      <c r="CH239" t="s">
        <v>1321</v>
      </c>
      <c r="CI239">
        <v>0</v>
      </c>
      <c r="CJ239">
        <v>0</v>
      </c>
      <c r="CL239">
        <v>0</v>
      </c>
      <c r="CN239">
        <v>0</v>
      </c>
      <c r="CP239">
        <v>0</v>
      </c>
      <c r="CR239">
        <v>0</v>
      </c>
      <c r="CT239">
        <v>0</v>
      </c>
      <c r="CV239">
        <v>0</v>
      </c>
    </row>
    <row r="240" spans="1:100" x14ac:dyDescent="0.25">
      <c r="A240">
        <v>1359</v>
      </c>
      <c r="B240" t="s">
        <v>1867</v>
      </c>
      <c r="C240" t="s">
        <v>1868</v>
      </c>
      <c r="D240" s="1" t="s">
        <v>1869</v>
      </c>
      <c r="E240" t="s">
        <v>1870</v>
      </c>
      <c r="F240" t="s">
        <v>274</v>
      </c>
      <c r="G240">
        <v>19</v>
      </c>
      <c r="H240" t="s">
        <v>264</v>
      </c>
      <c r="I240">
        <v>2004</v>
      </c>
      <c r="J240" t="s">
        <v>1871</v>
      </c>
      <c r="P240">
        <v>0</v>
      </c>
      <c r="Q240">
        <v>1</v>
      </c>
      <c r="R240">
        <v>0</v>
      </c>
      <c r="S240">
        <v>0</v>
      </c>
      <c r="T240">
        <v>0</v>
      </c>
      <c r="U240">
        <v>0</v>
      </c>
      <c r="V240">
        <v>0</v>
      </c>
      <c r="X240" t="s">
        <v>274</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1</v>
      </c>
      <c r="AY240">
        <v>1</v>
      </c>
      <c r="AZ240">
        <v>0</v>
      </c>
      <c r="BA240">
        <v>0</v>
      </c>
      <c r="BB240">
        <v>0</v>
      </c>
      <c r="BC240">
        <v>0</v>
      </c>
      <c r="BD240">
        <v>0</v>
      </c>
      <c r="BE240">
        <v>0</v>
      </c>
      <c r="BF240">
        <v>0</v>
      </c>
      <c r="BG240">
        <v>0</v>
      </c>
      <c r="BH240">
        <v>0</v>
      </c>
      <c r="BI240">
        <v>1</v>
      </c>
      <c r="BJ240">
        <v>0</v>
      </c>
      <c r="BL240">
        <v>0</v>
      </c>
      <c r="BM240">
        <v>0</v>
      </c>
      <c r="BO240">
        <v>0</v>
      </c>
      <c r="BP240">
        <v>7</v>
      </c>
      <c r="BV240">
        <v>2</v>
      </c>
      <c r="BW240">
        <v>1</v>
      </c>
      <c r="BX240">
        <v>11</v>
      </c>
      <c r="BY240">
        <v>0</v>
      </c>
      <c r="CA240">
        <v>0</v>
      </c>
      <c r="CB240">
        <v>0</v>
      </c>
      <c r="CC240">
        <v>0</v>
      </c>
      <c r="CD240">
        <v>0</v>
      </c>
      <c r="CH240" t="s">
        <v>1321</v>
      </c>
      <c r="CI240">
        <v>1</v>
      </c>
      <c r="CJ240">
        <v>0</v>
      </c>
      <c r="CL240">
        <v>0</v>
      </c>
      <c r="CN240">
        <v>0</v>
      </c>
      <c r="CP240">
        <v>0</v>
      </c>
      <c r="CR240">
        <v>0</v>
      </c>
      <c r="CT240">
        <v>0</v>
      </c>
      <c r="CV240">
        <v>0</v>
      </c>
    </row>
    <row r="241" spans="1:100" x14ac:dyDescent="0.25">
      <c r="A241">
        <v>10192</v>
      </c>
      <c r="B241" t="s">
        <v>1872</v>
      </c>
      <c r="C241" t="s">
        <v>1873</v>
      </c>
      <c r="E241" t="s">
        <v>1874</v>
      </c>
      <c r="F241" t="s">
        <v>330</v>
      </c>
      <c r="G241">
        <v>9</v>
      </c>
      <c r="H241" t="s">
        <v>1316</v>
      </c>
      <c r="I241">
        <v>1985</v>
      </c>
      <c r="J241" t="s">
        <v>1875</v>
      </c>
      <c r="K241" t="s">
        <v>1876</v>
      </c>
      <c r="L241" t="s">
        <v>738</v>
      </c>
      <c r="M241" t="s">
        <v>1877</v>
      </c>
      <c r="P241">
        <v>0</v>
      </c>
      <c r="Q241">
        <v>1</v>
      </c>
      <c r="R241">
        <v>0</v>
      </c>
      <c r="S241">
        <v>0</v>
      </c>
      <c r="T241">
        <v>0</v>
      </c>
      <c r="U241">
        <v>0</v>
      </c>
      <c r="V241">
        <v>0</v>
      </c>
      <c r="X241" t="s">
        <v>330</v>
      </c>
      <c r="AF241">
        <v>0</v>
      </c>
      <c r="AG241">
        <v>0</v>
      </c>
      <c r="AH241">
        <v>0</v>
      </c>
      <c r="AI241">
        <v>0</v>
      </c>
      <c r="AJ241">
        <v>0</v>
      </c>
      <c r="AK241">
        <v>0</v>
      </c>
      <c r="AL241">
        <v>0</v>
      </c>
      <c r="AM241">
        <v>0</v>
      </c>
      <c r="AN241">
        <v>1</v>
      </c>
      <c r="AO241">
        <v>0</v>
      </c>
      <c r="AP241">
        <v>0</v>
      </c>
      <c r="AQ241">
        <v>0</v>
      </c>
      <c r="AR241">
        <v>0</v>
      </c>
      <c r="AS241">
        <v>0</v>
      </c>
      <c r="AT241">
        <v>0</v>
      </c>
      <c r="AU241">
        <v>0</v>
      </c>
      <c r="AV241">
        <v>0</v>
      </c>
      <c r="AW241">
        <v>0</v>
      </c>
      <c r="AX241">
        <v>0</v>
      </c>
      <c r="AY241">
        <v>1</v>
      </c>
      <c r="AZ241">
        <v>1</v>
      </c>
      <c r="BA241">
        <v>0</v>
      </c>
      <c r="BB241">
        <v>0</v>
      </c>
      <c r="BC241">
        <v>0</v>
      </c>
      <c r="BD241">
        <v>0</v>
      </c>
      <c r="BE241">
        <v>0</v>
      </c>
      <c r="BF241">
        <v>0</v>
      </c>
      <c r="BG241">
        <v>0</v>
      </c>
      <c r="BH241">
        <v>0</v>
      </c>
      <c r="BI241">
        <v>1</v>
      </c>
      <c r="BJ241">
        <v>0</v>
      </c>
      <c r="BL241">
        <v>0</v>
      </c>
      <c r="BM241">
        <v>1</v>
      </c>
      <c r="BN241" t="s">
        <v>1878</v>
      </c>
      <c r="BO241">
        <v>0</v>
      </c>
      <c r="BP241">
        <v>4</v>
      </c>
      <c r="BQ241">
        <v>21</v>
      </c>
      <c r="BV241">
        <v>1</v>
      </c>
      <c r="BW241">
        <v>1</v>
      </c>
      <c r="BX241">
        <v>11</v>
      </c>
      <c r="BY241">
        <v>0</v>
      </c>
      <c r="CA241">
        <v>0</v>
      </c>
      <c r="CB241">
        <v>1</v>
      </c>
      <c r="CC241">
        <v>0</v>
      </c>
      <c r="CD241">
        <v>0</v>
      </c>
      <c r="CH241" t="s">
        <v>1321</v>
      </c>
      <c r="CI241">
        <v>1</v>
      </c>
      <c r="CJ241">
        <v>0</v>
      </c>
      <c r="CL241">
        <v>0</v>
      </c>
      <c r="CN241">
        <v>0</v>
      </c>
      <c r="CP241">
        <v>0</v>
      </c>
      <c r="CR241">
        <v>0</v>
      </c>
      <c r="CT241">
        <v>0</v>
      </c>
      <c r="CV241">
        <v>0</v>
      </c>
    </row>
    <row r="242" spans="1:100" x14ac:dyDescent="0.25">
      <c r="A242">
        <v>1149</v>
      </c>
      <c r="B242" t="s">
        <v>1879</v>
      </c>
      <c r="C242" t="s">
        <v>1880</v>
      </c>
      <c r="D242" s="1" t="s">
        <v>1881</v>
      </c>
      <c r="E242" t="s">
        <v>1882</v>
      </c>
      <c r="F242" t="s">
        <v>346</v>
      </c>
      <c r="G242">
        <v>6</v>
      </c>
      <c r="H242" t="s">
        <v>347</v>
      </c>
      <c r="I242">
        <v>1982</v>
      </c>
      <c r="J242" t="s">
        <v>1883</v>
      </c>
      <c r="K242" t="s">
        <v>1884</v>
      </c>
      <c r="L242" t="s">
        <v>1885</v>
      </c>
      <c r="M242" t="s">
        <v>1886</v>
      </c>
      <c r="N242" t="s">
        <v>1887</v>
      </c>
      <c r="P242">
        <v>0</v>
      </c>
      <c r="Q242">
        <v>1</v>
      </c>
      <c r="R242">
        <v>0</v>
      </c>
      <c r="S242">
        <v>0</v>
      </c>
      <c r="T242">
        <v>0</v>
      </c>
      <c r="U242">
        <v>0</v>
      </c>
      <c r="V242">
        <v>0</v>
      </c>
      <c r="X242" t="s">
        <v>346</v>
      </c>
      <c r="AF242">
        <v>0</v>
      </c>
      <c r="AG242">
        <v>0</v>
      </c>
      <c r="AH242">
        <v>0</v>
      </c>
      <c r="AI242">
        <v>0</v>
      </c>
      <c r="AJ242">
        <v>0</v>
      </c>
      <c r="AK242">
        <v>1</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1</v>
      </c>
      <c r="BF242">
        <v>0</v>
      </c>
      <c r="BG242">
        <v>0</v>
      </c>
      <c r="BH242">
        <v>0</v>
      </c>
      <c r="BI242">
        <v>1</v>
      </c>
      <c r="BJ242">
        <v>0</v>
      </c>
      <c r="BL242">
        <v>0</v>
      </c>
      <c r="BM242">
        <v>0</v>
      </c>
      <c r="BO242">
        <v>0</v>
      </c>
      <c r="BP242">
        <v>3</v>
      </c>
      <c r="BV242">
        <v>2</v>
      </c>
      <c r="BW242">
        <v>1</v>
      </c>
      <c r="BX242">
        <v>10</v>
      </c>
      <c r="BY242">
        <v>0</v>
      </c>
      <c r="CA242">
        <v>0</v>
      </c>
      <c r="CB242">
        <v>0</v>
      </c>
      <c r="CC242">
        <v>0</v>
      </c>
      <c r="CD242">
        <v>0</v>
      </c>
      <c r="CH242" t="s">
        <v>1153</v>
      </c>
      <c r="CI242">
        <v>0</v>
      </c>
      <c r="CJ242">
        <v>0</v>
      </c>
      <c r="CL242">
        <v>0</v>
      </c>
      <c r="CN242">
        <v>0</v>
      </c>
      <c r="CP242">
        <v>0</v>
      </c>
      <c r="CR242">
        <v>0</v>
      </c>
      <c r="CT242">
        <v>0</v>
      </c>
      <c r="CV242">
        <v>0</v>
      </c>
    </row>
    <row r="243" spans="1:100" x14ac:dyDescent="0.25">
      <c r="A243">
        <v>1502</v>
      </c>
      <c r="B243" t="s">
        <v>1888</v>
      </c>
      <c r="C243" s="1" t="s">
        <v>1889</v>
      </c>
      <c r="E243" t="s">
        <v>1890</v>
      </c>
      <c r="F243" t="s">
        <v>330</v>
      </c>
      <c r="G243">
        <v>9</v>
      </c>
      <c r="H243" t="s">
        <v>1891</v>
      </c>
      <c r="I243">
        <v>2012</v>
      </c>
      <c r="J243" t="s">
        <v>1892</v>
      </c>
      <c r="K243" t="s">
        <v>720</v>
      </c>
      <c r="P243">
        <v>0</v>
      </c>
      <c r="Q243">
        <v>1</v>
      </c>
      <c r="R243">
        <v>0</v>
      </c>
      <c r="S243">
        <v>0</v>
      </c>
      <c r="T243">
        <v>0</v>
      </c>
      <c r="U243">
        <v>0</v>
      </c>
      <c r="V243">
        <v>0</v>
      </c>
      <c r="X243" t="s">
        <v>330</v>
      </c>
      <c r="AF243">
        <v>0</v>
      </c>
      <c r="AG243">
        <v>0</v>
      </c>
      <c r="AH243">
        <v>0</v>
      </c>
      <c r="AI243">
        <v>0</v>
      </c>
      <c r="AJ243">
        <v>0</v>
      </c>
      <c r="AK243">
        <v>0</v>
      </c>
      <c r="AL243">
        <v>0</v>
      </c>
      <c r="AM243">
        <v>0</v>
      </c>
      <c r="AN243">
        <v>1</v>
      </c>
      <c r="AO243">
        <v>0</v>
      </c>
      <c r="AP243">
        <v>0</v>
      </c>
      <c r="AQ243">
        <v>0</v>
      </c>
      <c r="AR243">
        <v>0</v>
      </c>
      <c r="AS243">
        <v>0</v>
      </c>
      <c r="AT243">
        <v>0</v>
      </c>
      <c r="AU243">
        <v>0</v>
      </c>
      <c r="AV243">
        <v>0</v>
      </c>
      <c r="AW243">
        <v>0</v>
      </c>
      <c r="AX243">
        <v>0</v>
      </c>
      <c r="AY243">
        <v>0</v>
      </c>
      <c r="AZ243">
        <v>1</v>
      </c>
      <c r="BA243">
        <v>1</v>
      </c>
      <c r="BB243">
        <v>1</v>
      </c>
      <c r="BC243">
        <v>1</v>
      </c>
      <c r="BD243">
        <v>1</v>
      </c>
      <c r="BE243">
        <v>0</v>
      </c>
      <c r="BF243">
        <v>0</v>
      </c>
      <c r="BG243">
        <v>0</v>
      </c>
      <c r="BH243">
        <v>0</v>
      </c>
      <c r="BI243">
        <v>1</v>
      </c>
      <c r="BJ243">
        <v>0</v>
      </c>
      <c r="BL243">
        <v>0</v>
      </c>
      <c r="BM243">
        <v>0</v>
      </c>
      <c r="BO243">
        <v>0</v>
      </c>
      <c r="BP243">
        <v>9</v>
      </c>
      <c r="BQ243">
        <v>28</v>
      </c>
      <c r="BV243">
        <v>2</v>
      </c>
      <c r="BW243">
        <v>1</v>
      </c>
      <c r="BX243">
        <v>11</v>
      </c>
      <c r="BY243">
        <v>0</v>
      </c>
      <c r="CA243">
        <v>0</v>
      </c>
      <c r="CB243">
        <v>0</v>
      </c>
      <c r="CC243">
        <v>0</v>
      </c>
      <c r="CD243">
        <v>0</v>
      </c>
      <c r="CH243" t="s">
        <v>1321</v>
      </c>
      <c r="CI243">
        <v>0</v>
      </c>
      <c r="CJ243">
        <v>0</v>
      </c>
      <c r="CL243">
        <v>0</v>
      </c>
      <c r="CN243">
        <v>0</v>
      </c>
      <c r="CP243">
        <v>0</v>
      </c>
      <c r="CR243">
        <v>0</v>
      </c>
      <c r="CT243">
        <v>0</v>
      </c>
      <c r="CV243">
        <v>0</v>
      </c>
    </row>
    <row r="244" spans="1:100" x14ac:dyDescent="0.25">
      <c r="A244">
        <v>1709</v>
      </c>
      <c r="B244" t="s">
        <v>1893</v>
      </c>
      <c r="C244" t="s">
        <v>1894</v>
      </c>
      <c r="E244" t="s">
        <v>1895</v>
      </c>
      <c r="F244" t="s">
        <v>300</v>
      </c>
      <c r="G244">
        <v>8</v>
      </c>
      <c r="H244" t="s">
        <v>1013</v>
      </c>
      <c r="I244">
        <v>99</v>
      </c>
      <c r="J244" t="s">
        <v>1896</v>
      </c>
      <c r="K244" t="s">
        <v>1897</v>
      </c>
      <c r="L244" t="s">
        <v>1898</v>
      </c>
      <c r="M244" t="s">
        <v>1899</v>
      </c>
      <c r="N244" t="s">
        <v>1900</v>
      </c>
      <c r="O244" t="s">
        <v>1901</v>
      </c>
      <c r="P244">
        <v>0</v>
      </c>
      <c r="Q244">
        <v>1</v>
      </c>
      <c r="R244">
        <v>0</v>
      </c>
      <c r="S244">
        <v>0</v>
      </c>
      <c r="T244">
        <v>0</v>
      </c>
      <c r="U244">
        <v>0</v>
      </c>
      <c r="V244">
        <v>0</v>
      </c>
      <c r="X244" t="s">
        <v>300</v>
      </c>
      <c r="AF244">
        <v>0</v>
      </c>
      <c r="AG244">
        <v>0</v>
      </c>
      <c r="AH244">
        <v>0</v>
      </c>
      <c r="AI244">
        <v>0</v>
      </c>
      <c r="AJ244">
        <v>0</v>
      </c>
      <c r="AK244">
        <v>0</v>
      </c>
      <c r="AL244">
        <v>0</v>
      </c>
      <c r="AM244">
        <v>1</v>
      </c>
      <c r="AN244">
        <v>0</v>
      </c>
      <c r="AO244">
        <v>0</v>
      </c>
      <c r="AP244">
        <v>0</v>
      </c>
      <c r="AQ244">
        <v>0</v>
      </c>
      <c r="AR244">
        <v>0</v>
      </c>
      <c r="AS244">
        <v>0</v>
      </c>
      <c r="AT244">
        <v>0</v>
      </c>
      <c r="AU244">
        <v>0</v>
      </c>
      <c r="AV244">
        <v>0</v>
      </c>
      <c r="AW244">
        <v>0</v>
      </c>
      <c r="AX244">
        <v>0</v>
      </c>
      <c r="AY244">
        <v>0</v>
      </c>
      <c r="AZ244">
        <v>1</v>
      </c>
      <c r="BA244">
        <v>1</v>
      </c>
      <c r="BB244">
        <v>1</v>
      </c>
      <c r="BC244">
        <v>1</v>
      </c>
      <c r="BD244">
        <v>1</v>
      </c>
      <c r="BE244">
        <v>0</v>
      </c>
      <c r="BF244">
        <v>0</v>
      </c>
      <c r="BG244">
        <v>0</v>
      </c>
      <c r="BH244">
        <v>0</v>
      </c>
      <c r="BI244">
        <v>1</v>
      </c>
      <c r="BJ244">
        <v>0</v>
      </c>
      <c r="BL244">
        <v>0</v>
      </c>
      <c r="BM244">
        <v>0</v>
      </c>
      <c r="BO244">
        <v>0</v>
      </c>
      <c r="BP244">
        <v>9998</v>
      </c>
      <c r="BQ244">
        <v>28</v>
      </c>
      <c r="BV244">
        <v>2</v>
      </c>
      <c r="BW244">
        <v>1</v>
      </c>
      <c r="BX244">
        <v>9</v>
      </c>
      <c r="BY244">
        <v>0</v>
      </c>
      <c r="CA244">
        <v>0</v>
      </c>
      <c r="CB244">
        <v>0</v>
      </c>
      <c r="CC244">
        <v>0</v>
      </c>
      <c r="CD244">
        <v>0</v>
      </c>
      <c r="CH244" t="s">
        <v>1838</v>
      </c>
      <c r="CI244">
        <v>0</v>
      </c>
      <c r="CJ244">
        <v>0</v>
      </c>
      <c r="CL244">
        <v>1</v>
      </c>
      <c r="CM244">
        <v>1</v>
      </c>
      <c r="CN244">
        <v>0</v>
      </c>
      <c r="CP244">
        <v>0</v>
      </c>
      <c r="CR244">
        <v>0</v>
      </c>
      <c r="CT244">
        <v>0</v>
      </c>
      <c r="CV244">
        <v>0</v>
      </c>
    </row>
    <row r="245" spans="1:100" x14ac:dyDescent="0.25">
      <c r="A245">
        <v>1399</v>
      </c>
      <c r="B245" t="s">
        <v>1902</v>
      </c>
      <c r="C245" t="s">
        <v>1903</v>
      </c>
      <c r="E245" t="s">
        <v>1904</v>
      </c>
      <c r="F245" t="s">
        <v>330</v>
      </c>
      <c r="G245">
        <v>9</v>
      </c>
      <c r="H245" t="s">
        <v>331</v>
      </c>
      <c r="I245">
        <v>2010</v>
      </c>
      <c r="J245" t="s">
        <v>1905</v>
      </c>
      <c r="K245" t="s">
        <v>1906</v>
      </c>
      <c r="L245" t="s">
        <v>1907</v>
      </c>
      <c r="P245">
        <v>0</v>
      </c>
      <c r="Q245">
        <v>1</v>
      </c>
      <c r="R245">
        <v>0</v>
      </c>
      <c r="S245">
        <v>0</v>
      </c>
      <c r="T245">
        <v>0</v>
      </c>
      <c r="U245">
        <v>0</v>
      </c>
      <c r="V245">
        <v>0</v>
      </c>
      <c r="X245" t="s">
        <v>330</v>
      </c>
      <c r="AF245">
        <v>0</v>
      </c>
      <c r="AG245">
        <v>0</v>
      </c>
      <c r="AH245">
        <v>0</v>
      </c>
      <c r="AI245">
        <v>0</v>
      </c>
      <c r="AJ245">
        <v>0</v>
      </c>
      <c r="AK245">
        <v>0</v>
      </c>
      <c r="AL245">
        <v>0</v>
      </c>
      <c r="AM245">
        <v>0</v>
      </c>
      <c r="AN245">
        <v>1</v>
      </c>
      <c r="AO245">
        <v>0</v>
      </c>
      <c r="AP245">
        <v>0</v>
      </c>
      <c r="AQ245">
        <v>0</v>
      </c>
      <c r="AR245">
        <v>0</v>
      </c>
      <c r="AS245">
        <v>0</v>
      </c>
      <c r="AT245">
        <v>0</v>
      </c>
      <c r="AU245">
        <v>0</v>
      </c>
      <c r="AV245">
        <v>0</v>
      </c>
      <c r="AW245">
        <v>0</v>
      </c>
      <c r="AX245">
        <v>0</v>
      </c>
      <c r="AY245">
        <v>0</v>
      </c>
      <c r="AZ245">
        <v>0</v>
      </c>
      <c r="BA245">
        <v>1</v>
      </c>
      <c r="BB245">
        <v>1</v>
      </c>
      <c r="BC245">
        <v>1</v>
      </c>
      <c r="BD245">
        <v>1</v>
      </c>
      <c r="BE245">
        <v>0</v>
      </c>
      <c r="BF245">
        <v>0</v>
      </c>
      <c r="BG245">
        <v>0</v>
      </c>
      <c r="BH245">
        <v>0</v>
      </c>
      <c r="BI245">
        <v>1</v>
      </c>
      <c r="BJ245">
        <v>0</v>
      </c>
      <c r="BL245">
        <v>0</v>
      </c>
      <c r="BM245">
        <v>0</v>
      </c>
      <c r="BO245">
        <v>0</v>
      </c>
      <c r="BP245">
        <v>9</v>
      </c>
      <c r="BQ245">
        <v>20</v>
      </c>
      <c r="BR245">
        <v>28</v>
      </c>
      <c r="BV245">
        <v>1</v>
      </c>
      <c r="BW245">
        <v>0</v>
      </c>
      <c r="BY245">
        <v>0</v>
      </c>
      <c r="CA245">
        <v>0</v>
      </c>
      <c r="CB245">
        <v>1</v>
      </c>
      <c r="CC245">
        <v>0</v>
      </c>
      <c r="CD245">
        <v>0</v>
      </c>
      <c r="CG245">
        <v>1</v>
      </c>
      <c r="CH245" t="s">
        <v>319</v>
      </c>
      <c r="CI245">
        <v>0</v>
      </c>
      <c r="CJ245">
        <v>0</v>
      </c>
      <c r="CL245">
        <v>0</v>
      </c>
      <c r="CN245">
        <v>0</v>
      </c>
      <c r="CP245">
        <v>1</v>
      </c>
      <c r="CQ245">
        <v>2</v>
      </c>
      <c r="CR245">
        <v>0</v>
      </c>
      <c r="CT245">
        <v>0</v>
      </c>
      <c r="CV245">
        <v>0</v>
      </c>
    </row>
    <row r="246" spans="1:100" x14ac:dyDescent="0.25">
      <c r="A246">
        <v>1427</v>
      </c>
      <c r="B246" t="s">
        <v>1908</v>
      </c>
      <c r="C246" t="s">
        <v>1909</v>
      </c>
      <c r="D246" t="s">
        <v>1910</v>
      </c>
      <c r="E246" t="s">
        <v>1911</v>
      </c>
      <c r="F246" t="s">
        <v>105</v>
      </c>
      <c r="G246">
        <v>2</v>
      </c>
      <c r="H246" t="s">
        <v>106</v>
      </c>
      <c r="I246">
        <v>2010</v>
      </c>
      <c r="J246" t="s">
        <v>1912</v>
      </c>
      <c r="K246" t="s">
        <v>1913</v>
      </c>
      <c r="P246">
        <v>0</v>
      </c>
      <c r="Q246">
        <v>1</v>
      </c>
      <c r="R246">
        <v>0</v>
      </c>
      <c r="S246">
        <v>0</v>
      </c>
      <c r="T246">
        <v>0</v>
      </c>
      <c r="U246">
        <v>0</v>
      </c>
      <c r="V246">
        <v>0</v>
      </c>
      <c r="X246" t="s">
        <v>105</v>
      </c>
      <c r="AF246">
        <v>0</v>
      </c>
      <c r="AG246">
        <v>1</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1</v>
      </c>
      <c r="BF246">
        <v>0</v>
      </c>
      <c r="BG246">
        <v>0</v>
      </c>
      <c r="BH246">
        <v>0</v>
      </c>
      <c r="BI246">
        <v>1</v>
      </c>
      <c r="BJ246">
        <v>0</v>
      </c>
      <c r="BL246">
        <v>0</v>
      </c>
      <c r="BM246">
        <v>0</v>
      </c>
      <c r="BO246">
        <v>0</v>
      </c>
      <c r="BP246">
        <v>9</v>
      </c>
      <c r="BV246">
        <v>2</v>
      </c>
      <c r="BW246">
        <v>0</v>
      </c>
      <c r="BY246">
        <v>0</v>
      </c>
      <c r="CA246">
        <v>0</v>
      </c>
      <c r="CB246">
        <v>0</v>
      </c>
      <c r="CC246">
        <v>0</v>
      </c>
      <c r="CD246">
        <v>0</v>
      </c>
      <c r="CH246" t="s">
        <v>326</v>
      </c>
      <c r="CI246">
        <v>0</v>
      </c>
      <c r="CJ246">
        <v>0</v>
      </c>
      <c r="CL246">
        <v>0</v>
      </c>
      <c r="CN246">
        <v>0</v>
      </c>
      <c r="CP246">
        <v>1</v>
      </c>
      <c r="CQ246">
        <v>5</v>
      </c>
      <c r="CR246">
        <v>0</v>
      </c>
      <c r="CT246">
        <v>0</v>
      </c>
      <c r="CV246">
        <v>0</v>
      </c>
    </row>
    <row r="247" spans="1:100" x14ac:dyDescent="0.25">
      <c r="A247">
        <v>1347</v>
      </c>
      <c r="B247" t="s">
        <v>1914</v>
      </c>
      <c r="C247" t="s">
        <v>1915</v>
      </c>
      <c r="D247" t="e">
        <f>-Capacitar jefas de hogar para que tengan una fuente de ingresos propia.</f>
        <v>#NAME?</v>
      </c>
      <c r="E247" t="s">
        <v>1916</v>
      </c>
      <c r="F247" t="s">
        <v>274</v>
      </c>
      <c r="G247">
        <v>19</v>
      </c>
      <c r="H247" t="s">
        <v>264</v>
      </c>
      <c r="I247">
        <v>2011</v>
      </c>
      <c r="J247" t="s">
        <v>1917</v>
      </c>
      <c r="K247" t="s">
        <v>1918</v>
      </c>
      <c r="L247" t="s">
        <v>1919</v>
      </c>
      <c r="P247">
        <v>0</v>
      </c>
      <c r="Q247">
        <v>1</v>
      </c>
      <c r="R247">
        <v>1</v>
      </c>
      <c r="S247">
        <v>0</v>
      </c>
      <c r="T247">
        <v>0</v>
      </c>
      <c r="U247">
        <v>0</v>
      </c>
      <c r="V247">
        <v>0</v>
      </c>
      <c r="X247" t="s">
        <v>274</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1</v>
      </c>
      <c r="AY247">
        <v>0</v>
      </c>
      <c r="AZ247">
        <v>0</v>
      </c>
      <c r="BA247">
        <v>0</v>
      </c>
      <c r="BB247">
        <v>1</v>
      </c>
      <c r="BC247">
        <v>0</v>
      </c>
      <c r="BD247">
        <v>0</v>
      </c>
      <c r="BE247">
        <v>0</v>
      </c>
      <c r="BF247">
        <v>1</v>
      </c>
      <c r="BG247">
        <v>0</v>
      </c>
      <c r="BH247">
        <v>0</v>
      </c>
      <c r="BI247">
        <v>0</v>
      </c>
      <c r="BJ247">
        <v>0</v>
      </c>
      <c r="BL247">
        <v>1</v>
      </c>
      <c r="BM247">
        <v>0</v>
      </c>
      <c r="BO247">
        <v>0</v>
      </c>
      <c r="BP247">
        <v>9</v>
      </c>
      <c r="BV247">
        <v>2</v>
      </c>
      <c r="BW247">
        <v>1</v>
      </c>
      <c r="BX247">
        <v>9</v>
      </c>
      <c r="BY247">
        <v>0</v>
      </c>
      <c r="CA247">
        <v>1</v>
      </c>
      <c r="CB247">
        <v>0</v>
      </c>
      <c r="CC247">
        <v>1</v>
      </c>
      <c r="CD247">
        <v>0</v>
      </c>
      <c r="CF247">
        <v>1</v>
      </c>
      <c r="CH247" t="s">
        <v>1838</v>
      </c>
      <c r="CI247">
        <v>0</v>
      </c>
      <c r="CJ247">
        <v>0</v>
      </c>
      <c r="CL247">
        <v>1</v>
      </c>
      <c r="CM247">
        <v>1</v>
      </c>
      <c r="CN247">
        <v>0</v>
      </c>
      <c r="CP247">
        <v>0</v>
      </c>
      <c r="CR247">
        <v>0</v>
      </c>
      <c r="CT247">
        <v>0</v>
      </c>
      <c r="CV247">
        <v>0</v>
      </c>
    </row>
    <row r="248" spans="1:100" x14ac:dyDescent="0.25">
      <c r="A248">
        <v>10109</v>
      </c>
      <c r="B248" t="s">
        <v>1920</v>
      </c>
      <c r="C248" s="1" t="s">
        <v>1921</v>
      </c>
      <c r="D248" t="s">
        <v>1922</v>
      </c>
      <c r="E248" t="s">
        <v>1923</v>
      </c>
      <c r="F248" t="s">
        <v>124</v>
      </c>
      <c r="G248">
        <v>10</v>
      </c>
      <c r="H248" t="s">
        <v>125</v>
      </c>
      <c r="I248">
        <v>2002</v>
      </c>
      <c r="J248" t="s">
        <v>1924</v>
      </c>
      <c r="K248" t="s">
        <v>1925</v>
      </c>
      <c r="L248" t="s">
        <v>1926</v>
      </c>
      <c r="M248" t="s">
        <v>1927</v>
      </c>
      <c r="N248" t="s">
        <v>1928</v>
      </c>
      <c r="O248" t="s">
        <v>1929</v>
      </c>
      <c r="P248">
        <v>1</v>
      </c>
      <c r="Q248">
        <v>1</v>
      </c>
      <c r="R248">
        <v>0</v>
      </c>
      <c r="S248">
        <v>0</v>
      </c>
      <c r="T248">
        <v>0</v>
      </c>
      <c r="U248">
        <v>0</v>
      </c>
      <c r="V248">
        <v>0</v>
      </c>
      <c r="X248" t="s">
        <v>124</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1</v>
      </c>
      <c r="BC248">
        <v>1</v>
      </c>
      <c r="BD248">
        <v>1</v>
      </c>
      <c r="BE248">
        <v>0</v>
      </c>
      <c r="BF248">
        <v>1</v>
      </c>
      <c r="BG248">
        <v>0</v>
      </c>
      <c r="BH248">
        <v>0</v>
      </c>
      <c r="BI248">
        <v>0</v>
      </c>
      <c r="BJ248">
        <v>0</v>
      </c>
      <c r="BL248">
        <v>1</v>
      </c>
      <c r="BM248">
        <v>0</v>
      </c>
      <c r="BO248">
        <v>0</v>
      </c>
      <c r="BP248">
        <v>7</v>
      </c>
      <c r="BQ248">
        <v>28</v>
      </c>
      <c r="BV248">
        <v>2</v>
      </c>
      <c r="BW248">
        <v>1</v>
      </c>
      <c r="BX248">
        <v>9</v>
      </c>
      <c r="BY248">
        <v>0</v>
      </c>
      <c r="CA248">
        <v>1</v>
      </c>
      <c r="CB248">
        <v>0</v>
      </c>
      <c r="CC248">
        <v>0</v>
      </c>
      <c r="CD248">
        <v>0</v>
      </c>
      <c r="CF248">
        <v>1</v>
      </c>
      <c r="CH248" t="s">
        <v>1838</v>
      </c>
      <c r="CI248">
        <v>0</v>
      </c>
      <c r="CJ248">
        <v>0</v>
      </c>
      <c r="CL248">
        <v>1</v>
      </c>
      <c r="CM248">
        <v>1</v>
      </c>
      <c r="CN248">
        <v>0</v>
      </c>
      <c r="CP248">
        <v>0</v>
      </c>
      <c r="CR248">
        <v>0</v>
      </c>
      <c r="CT248">
        <v>0</v>
      </c>
      <c r="CV248">
        <v>0</v>
      </c>
    </row>
    <row r="249" spans="1:100" x14ac:dyDescent="0.25">
      <c r="A249">
        <v>1464</v>
      </c>
      <c r="B249" t="s">
        <v>1930</v>
      </c>
      <c r="C249" t="s">
        <v>1931</v>
      </c>
      <c r="D249" s="1" t="s">
        <v>1932</v>
      </c>
      <c r="E249" t="s">
        <v>1933</v>
      </c>
      <c r="F249" t="s">
        <v>330</v>
      </c>
      <c r="G249">
        <v>9</v>
      </c>
      <c r="H249" t="s">
        <v>331</v>
      </c>
      <c r="I249">
        <v>2006</v>
      </c>
      <c r="J249" t="s">
        <v>1934</v>
      </c>
      <c r="K249" t="s">
        <v>1935</v>
      </c>
      <c r="L249" t="s">
        <v>1936</v>
      </c>
      <c r="M249" t="s">
        <v>1937</v>
      </c>
      <c r="P249">
        <v>1</v>
      </c>
      <c r="Q249">
        <v>1</v>
      </c>
      <c r="R249">
        <v>0</v>
      </c>
      <c r="S249">
        <v>0</v>
      </c>
      <c r="T249">
        <v>0</v>
      </c>
      <c r="U249">
        <v>0</v>
      </c>
      <c r="V249">
        <v>0</v>
      </c>
      <c r="X249" t="s">
        <v>330</v>
      </c>
      <c r="Y249" t="s">
        <v>413</v>
      </c>
      <c r="Z249" t="s">
        <v>132</v>
      </c>
      <c r="AA249" t="s">
        <v>404</v>
      </c>
      <c r="AF249">
        <v>0</v>
      </c>
      <c r="AG249">
        <v>0</v>
      </c>
      <c r="AH249">
        <v>0</v>
      </c>
      <c r="AI249">
        <v>0</v>
      </c>
      <c r="AJ249">
        <v>0</v>
      </c>
      <c r="AK249">
        <v>0</v>
      </c>
      <c r="AL249">
        <v>0</v>
      </c>
      <c r="AM249">
        <v>0</v>
      </c>
      <c r="AN249">
        <v>1</v>
      </c>
      <c r="AO249">
        <v>0</v>
      </c>
      <c r="AP249">
        <v>0</v>
      </c>
      <c r="AQ249">
        <v>0</v>
      </c>
      <c r="AR249">
        <v>0</v>
      </c>
      <c r="AS249">
        <v>0</v>
      </c>
      <c r="AT249">
        <v>0</v>
      </c>
      <c r="AU249">
        <v>0</v>
      </c>
      <c r="AV249">
        <v>0</v>
      </c>
      <c r="AW249">
        <v>0</v>
      </c>
      <c r="AX249">
        <v>0</v>
      </c>
      <c r="AY249">
        <v>0</v>
      </c>
      <c r="AZ249">
        <v>0</v>
      </c>
      <c r="BA249">
        <v>0</v>
      </c>
      <c r="BB249">
        <v>1</v>
      </c>
      <c r="BC249">
        <v>1</v>
      </c>
      <c r="BD249">
        <v>1</v>
      </c>
      <c r="BE249">
        <v>0</v>
      </c>
      <c r="BF249">
        <v>0</v>
      </c>
      <c r="BG249">
        <v>0</v>
      </c>
      <c r="BH249">
        <v>0</v>
      </c>
      <c r="BI249">
        <v>1</v>
      </c>
      <c r="BJ249">
        <v>0</v>
      </c>
      <c r="BL249">
        <v>0</v>
      </c>
      <c r="BM249">
        <v>0</v>
      </c>
      <c r="BO249">
        <v>0</v>
      </c>
      <c r="BP249">
        <v>8</v>
      </c>
      <c r="BV249">
        <v>2</v>
      </c>
      <c r="BW249">
        <v>1</v>
      </c>
      <c r="BX249">
        <v>9</v>
      </c>
      <c r="BY249">
        <v>0</v>
      </c>
      <c r="CA249">
        <v>1</v>
      </c>
      <c r="CB249">
        <v>0</v>
      </c>
      <c r="CC249">
        <v>0</v>
      </c>
      <c r="CD249">
        <v>0</v>
      </c>
      <c r="CH249" t="s">
        <v>1938</v>
      </c>
      <c r="CI249">
        <v>0</v>
      </c>
      <c r="CJ249">
        <v>1</v>
      </c>
      <c r="CL249">
        <v>1</v>
      </c>
      <c r="CM249">
        <v>1</v>
      </c>
      <c r="CN249">
        <v>0</v>
      </c>
      <c r="CP249">
        <v>1</v>
      </c>
      <c r="CQ249">
        <v>3</v>
      </c>
      <c r="CR249">
        <v>0</v>
      </c>
      <c r="CT249">
        <v>0</v>
      </c>
      <c r="CV249">
        <v>0</v>
      </c>
    </row>
    <row r="250" spans="1:100" x14ac:dyDescent="0.25">
      <c r="A250">
        <v>10122</v>
      </c>
      <c r="B250" t="s">
        <v>1939</v>
      </c>
      <c r="C250" t="s">
        <v>1940</v>
      </c>
      <c r="D250" t="s">
        <v>1941</v>
      </c>
      <c r="E250" t="s">
        <v>1942</v>
      </c>
      <c r="F250" t="s">
        <v>124</v>
      </c>
      <c r="G250">
        <v>10</v>
      </c>
      <c r="H250" t="s">
        <v>125</v>
      </c>
      <c r="I250">
        <v>1998</v>
      </c>
      <c r="J250" t="s">
        <v>1943</v>
      </c>
      <c r="K250" t="s">
        <v>1944</v>
      </c>
      <c r="L250" t="s">
        <v>1945</v>
      </c>
      <c r="M250" t="s">
        <v>1946</v>
      </c>
      <c r="N250" t="s">
        <v>1947</v>
      </c>
      <c r="O250" t="s">
        <v>1948</v>
      </c>
      <c r="P250">
        <v>0</v>
      </c>
      <c r="Q250">
        <v>1</v>
      </c>
      <c r="R250">
        <v>0</v>
      </c>
      <c r="S250">
        <v>0</v>
      </c>
      <c r="T250">
        <v>0</v>
      </c>
      <c r="U250">
        <v>1</v>
      </c>
      <c r="V250">
        <v>0</v>
      </c>
      <c r="X250" t="s">
        <v>124</v>
      </c>
      <c r="AF250">
        <v>0</v>
      </c>
      <c r="AG250">
        <v>0</v>
      </c>
      <c r="AH250">
        <v>0</v>
      </c>
      <c r="AI250">
        <v>0</v>
      </c>
      <c r="AJ250">
        <v>0</v>
      </c>
      <c r="AK250">
        <v>0</v>
      </c>
      <c r="AL250">
        <v>0</v>
      </c>
      <c r="AM250">
        <v>0</v>
      </c>
      <c r="AN250">
        <v>0</v>
      </c>
      <c r="AO250">
        <v>1</v>
      </c>
      <c r="AP250">
        <v>0</v>
      </c>
      <c r="AQ250">
        <v>0</v>
      </c>
      <c r="AR250">
        <v>0</v>
      </c>
      <c r="AS250">
        <v>0</v>
      </c>
      <c r="AT250">
        <v>0</v>
      </c>
      <c r="AU250">
        <v>0</v>
      </c>
      <c r="AV250">
        <v>0</v>
      </c>
      <c r="AW250">
        <v>0</v>
      </c>
      <c r="AX250">
        <v>0</v>
      </c>
      <c r="AY250">
        <v>0</v>
      </c>
      <c r="AZ250">
        <v>0</v>
      </c>
      <c r="BA250">
        <v>1</v>
      </c>
      <c r="BB250">
        <v>1</v>
      </c>
      <c r="BC250">
        <v>0</v>
      </c>
      <c r="BD250">
        <v>0</v>
      </c>
      <c r="BE250">
        <v>0</v>
      </c>
      <c r="BF250">
        <v>0</v>
      </c>
      <c r="BG250">
        <v>0</v>
      </c>
      <c r="BH250">
        <v>0</v>
      </c>
      <c r="BI250">
        <v>1</v>
      </c>
      <c r="BJ250">
        <v>0</v>
      </c>
      <c r="BL250">
        <v>1</v>
      </c>
      <c r="BM250">
        <v>0</v>
      </c>
      <c r="BO250">
        <v>0</v>
      </c>
      <c r="BP250">
        <v>6</v>
      </c>
      <c r="BQ250">
        <v>28</v>
      </c>
      <c r="BV250">
        <v>2</v>
      </c>
      <c r="BW250">
        <v>1</v>
      </c>
      <c r="BX250">
        <v>9</v>
      </c>
      <c r="BY250">
        <v>0</v>
      </c>
      <c r="CA250">
        <v>1</v>
      </c>
      <c r="CB250">
        <v>0</v>
      </c>
      <c r="CC250">
        <v>1</v>
      </c>
      <c r="CD250">
        <v>0</v>
      </c>
      <c r="CH250" t="s">
        <v>1938</v>
      </c>
      <c r="CI250">
        <v>0</v>
      </c>
      <c r="CJ250">
        <v>0</v>
      </c>
      <c r="CL250">
        <v>1</v>
      </c>
      <c r="CM250">
        <v>1</v>
      </c>
      <c r="CN250">
        <v>0</v>
      </c>
      <c r="CP250">
        <v>1</v>
      </c>
      <c r="CQ250">
        <v>3</v>
      </c>
      <c r="CR250">
        <v>0</v>
      </c>
      <c r="CT250">
        <v>0</v>
      </c>
      <c r="CV250">
        <v>0</v>
      </c>
    </row>
    <row r="251" spans="1:100" x14ac:dyDescent="0.25">
      <c r="A251">
        <v>1387</v>
      </c>
      <c r="B251" t="s">
        <v>1949</v>
      </c>
      <c r="C251" t="s">
        <v>1950</v>
      </c>
      <c r="D251" t="s">
        <v>1951</v>
      </c>
      <c r="E251" t="s">
        <v>1952</v>
      </c>
      <c r="F251" t="s">
        <v>330</v>
      </c>
      <c r="G251">
        <v>9</v>
      </c>
      <c r="H251" t="s">
        <v>331</v>
      </c>
      <c r="I251">
        <v>2002</v>
      </c>
      <c r="J251" t="s">
        <v>1953</v>
      </c>
      <c r="K251" t="s">
        <v>1954</v>
      </c>
      <c r="P251">
        <v>1</v>
      </c>
      <c r="Q251">
        <v>1</v>
      </c>
      <c r="R251">
        <v>0</v>
      </c>
      <c r="S251">
        <v>0</v>
      </c>
      <c r="T251">
        <v>0</v>
      </c>
      <c r="U251">
        <v>0</v>
      </c>
      <c r="V251">
        <v>0</v>
      </c>
      <c r="X251" t="s">
        <v>330</v>
      </c>
      <c r="AF251">
        <v>0</v>
      </c>
      <c r="AG251">
        <v>0</v>
      </c>
      <c r="AH251">
        <v>0</v>
      </c>
      <c r="AI251">
        <v>0</v>
      </c>
      <c r="AJ251">
        <v>0</v>
      </c>
      <c r="AK251">
        <v>0</v>
      </c>
      <c r="AL251">
        <v>0</v>
      </c>
      <c r="AM251">
        <v>0</v>
      </c>
      <c r="AN251">
        <v>1</v>
      </c>
      <c r="AO251">
        <v>0</v>
      </c>
      <c r="AP251">
        <v>0</v>
      </c>
      <c r="AQ251">
        <v>0</v>
      </c>
      <c r="AR251">
        <v>0</v>
      </c>
      <c r="AS251">
        <v>0</v>
      </c>
      <c r="AT251">
        <v>0</v>
      </c>
      <c r="AU251">
        <v>0</v>
      </c>
      <c r="AV251">
        <v>0</v>
      </c>
      <c r="AW251">
        <v>0</v>
      </c>
      <c r="AX251">
        <v>0</v>
      </c>
      <c r="AY251">
        <v>0</v>
      </c>
      <c r="AZ251">
        <v>0</v>
      </c>
      <c r="BA251">
        <v>1</v>
      </c>
      <c r="BB251">
        <v>1</v>
      </c>
      <c r="BC251">
        <v>1</v>
      </c>
      <c r="BD251">
        <v>1</v>
      </c>
      <c r="BE251">
        <v>0</v>
      </c>
      <c r="BF251">
        <v>0</v>
      </c>
      <c r="BG251">
        <v>0</v>
      </c>
      <c r="BH251">
        <v>0</v>
      </c>
      <c r="BI251">
        <v>1</v>
      </c>
      <c r="BJ251">
        <v>0</v>
      </c>
      <c r="BL251">
        <v>1</v>
      </c>
      <c r="BM251">
        <v>1</v>
      </c>
      <c r="BN251" t="s">
        <v>1955</v>
      </c>
      <c r="BO251">
        <v>0</v>
      </c>
      <c r="BP251">
        <v>7</v>
      </c>
      <c r="BQ251">
        <v>24</v>
      </c>
      <c r="BV251">
        <v>1</v>
      </c>
      <c r="BW251">
        <v>1</v>
      </c>
      <c r="BX251">
        <v>9</v>
      </c>
      <c r="BY251">
        <v>0</v>
      </c>
      <c r="CA251">
        <v>1</v>
      </c>
      <c r="CB251">
        <v>0</v>
      </c>
      <c r="CC251">
        <v>0</v>
      </c>
      <c r="CD251">
        <v>0</v>
      </c>
      <c r="CH251" t="s">
        <v>1838</v>
      </c>
      <c r="CI251">
        <v>0</v>
      </c>
      <c r="CJ251">
        <v>0</v>
      </c>
      <c r="CL251">
        <v>1</v>
      </c>
      <c r="CM251">
        <v>1</v>
      </c>
      <c r="CN251">
        <v>0</v>
      </c>
      <c r="CP251">
        <v>0</v>
      </c>
      <c r="CR251">
        <v>0</v>
      </c>
      <c r="CT251">
        <v>0</v>
      </c>
      <c r="CV251">
        <v>0</v>
      </c>
    </row>
    <row r="252" spans="1:100" x14ac:dyDescent="0.25">
      <c r="A252">
        <v>1396</v>
      </c>
      <c r="B252" t="s">
        <v>1956</v>
      </c>
      <c r="C252" t="s">
        <v>1957</v>
      </c>
      <c r="D252" t="s">
        <v>1958</v>
      </c>
      <c r="E252" t="s">
        <v>1959</v>
      </c>
      <c r="F252" t="s">
        <v>330</v>
      </c>
      <c r="G252">
        <v>9</v>
      </c>
      <c r="H252" t="s">
        <v>331</v>
      </c>
      <c r="I252">
        <v>2012</v>
      </c>
      <c r="J252" t="s">
        <v>1960</v>
      </c>
      <c r="K252" t="s">
        <v>1961</v>
      </c>
      <c r="L252" t="s">
        <v>1962</v>
      </c>
      <c r="P252">
        <v>0</v>
      </c>
      <c r="Q252">
        <v>1</v>
      </c>
      <c r="R252">
        <v>0</v>
      </c>
      <c r="S252">
        <v>0</v>
      </c>
      <c r="T252">
        <v>0</v>
      </c>
      <c r="U252">
        <v>0</v>
      </c>
      <c r="V252">
        <v>0</v>
      </c>
      <c r="X252" t="s">
        <v>330</v>
      </c>
      <c r="AF252">
        <v>0</v>
      </c>
      <c r="AG252">
        <v>0</v>
      </c>
      <c r="AH252">
        <v>0</v>
      </c>
      <c r="AI252">
        <v>0</v>
      </c>
      <c r="AJ252">
        <v>0</v>
      </c>
      <c r="AK252">
        <v>0</v>
      </c>
      <c r="AL252">
        <v>0</v>
      </c>
      <c r="AM252">
        <v>0</v>
      </c>
      <c r="AN252">
        <v>1</v>
      </c>
      <c r="AO252">
        <v>0</v>
      </c>
      <c r="AP252">
        <v>0</v>
      </c>
      <c r="AQ252">
        <v>0</v>
      </c>
      <c r="AR252">
        <v>0</v>
      </c>
      <c r="AS252">
        <v>0</v>
      </c>
      <c r="AT252">
        <v>0</v>
      </c>
      <c r="AU252">
        <v>0</v>
      </c>
      <c r="AV252">
        <v>0</v>
      </c>
      <c r="AW252">
        <v>0</v>
      </c>
      <c r="AX252">
        <v>0</v>
      </c>
      <c r="AY252">
        <v>0</v>
      </c>
      <c r="AZ252">
        <v>0</v>
      </c>
      <c r="BA252">
        <v>1</v>
      </c>
      <c r="BB252">
        <v>1</v>
      </c>
      <c r="BC252">
        <v>0</v>
      </c>
      <c r="BD252">
        <v>0</v>
      </c>
      <c r="BE252">
        <v>0</v>
      </c>
      <c r="BF252">
        <v>0</v>
      </c>
      <c r="BG252">
        <v>0</v>
      </c>
      <c r="BH252">
        <v>0</v>
      </c>
      <c r="BI252">
        <v>1</v>
      </c>
      <c r="BJ252">
        <v>0</v>
      </c>
      <c r="BL252">
        <v>0</v>
      </c>
      <c r="BM252">
        <v>0</v>
      </c>
      <c r="BO252">
        <v>0</v>
      </c>
      <c r="BP252">
        <v>9</v>
      </c>
      <c r="BQ252">
        <v>99</v>
      </c>
      <c r="BR252">
        <v>99</v>
      </c>
      <c r="BV252">
        <v>1</v>
      </c>
      <c r="BW252">
        <v>0</v>
      </c>
      <c r="BY252">
        <v>1</v>
      </c>
      <c r="BZ252">
        <v>2</v>
      </c>
      <c r="CA252">
        <v>1</v>
      </c>
      <c r="CB252">
        <v>0</v>
      </c>
      <c r="CC252">
        <v>1</v>
      </c>
      <c r="CD252">
        <v>0</v>
      </c>
      <c r="CG252">
        <v>1</v>
      </c>
      <c r="CH252" t="s">
        <v>1963</v>
      </c>
      <c r="CI252">
        <v>0</v>
      </c>
      <c r="CJ252">
        <v>0</v>
      </c>
      <c r="CL252">
        <v>1</v>
      </c>
      <c r="CM252">
        <v>1</v>
      </c>
      <c r="CN252">
        <v>0</v>
      </c>
      <c r="CP252">
        <v>0</v>
      </c>
      <c r="CR252">
        <v>0</v>
      </c>
      <c r="CT252">
        <v>0</v>
      </c>
      <c r="CV252">
        <v>0</v>
      </c>
    </row>
    <row r="253" spans="1:100" x14ac:dyDescent="0.25">
      <c r="A253">
        <v>10097</v>
      </c>
      <c r="B253" t="s">
        <v>1964</v>
      </c>
      <c r="C253" t="s">
        <v>1965</v>
      </c>
      <c r="D253" s="1" t="s">
        <v>1966</v>
      </c>
      <c r="E253" t="s">
        <v>1967</v>
      </c>
      <c r="F253" t="s">
        <v>124</v>
      </c>
      <c r="G253">
        <v>10</v>
      </c>
      <c r="H253" t="s">
        <v>125</v>
      </c>
      <c r="I253">
        <v>1993</v>
      </c>
      <c r="J253" t="s">
        <v>1968</v>
      </c>
      <c r="K253" t="s">
        <v>1969</v>
      </c>
      <c r="L253" t="s">
        <v>1970</v>
      </c>
      <c r="M253" t="s">
        <v>1971</v>
      </c>
      <c r="N253" t="s">
        <v>1972</v>
      </c>
      <c r="P253">
        <v>1</v>
      </c>
      <c r="Q253">
        <v>1</v>
      </c>
      <c r="R253">
        <v>0</v>
      </c>
      <c r="S253">
        <v>0</v>
      </c>
      <c r="T253">
        <v>0</v>
      </c>
      <c r="U253">
        <v>0</v>
      </c>
      <c r="V253">
        <v>0</v>
      </c>
      <c r="X253" t="s">
        <v>124</v>
      </c>
      <c r="AF253">
        <v>0</v>
      </c>
      <c r="AG253">
        <v>0</v>
      </c>
      <c r="AH253">
        <v>0</v>
      </c>
      <c r="AI253">
        <v>0</v>
      </c>
      <c r="AJ253">
        <v>0</v>
      </c>
      <c r="AK253">
        <v>0</v>
      </c>
      <c r="AL253">
        <v>0</v>
      </c>
      <c r="AM253">
        <v>0</v>
      </c>
      <c r="AN253">
        <v>0</v>
      </c>
      <c r="AO253">
        <v>1</v>
      </c>
      <c r="AP253">
        <v>0</v>
      </c>
      <c r="AQ253">
        <v>0</v>
      </c>
      <c r="AR253">
        <v>0</v>
      </c>
      <c r="AS253">
        <v>0</v>
      </c>
      <c r="AT253">
        <v>0</v>
      </c>
      <c r="AU253">
        <v>0</v>
      </c>
      <c r="AV253">
        <v>0</v>
      </c>
      <c r="AW253">
        <v>0</v>
      </c>
      <c r="AX253">
        <v>0</v>
      </c>
      <c r="AY253">
        <v>0</v>
      </c>
      <c r="AZ253">
        <v>0</v>
      </c>
      <c r="BA253">
        <v>0</v>
      </c>
      <c r="BB253">
        <v>1</v>
      </c>
      <c r="BC253">
        <v>0</v>
      </c>
      <c r="BD253">
        <v>0</v>
      </c>
      <c r="BE253">
        <v>0</v>
      </c>
      <c r="BF253">
        <v>0</v>
      </c>
      <c r="BG253">
        <v>0</v>
      </c>
      <c r="BH253">
        <v>0</v>
      </c>
      <c r="BI253">
        <v>1</v>
      </c>
      <c r="BJ253">
        <v>0</v>
      </c>
      <c r="BL253">
        <v>1</v>
      </c>
      <c r="BM253">
        <v>0</v>
      </c>
      <c r="BO253">
        <v>0</v>
      </c>
      <c r="BP253">
        <v>5</v>
      </c>
      <c r="BQ253">
        <v>28</v>
      </c>
      <c r="BV253">
        <v>2</v>
      </c>
      <c r="BW253">
        <v>0</v>
      </c>
      <c r="BY253">
        <v>0</v>
      </c>
      <c r="CA253">
        <v>1</v>
      </c>
      <c r="CB253">
        <v>0</v>
      </c>
      <c r="CC253">
        <v>1</v>
      </c>
      <c r="CD253">
        <v>0</v>
      </c>
      <c r="CH253" t="s">
        <v>1973</v>
      </c>
      <c r="CI253">
        <v>0</v>
      </c>
      <c r="CJ253">
        <v>0</v>
      </c>
      <c r="CL253">
        <v>1</v>
      </c>
      <c r="CM253">
        <v>1</v>
      </c>
      <c r="CN253">
        <v>0</v>
      </c>
      <c r="CP253">
        <v>1</v>
      </c>
      <c r="CQ253">
        <v>3</v>
      </c>
      <c r="CR253">
        <v>0</v>
      </c>
      <c r="CT253">
        <v>0</v>
      </c>
      <c r="CV253">
        <v>0</v>
      </c>
    </row>
    <row r="254" spans="1:100" x14ac:dyDescent="0.25">
      <c r="A254">
        <v>10191</v>
      </c>
      <c r="B254" t="s">
        <v>1974</v>
      </c>
      <c r="C254" t="s">
        <v>1975</v>
      </c>
      <c r="D254" t="s">
        <v>1976</v>
      </c>
      <c r="E254" t="s">
        <v>1977</v>
      </c>
      <c r="F254" t="s">
        <v>330</v>
      </c>
      <c r="G254">
        <v>9</v>
      </c>
      <c r="H254" t="s">
        <v>331</v>
      </c>
      <c r="I254">
        <v>1990</v>
      </c>
      <c r="J254" t="s">
        <v>1978</v>
      </c>
      <c r="K254" t="s">
        <v>1979</v>
      </c>
      <c r="P254">
        <v>0</v>
      </c>
      <c r="Q254">
        <v>1</v>
      </c>
      <c r="R254">
        <v>0</v>
      </c>
      <c r="S254">
        <v>0</v>
      </c>
      <c r="T254">
        <v>0</v>
      </c>
      <c r="U254">
        <v>0</v>
      </c>
      <c r="V254">
        <v>0</v>
      </c>
      <c r="X254" t="s">
        <v>330</v>
      </c>
      <c r="AF254">
        <v>0</v>
      </c>
      <c r="AG254">
        <v>0</v>
      </c>
      <c r="AH254">
        <v>0</v>
      </c>
      <c r="AI254">
        <v>0</v>
      </c>
      <c r="AJ254">
        <v>0</v>
      </c>
      <c r="AK254">
        <v>0</v>
      </c>
      <c r="AL254">
        <v>0</v>
      </c>
      <c r="AM254">
        <v>0</v>
      </c>
      <c r="AN254">
        <v>1</v>
      </c>
      <c r="AO254">
        <v>0</v>
      </c>
      <c r="AP254">
        <v>0</v>
      </c>
      <c r="AQ254">
        <v>0</v>
      </c>
      <c r="AR254">
        <v>0</v>
      </c>
      <c r="AS254">
        <v>0</v>
      </c>
      <c r="AT254">
        <v>0</v>
      </c>
      <c r="AU254">
        <v>0</v>
      </c>
      <c r="AV254">
        <v>0</v>
      </c>
      <c r="AW254">
        <v>0</v>
      </c>
      <c r="AX254">
        <v>0</v>
      </c>
      <c r="AY254">
        <v>0</v>
      </c>
      <c r="AZ254">
        <v>0</v>
      </c>
      <c r="BA254">
        <v>1</v>
      </c>
      <c r="BB254">
        <v>1</v>
      </c>
      <c r="BC254">
        <v>1</v>
      </c>
      <c r="BD254">
        <v>1</v>
      </c>
      <c r="BE254">
        <v>0</v>
      </c>
      <c r="BF254">
        <v>0</v>
      </c>
      <c r="BG254">
        <v>0</v>
      </c>
      <c r="BH254">
        <v>0</v>
      </c>
      <c r="BI254">
        <v>1</v>
      </c>
      <c r="BJ254">
        <v>0</v>
      </c>
      <c r="BL254">
        <v>0</v>
      </c>
      <c r="BM254">
        <v>0</v>
      </c>
      <c r="BO254">
        <v>0</v>
      </c>
      <c r="BP254">
        <v>5</v>
      </c>
      <c r="BQ254">
        <v>21</v>
      </c>
      <c r="BV254">
        <v>1</v>
      </c>
      <c r="BW254">
        <v>1</v>
      </c>
      <c r="BX254">
        <v>9</v>
      </c>
      <c r="BY254">
        <v>0</v>
      </c>
      <c r="CA254">
        <v>1</v>
      </c>
      <c r="CB254">
        <v>0</v>
      </c>
      <c r="CC254">
        <v>0</v>
      </c>
      <c r="CD254">
        <v>0</v>
      </c>
      <c r="CH254" t="s">
        <v>1980</v>
      </c>
      <c r="CI254">
        <v>0</v>
      </c>
      <c r="CJ254">
        <v>0</v>
      </c>
      <c r="CL254">
        <v>0</v>
      </c>
      <c r="CN254">
        <v>0</v>
      </c>
      <c r="CP254">
        <v>0</v>
      </c>
      <c r="CR254">
        <v>0</v>
      </c>
      <c r="CT254">
        <v>0</v>
      </c>
      <c r="CV254">
        <v>0</v>
      </c>
    </row>
    <row r="255" spans="1:100" x14ac:dyDescent="0.25">
      <c r="A255">
        <v>10212</v>
      </c>
      <c r="B255" t="s">
        <v>130</v>
      </c>
      <c r="C255" t="s">
        <v>1981</v>
      </c>
      <c r="D255" s="1" t="s">
        <v>1982</v>
      </c>
      <c r="E255" t="s">
        <v>1983</v>
      </c>
      <c r="F255" t="s">
        <v>330</v>
      </c>
      <c r="G255">
        <v>9</v>
      </c>
      <c r="H255" t="s">
        <v>331</v>
      </c>
      <c r="I255">
        <v>2007</v>
      </c>
      <c r="J255" t="s">
        <v>1984</v>
      </c>
      <c r="K255" t="s">
        <v>1985</v>
      </c>
      <c r="L255" t="s">
        <v>1986</v>
      </c>
      <c r="P255">
        <v>0</v>
      </c>
      <c r="Q255">
        <v>1</v>
      </c>
      <c r="R255">
        <v>0</v>
      </c>
      <c r="S255">
        <v>0</v>
      </c>
      <c r="T255">
        <v>0</v>
      </c>
      <c r="U255">
        <v>0</v>
      </c>
      <c r="V255">
        <v>0</v>
      </c>
      <c r="X255" t="s">
        <v>330</v>
      </c>
      <c r="AF255">
        <v>0</v>
      </c>
      <c r="AG255">
        <v>0</v>
      </c>
      <c r="AH255">
        <v>0</v>
      </c>
      <c r="AI255">
        <v>0</v>
      </c>
      <c r="AJ255">
        <v>0</v>
      </c>
      <c r="AK255">
        <v>0</v>
      </c>
      <c r="AL255">
        <v>0</v>
      </c>
      <c r="AM255">
        <v>0</v>
      </c>
      <c r="AN255">
        <v>1</v>
      </c>
      <c r="AO255">
        <v>0</v>
      </c>
      <c r="AP255">
        <v>0</v>
      </c>
      <c r="AQ255">
        <v>0</v>
      </c>
      <c r="AR255">
        <v>0</v>
      </c>
      <c r="AS255">
        <v>0</v>
      </c>
      <c r="AT255">
        <v>0</v>
      </c>
      <c r="AU255">
        <v>0</v>
      </c>
      <c r="AV255">
        <v>0</v>
      </c>
      <c r="AW255">
        <v>0</v>
      </c>
      <c r="AX255">
        <v>0</v>
      </c>
      <c r="AY255">
        <v>0</v>
      </c>
      <c r="AZ255">
        <v>0</v>
      </c>
      <c r="BA255">
        <v>0</v>
      </c>
      <c r="BB255">
        <v>0</v>
      </c>
      <c r="BC255">
        <v>0</v>
      </c>
      <c r="BD255">
        <v>0</v>
      </c>
      <c r="BE255">
        <v>1</v>
      </c>
      <c r="BF255">
        <v>0</v>
      </c>
      <c r="BG255">
        <v>0</v>
      </c>
      <c r="BH255">
        <v>0</v>
      </c>
      <c r="BI255">
        <v>1</v>
      </c>
      <c r="BJ255">
        <v>0</v>
      </c>
      <c r="BL255">
        <v>0</v>
      </c>
      <c r="BM255">
        <v>0</v>
      </c>
      <c r="BO255">
        <v>0</v>
      </c>
      <c r="BP255">
        <v>8</v>
      </c>
      <c r="BQ255">
        <v>35</v>
      </c>
      <c r="BR255">
        <v>25</v>
      </c>
      <c r="BV255">
        <v>1</v>
      </c>
      <c r="BW255">
        <v>1</v>
      </c>
      <c r="BX255">
        <v>9</v>
      </c>
      <c r="BY255">
        <v>0</v>
      </c>
      <c r="CA255">
        <v>0</v>
      </c>
      <c r="CB255">
        <v>0</v>
      </c>
      <c r="CC255">
        <v>0</v>
      </c>
      <c r="CD255">
        <v>0</v>
      </c>
      <c r="CH255" t="s">
        <v>1980</v>
      </c>
      <c r="CI255">
        <v>0</v>
      </c>
      <c r="CJ255">
        <v>0</v>
      </c>
      <c r="CL255">
        <v>0</v>
      </c>
      <c r="CN255">
        <v>0</v>
      </c>
      <c r="CP255">
        <v>0</v>
      </c>
      <c r="CR255">
        <v>0</v>
      </c>
      <c r="CT255">
        <v>0</v>
      </c>
      <c r="CV255">
        <v>0</v>
      </c>
    </row>
    <row r="256" spans="1:100" x14ac:dyDescent="0.25">
      <c r="A256">
        <v>10188</v>
      </c>
      <c r="B256" t="s">
        <v>1987</v>
      </c>
      <c r="C256" t="s">
        <v>1988</v>
      </c>
      <c r="D256" s="1" t="s">
        <v>1989</v>
      </c>
      <c r="E256" t="s">
        <v>1990</v>
      </c>
      <c r="F256" t="s">
        <v>330</v>
      </c>
      <c r="G256">
        <v>9</v>
      </c>
      <c r="H256" t="s">
        <v>1316</v>
      </c>
      <c r="I256">
        <v>2006</v>
      </c>
      <c r="J256" t="s">
        <v>1991</v>
      </c>
      <c r="K256" t="s">
        <v>1992</v>
      </c>
      <c r="L256" t="s">
        <v>1993</v>
      </c>
      <c r="M256" t="s">
        <v>1994</v>
      </c>
      <c r="P256">
        <v>0</v>
      </c>
      <c r="Q256">
        <v>1</v>
      </c>
      <c r="R256">
        <v>1</v>
      </c>
      <c r="S256">
        <v>0</v>
      </c>
      <c r="T256">
        <v>0</v>
      </c>
      <c r="U256">
        <v>0</v>
      </c>
      <c r="V256">
        <v>0</v>
      </c>
      <c r="X256" t="s">
        <v>330</v>
      </c>
      <c r="AF256">
        <v>0</v>
      </c>
      <c r="AG256">
        <v>0</v>
      </c>
      <c r="AH256">
        <v>0</v>
      </c>
      <c r="AI256">
        <v>0</v>
      </c>
      <c r="AJ256">
        <v>0</v>
      </c>
      <c r="AK256">
        <v>0</v>
      </c>
      <c r="AL256">
        <v>0</v>
      </c>
      <c r="AM256">
        <v>0</v>
      </c>
      <c r="AN256">
        <v>1</v>
      </c>
      <c r="AO256">
        <v>0</v>
      </c>
      <c r="AP256">
        <v>0</v>
      </c>
      <c r="AQ256">
        <v>0</v>
      </c>
      <c r="AR256">
        <v>0</v>
      </c>
      <c r="AS256">
        <v>0</v>
      </c>
      <c r="AT256">
        <v>0</v>
      </c>
      <c r="AU256">
        <v>0</v>
      </c>
      <c r="AV256">
        <v>0</v>
      </c>
      <c r="AW256">
        <v>0</v>
      </c>
      <c r="AX256">
        <v>0</v>
      </c>
      <c r="AY256">
        <v>0</v>
      </c>
      <c r="AZ256">
        <v>0</v>
      </c>
      <c r="BA256">
        <v>0</v>
      </c>
      <c r="BB256">
        <v>1</v>
      </c>
      <c r="BC256">
        <v>1</v>
      </c>
      <c r="BD256">
        <v>1</v>
      </c>
      <c r="BE256">
        <v>0</v>
      </c>
      <c r="BF256">
        <v>1</v>
      </c>
      <c r="BG256">
        <v>0</v>
      </c>
      <c r="BH256">
        <v>0</v>
      </c>
      <c r="BI256">
        <v>0</v>
      </c>
      <c r="BJ256">
        <v>0</v>
      </c>
      <c r="BL256">
        <v>0</v>
      </c>
      <c r="BM256">
        <v>0</v>
      </c>
      <c r="BO256">
        <v>0</v>
      </c>
      <c r="BP256">
        <v>8</v>
      </c>
      <c r="BV256">
        <v>2</v>
      </c>
      <c r="BW256">
        <v>1</v>
      </c>
      <c r="BX256">
        <v>9</v>
      </c>
      <c r="BY256">
        <v>1</v>
      </c>
      <c r="BZ256">
        <v>1</v>
      </c>
      <c r="CA256">
        <v>1</v>
      </c>
      <c r="CB256">
        <v>0</v>
      </c>
      <c r="CC256">
        <v>0</v>
      </c>
      <c r="CD256">
        <v>0</v>
      </c>
      <c r="CF256">
        <v>1</v>
      </c>
      <c r="CH256" t="s">
        <v>1995</v>
      </c>
      <c r="CI256">
        <v>0</v>
      </c>
      <c r="CJ256">
        <v>0</v>
      </c>
      <c r="CL256">
        <v>1</v>
      </c>
      <c r="CM256">
        <v>2</v>
      </c>
      <c r="CN256">
        <v>0</v>
      </c>
      <c r="CP256">
        <v>0</v>
      </c>
      <c r="CR256">
        <v>0</v>
      </c>
      <c r="CT256">
        <v>0</v>
      </c>
      <c r="CV256">
        <v>0</v>
      </c>
    </row>
    <row r="257" spans="1:100" x14ac:dyDescent="0.25">
      <c r="A257">
        <v>10016</v>
      </c>
      <c r="B257" t="s">
        <v>1996</v>
      </c>
      <c r="C257" t="s">
        <v>1997</v>
      </c>
      <c r="D257" t="e">
        <f>-Capacitar Mujeres emprendedoras para Desarrollar proyectos con enfoque sensible al género. -Detectar fuentes de trabajo y tipo de mano de obra faltante en la zona. -Creación de espacios donde Difundir los emprendimientos en desarrollo.</f>
        <v>#NAME?</v>
      </c>
      <c r="E257" t="s">
        <v>1998</v>
      </c>
      <c r="F257" t="s">
        <v>105</v>
      </c>
      <c r="G257">
        <v>2</v>
      </c>
      <c r="H257" t="s">
        <v>106</v>
      </c>
      <c r="I257">
        <v>2010</v>
      </c>
      <c r="J257" t="s">
        <v>1999</v>
      </c>
      <c r="K257" t="s">
        <v>2000</v>
      </c>
      <c r="P257">
        <v>0</v>
      </c>
      <c r="Q257">
        <v>1</v>
      </c>
      <c r="R257">
        <v>0</v>
      </c>
      <c r="S257">
        <v>0</v>
      </c>
      <c r="T257">
        <v>0</v>
      </c>
      <c r="U257">
        <v>0</v>
      </c>
      <c r="V257">
        <v>0</v>
      </c>
      <c r="X257" t="s">
        <v>105</v>
      </c>
      <c r="AF257">
        <v>0</v>
      </c>
      <c r="AG257">
        <v>1</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1</v>
      </c>
      <c r="BF257">
        <v>1</v>
      </c>
      <c r="BG257">
        <v>0</v>
      </c>
      <c r="BH257">
        <v>0</v>
      </c>
      <c r="BI257">
        <v>0</v>
      </c>
      <c r="BJ257">
        <v>0</v>
      </c>
      <c r="BL257">
        <v>0</v>
      </c>
      <c r="BM257">
        <v>0</v>
      </c>
      <c r="BO257">
        <v>0</v>
      </c>
      <c r="BP257">
        <v>9</v>
      </c>
      <c r="BV257">
        <v>2</v>
      </c>
      <c r="BW257">
        <v>1</v>
      </c>
      <c r="BX257">
        <v>9</v>
      </c>
      <c r="BY257">
        <v>0</v>
      </c>
      <c r="CA257">
        <v>1</v>
      </c>
      <c r="CB257">
        <v>0</v>
      </c>
      <c r="CC257">
        <v>0</v>
      </c>
      <c r="CD257">
        <v>0</v>
      </c>
      <c r="CF257">
        <v>1</v>
      </c>
      <c r="CH257" t="s">
        <v>2001</v>
      </c>
      <c r="CI257">
        <v>0</v>
      </c>
      <c r="CJ257">
        <v>0</v>
      </c>
      <c r="CL257">
        <v>1</v>
      </c>
      <c r="CM257">
        <v>2</v>
      </c>
      <c r="CN257">
        <v>0</v>
      </c>
      <c r="CP257">
        <v>0</v>
      </c>
      <c r="CR257">
        <v>0</v>
      </c>
      <c r="CT257">
        <v>0</v>
      </c>
      <c r="CV257">
        <v>0</v>
      </c>
    </row>
    <row r="258" spans="1:100" x14ac:dyDescent="0.25">
      <c r="A258">
        <v>1323</v>
      </c>
      <c r="B258" t="s">
        <v>2002</v>
      </c>
      <c r="C258" t="s">
        <v>2003</v>
      </c>
      <c r="D258" t="s">
        <v>2004</v>
      </c>
      <c r="E258" t="s">
        <v>2005</v>
      </c>
      <c r="F258" t="s">
        <v>346</v>
      </c>
      <c r="G258">
        <v>6</v>
      </c>
      <c r="H258" t="s">
        <v>2006</v>
      </c>
      <c r="I258">
        <v>2000</v>
      </c>
      <c r="J258" t="s">
        <v>2007</v>
      </c>
      <c r="K258" t="s">
        <v>2008</v>
      </c>
      <c r="L258" t="s">
        <v>2009</v>
      </c>
      <c r="M258" t="s">
        <v>2010</v>
      </c>
      <c r="N258" t="s">
        <v>2011</v>
      </c>
      <c r="O258" t="s">
        <v>2012</v>
      </c>
      <c r="P258">
        <v>1</v>
      </c>
      <c r="Q258">
        <v>1</v>
      </c>
      <c r="R258">
        <v>1</v>
      </c>
      <c r="S258">
        <v>0</v>
      </c>
      <c r="T258">
        <v>1</v>
      </c>
      <c r="U258">
        <v>1</v>
      </c>
      <c r="V258">
        <v>0</v>
      </c>
      <c r="X258" t="s">
        <v>346</v>
      </c>
      <c r="Z258" t="s">
        <v>132</v>
      </c>
      <c r="AA258" t="s">
        <v>2013</v>
      </c>
      <c r="AB258" t="s">
        <v>132</v>
      </c>
      <c r="AC258" t="s">
        <v>2014</v>
      </c>
      <c r="AD258" t="s">
        <v>132</v>
      </c>
      <c r="AE258" t="s">
        <v>2015</v>
      </c>
      <c r="AF258">
        <v>0</v>
      </c>
      <c r="AG258">
        <v>0</v>
      </c>
      <c r="AH258">
        <v>0</v>
      </c>
      <c r="AI258">
        <v>0</v>
      </c>
      <c r="AJ258">
        <v>0</v>
      </c>
      <c r="AK258">
        <v>1</v>
      </c>
      <c r="AL258">
        <v>0</v>
      </c>
      <c r="AM258">
        <v>0</v>
      </c>
      <c r="AN258">
        <v>0</v>
      </c>
      <c r="AO258">
        <v>0</v>
      </c>
      <c r="AP258">
        <v>0</v>
      </c>
      <c r="AQ258">
        <v>0</v>
      </c>
      <c r="AR258">
        <v>0</v>
      </c>
      <c r="AS258">
        <v>0</v>
      </c>
      <c r="AT258">
        <v>0</v>
      </c>
      <c r="AU258">
        <v>0</v>
      </c>
      <c r="AV258">
        <v>0</v>
      </c>
      <c r="AW258">
        <v>0</v>
      </c>
      <c r="AX258">
        <v>0</v>
      </c>
      <c r="AY258">
        <v>0</v>
      </c>
      <c r="AZ258">
        <v>0</v>
      </c>
      <c r="BA258">
        <v>1</v>
      </c>
      <c r="BB258">
        <v>1</v>
      </c>
      <c r="BC258">
        <v>1</v>
      </c>
      <c r="BD258">
        <v>1</v>
      </c>
      <c r="BE258">
        <v>0</v>
      </c>
      <c r="BF258">
        <v>0</v>
      </c>
      <c r="BG258">
        <v>0</v>
      </c>
      <c r="BH258">
        <v>0</v>
      </c>
      <c r="BI258">
        <v>1</v>
      </c>
      <c r="BJ258">
        <v>0</v>
      </c>
      <c r="BL258">
        <v>0</v>
      </c>
      <c r="BM258">
        <v>0</v>
      </c>
      <c r="BO258">
        <v>0</v>
      </c>
      <c r="BP258">
        <v>7</v>
      </c>
      <c r="BQ258">
        <v>33</v>
      </c>
      <c r="BR258">
        <v>99</v>
      </c>
      <c r="BS258">
        <v>99</v>
      </c>
      <c r="BT258">
        <v>99</v>
      </c>
      <c r="BU258">
        <v>36</v>
      </c>
      <c r="BV258">
        <v>1</v>
      </c>
      <c r="BW258">
        <v>1</v>
      </c>
      <c r="BX258">
        <v>9</v>
      </c>
      <c r="BY258">
        <v>0</v>
      </c>
      <c r="CA258">
        <v>0</v>
      </c>
      <c r="CB258">
        <v>0</v>
      </c>
      <c r="CC258">
        <v>0</v>
      </c>
      <c r="CD258">
        <v>0</v>
      </c>
      <c r="CH258" t="s">
        <v>2001</v>
      </c>
      <c r="CI258">
        <v>0</v>
      </c>
      <c r="CJ258">
        <v>0</v>
      </c>
      <c r="CL258">
        <v>1</v>
      </c>
      <c r="CM258">
        <v>2</v>
      </c>
      <c r="CN258">
        <v>0</v>
      </c>
      <c r="CP258">
        <v>0</v>
      </c>
      <c r="CR258">
        <v>0</v>
      </c>
      <c r="CT258">
        <v>0</v>
      </c>
      <c r="CV258">
        <v>0</v>
      </c>
    </row>
    <row r="259" spans="1:100" x14ac:dyDescent="0.25">
      <c r="A259">
        <v>1735</v>
      </c>
      <c r="B259" t="s">
        <v>2016</v>
      </c>
      <c r="C259" t="s">
        <v>2017</v>
      </c>
      <c r="E259" t="s">
        <v>2018</v>
      </c>
      <c r="F259" t="s">
        <v>647</v>
      </c>
      <c r="G259">
        <v>4</v>
      </c>
      <c r="H259" t="s">
        <v>1013</v>
      </c>
      <c r="I259">
        <v>1918</v>
      </c>
      <c r="J259" t="s">
        <v>2019</v>
      </c>
      <c r="K259" t="s">
        <v>2020</v>
      </c>
      <c r="P259">
        <v>0</v>
      </c>
      <c r="Q259">
        <v>1</v>
      </c>
      <c r="R259">
        <v>0</v>
      </c>
      <c r="S259">
        <v>1</v>
      </c>
      <c r="T259">
        <v>0</v>
      </c>
      <c r="U259">
        <v>1</v>
      </c>
      <c r="V259">
        <v>0</v>
      </c>
      <c r="X259" t="s">
        <v>647</v>
      </c>
      <c r="Y259" t="s">
        <v>2021</v>
      </c>
      <c r="AF259">
        <v>0</v>
      </c>
      <c r="AG259">
        <v>0</v>
      </c>
      <c r="AH259">
        <v>0</v>
      </c>
      <c r="AI259">
        <v>1</v>
      </c>
      <c r="AJ259">
        <v>0</v>
      </c>
      <c r="AK259">
        <v>0</v>
      </c>
      <c r="AL259">
        <v>0</v>
      </c>
      <c r="AM259">
        <v>0</v>
      </c>
      <c r="AN259">
        <v>0</v>
      </c>
      <c r="AO259">
        <v>0</v>
      </c>
      <c r="AP259">
        <v>0</v>
      </c>
      <c r="AQ259">
        <v>0</v>
      </c>
      <c r="AR259">
        <v>0</v>
      </c>
      <c r="AS259">
        <v>0</v>
      </c>
      <c r="AT259">
        <v>0</v>
      </c>
      <c r="AU259">
        <v>0</v>
      </c>
      <c r="AV259">
        <v>0</v>
      </c>
      <c r="AW259">
        <v>0</v>
      </c>
      <c r="AX259">
        <v>0</v>
      </c>
      <c r="AY259">
        <v>0</v>
      </c>
      <c r="AZ259">
        <v>1</v>
      </c>
      <c r="BA259">
        <v>1</v>
      </c>
      <c r="BB259">
        <v>1</v>
      </c>
      <c r="BC259">
        <v>1</v>
      </c>
      <c r="BD259">
        <v>1</v>
      </c>
      <c r="BE259">
        <v>0</v>
      </c>
      <c r="BF259">
        <v>0</v>
      </c>
      <c r="BG259">
        <v>0</v>
      </c>
      <c r="BH259">
        <v>0</v>
      </c>
      <c r="BI259">
        <v>1</v>
      </c>
      <c r="BJ259">
        <v>0</v>
      </c>
      <c r="BL259">
        <v>0</v>
      </c>
      <c r="BM259">
        <v>0</v>
      </c>
      <c r="BO259">
        <v>0</v>
      </c>
      <c r="BP259">
        <v>1</v>
      </c>
      <c r="BQ259">
        <v>99</v>
      </c>
      <c r="BR259">
        <v>21</v>
      </c>
      <c r="BV259">
        <v>1</v>
      </c>
      <c r="BW259">
        <v>1</v>
      </c>
      <c r="BX259">
        <v>9</v>
      </c>
      <c r="BY259">
        <v>0</v>
      </c>
      <c r="CA259">
        <v>0</v>
      </c>
      <c r="CB259">
        <v>0</v>
      </c>
      <c r="CC259">
        <v>0</v>
      </c>
      <c r="CD259">
        <v>0</v>
      </c>
      <c r="CH259" t="s">
        <v>1980</v>
      </c>
      <c r="CI259">
        <v>0</v>
      </c>
      <c r="CJ259">
        <v>0</v>
      </c>
      <c r="CL259">
        <v>0</v>
      </c>
      <c r="CN259">
        <v>0</v>
      </c>
      <c r="CP259">
        <v>0</v>
      </c>
      <c r="CR259">
        <v>0</v>
      </c>
      <c r="CT259">
        <v>0</v>
      </c>
      <c r="CV259">
        <v>0</v>
      </c>
    </row>
    <row r="260" spans="1:100" x14ac:dyDescent="0.25">
      <c r="A260">
        <v>1823</v>
      </c>
      <c r="B260" t="s">
        <v>2022</v>
      </c>
      <c r="C260" t="s">
        <v>2023</v>
      </c>
      <c r="E260" t="s">
        <v>2024</v>
      </c>
      <c r="F260" t="s">
        <v>859</v>
      </c>
      <c r="G260">
        <v>3</v>
      </c>
      <c r="H260" t="s">
        <v>860</v>
      </c>
      <c r="I260">
        <v>2010</v>
      </c>
      <c r="J260" t="s">
        <v>2025</v>
      </c>
      <c r="P260">
        <v>0</v>
      </c>
      <c r="Q260">
        <v>1</v>
      </c>
      <c r="R260">
        <v>0</v>
      </c>
      <c r="S260">
        <v>0</v>
      </c>
      <c r="T260">
        <v>0</v>
      </c>
      <c r="U260">
        <v>0</v>
      </c>
      <c r="V260">
        <v>0</v>
      </c>
      <c r="X260" t="s">
        <v>859</v>
      </c>
      <c r="AF260">
        <v>0</v>
      </c>
      <c r="AG260">
        <v>0</v>
      </c>
      <c r="AH260">
        <v>1</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1</v>
      </c>
      <c r="BC260">
        <v>1</v>
      </c>
      <c r="BD260">
        <v>1</v>
      </c>
      <c r="BE260">
        <v>0</v>
      </c>
      <c r="BF260">
        <v>0</v>
      </c>
      <c r="BG260">
        <v>0</v>
      </c>
      <c r="BH260">
        <v>0</v>
      </c>
      <c r="BI260">
        <v>1</v>
      </c>
      <c r="BJ260">
        <v>0</v>
      </c>
      <c r="BL260">
        <v>0</v>
      </c>
      <c r="BM260">
        <v>0</v>
      </c>
      <c r="BO260">
        <v>0</v>
      </c>
      <c r="BP260">
        <v>9</v>
      </c>
      <c r="BQ260">
        <v>99</v>
      </c>
      <c r="BV260">
        <v>2</v>
      </c>
      <c r="BW260">
        <v>1</v>
      </c>
      <c r="BX260">
        <v>9</v>
      </c>
      <c r="BY260">
        <v>0</v>
      </c>
      <c r="CA260">
        <v>0</v>
      </c>
      <c r="CB260">
        <v>0</v>
      </c>
      <c r="CC260">
        <v>0</v>
      </c>
      <c r="CD260">
        <v>0</v>
      </c>
      <c r="CH260" t="s">
        <v>1980</v>
      </c>
      <c r="CI260">
        <v>0</v>
      </c>
      <c r="CJ260">
        <v>0</v>
      </c>
      <c r="CL260">
        <v>0</v>
      </c>
      <c r="CN260">
        <v>0</v>
      </c>
      <c r="CP260">
        <v>0</v>
      </c>
      <c r="CR260">
        <v>0</v>
      </c>
      <c r="CT260">
        <v>0</v>
      </c>
      <c r="CV260">
        <v>0</v>
      </c>
    </row>
    <row r="261" spans="1:100" x14ac:dyDescent="0.25">
      <c r="A261">
        <v>886</v>
      </c>
      <c r="B261" t="s">
        <v>2026</v>
      </c>
      <c r="C261" s="1" t="s">
        <v>2027</v>
      </c>
      <c r="D261" t="s">
        <v>2028</v>
      </c>
      <c r="E261" t="s">
        <v>2029</v>
      </c>
      <c r="F261" t="s">
        <v>124</v>
      </c>
      <c r="G261">
        <v>10</v>
      </c>
      <c r="H261" t="s">
        <v>125</v>
      </c>
      <c r="I261">
        <v>1996</v>
      </c>
      <c r="J261" t="s">
        <v>2030</v>
      </c>
      <c r="K261" t="s">
        <v>2031</v>
      </c>
      <c r="L261" t="s">
        <v>2032</v>
      </c>
      <c r="P261">
        <v>0</v>
      </c>
      <c r="Q261">
        <v>1</v>
      </c>
      <c r="R261">
        <v>1</v>
      </c>
      <c r="S261">
        <v>0</v>
      </c>
      <c r="T261">
        <v>0</v>
      </c>
      <c r="U261">
        <v>0</v>
      </c>
      <c r="V261">
        <v>0</v>
      </c>
      <c r="X261" t="s">
        <v>124</v>
      </c>
      <c r="Y261" t="s">
        <v>2033</v>
      </c>
      <c r="AF261">
        <v>0</v>
      </c>
      <c r="AG261">
        <v>0</v>
      </c>
      <c r="AH261">
        <v>0</v>
      </c>
      <c r="AI261">
        <v>0</v>
      </c>
      <c r="AJ261">
        <v>0</v>
      </c>
      <c r="AK261">
        <v>0</v>
      </c>
      <c r="AL261">
        <v>0</v>
      </c>
      <c r="AM261">
        <v>0</v>
      </c>
      <c r="AN261">
        <v>0</v>
      </c>
      <c r="AO261">
        <v>1</v>
      </c>
      <c r="AP261">
        <v>0</v>
      </c>
      <c r="AQ261">
        <v>0</v>
      </c>
      <c r="AR261">
        <v>0</v>
      </c>
      <c r="AS261">
        <v>0</v>
      </c>
      <c r="AT261">
        <v>0</v>
      </c>
      <c r="AU261">
        <v>0</v>
      </c>
      <c r="AV261">
        <v>0</v>
      </c>
      <c r="AW261">
        <v>0</v>
      </c>
      <c r="AX261">
        <v>0</v>
      </c>
      <c r="AY261">
        <v>0</v>
      </c>
      <c r="AZ261">
        <v>0</v>
      </c>
      <c r="BA261">
        <v>1</v>
      </c>
      <c r="BB261">
        <v>1</v>
      </c>
      <c r="BC261">
        <v>1</v>
      </c>
      <c r="BD261">
        <v>1</v>
      </c>
      <c r="BE261">
        <v>0</v>
      </c>
      <c r="BF261">
        <v>0</v>
      </c>
      <c r="BG261">
        <v>0</v>
      </c>
      <c r="BH261">
        <v>0</v>
      </c>
      <c r="BI261">
        <v>1</v>
      </c>
      <c r="BJ261">
        <v>0</v>
      </c>
      <c r="BL261">
        <v>0</v>
      </c>
      <c r="BM261">
        <v>0</v>
      </c>
      <c r="BO261">
        <v>1</v>
      </c>
      <c r="BP261">
        <v>6</v>
      </c>
      <c r="BQ261">
        <v>36</v>
      </c>
      <c r="BV261">
        <v>2</v>
      </c>
      <c r="BW261">
        <v>0</v>
      </c>
      <c r="BY261">
        <v>0</v>
      </c>
      <c r="CA261">
        <v>0</v>
      </c>
      <c r="CB261">
        <v>0</v>
      </c>
      <c r="CC261">
        <v>0</v>
      </c>
      <c r="CD261">
        <v>0</v>
      </c>
      <c r="CH261" t="s">
        <v>2034</v>
      </c>
      <c r="CI261">
        <v>0</v>
      </c>
      <c r="CJ261">
        <v>0</v>
      </c>
      <c r="CL261">
        <v>0</v>
      </c>
      <c r="CN261">
        <v>1</v>
      </c>
      <c r="CO261">
        <v>2</v>
      </c>
      <c r="CP261">
        <v>0</v>
      </c>
      <c r="CR261">
        <v>0</v>
      </c>
      <c r="CT261">
        <v>0</v>
      </c>
      <c r="CV261">
        <v>0</v>
      </c>
    </row>
    <row r="262" spans="1:100" x14ac:dyDescent="0.25">
      <c r="A262">
        <v>1908</v>
      </c>
      <c r="B262" t="s">
        <v>2035</v>
      </c>
      <c r="C262" t="s">
        <v>2036</v>
      </c>
      <c r="D262" t="s">
        <v>2037</v>
      </c>
      <c r="E262" t="s">
        <v>2038</v>
      </c>
      <c r="F262" t="s">
        <v>124</v>
      </c>
      <c r="G262">
        <v>10</v>
      </c>
      <c r="H262" t="s">
        <v>457</v>
      </c>
      <c r="I262">
        <v>1949</v>
      </c>
      <c r="J262" t="s">
        <v>2039</v>
      </c>
      <c r="K262" t="s">
        <v>2040</v>
      </c>
      <c r="L262" t="s">
        <v>2041</v>
      </c>
      <c r="M262" t="s">
        <v>2042</v>
      </c>
      <c r="N262" t="s">
        <v>2043</v>
      </c>
      <c r="O262" t="s">
        <v>2044</v>
      </c>
      <c r="P262">
        <v>0</v>
      </c>
      <c r="Q262">
        <v>1</v>
      </c>
      <c r="R262">
        <v>1</v>
      </c>
      <c r="S262">
        <v>1</v>
      </c>
      <c r="T262">
        <v>0</v>
      </c>
      <c r="U262">
        <v>1</v>
      </c>
      <c r="V262">
        <v>0</v>
      </c>
      <c r="X262" t="s">
        <v>124</v>
      </c>
      <c r="AF262">
        <v>0</v>
      </c>
      <c r="AG262">
        <v>0</v>
      </c>
      <c r="AH262">
        <v>0</v>
      </c>
      <c r="AI262">
        <v>0</v>
      </c>
      <c r="AJ262">
        <v>0</v>
      </c>
      <c r="AK262">
        <v>0</v>
      </c>
      <c r="AL262">
        <v>0</v>
      </c>
      <c r="AM262">
        <v>0</v>
      </c>
      <c r="AN262">
        <v>0</v>
      </c>
      <c r="AO262">
        <v>1</v>
      </c>
      <c r="AP262">
        <v>0</v>
      </c>
      <c r="AQ262">
        <v>0</v>
      </c>
      <c r="AR262">
        <v>0</v>
      </c>
      <c r="AS262">
        <v>0</v>
      </c>
      <c r="AT262">
        <v>0</v>
      </c>
      <c r="AU262">
        <v>0</v>
      </c>
      <c r="AV262">
        <v>0</v>
      </c>
      <c r="AW262">
        <v>0</v>
      </c>
      <c r="AX262">
        <v>0</v>
      </c>
      <c r="AY262">
        <v>0</v>
      </c>
      <c r="AZ262">
        <v>0</v>
      </c>
      <c r="BA262">
        <v>1</v>
      </c>
      <c r="BB262">
        <v>1</v>
      </c>
      <c r="BC262">
        <v>1</v>
      </c>
      <c r="BD262">
        <v>0</v>
      </c>
      <c r="BE262">
        <v>0</v>
      </c>
      <c r="BF262">
        <v>0</v>
      </c>
      <c r="BG262">
        <v>0</v>
      </c>
      <c r="BH262">
        <v>0</v>
      </c>
      <c r="BI262">
        <v>1</v>
      </c>
      <c r="BJ262">
        <v>0</v>
      </c>
      <c r="BL262">
        <v>0</v>
      </c>
      <c r="BM262">
        <v>0</v>
      </c>
      <c r="BO262">
        <v>0</v>
      </c>
      <c r="BP262">
        <v>1</v>
      </c>
      <c r="BV262">
        <v>2</v>
      </c>
      <c r="BW262">
        <v>1</v>
      </c>
      <c r="BX262">
        <v>8</v>
      </c>
      <c r="BY262">
        <v>0</v>
      </c>
      <c r="CA262">
        <v>0</v>
      </c>
      <c r="CB262">
        <v>0</v>
      </c>
      <c r="CC262">
        <v>0</v>
      </c>
      <c r="CD262">
        <v>0</v>
      </c>
      <c r="CH262" t="s">
        <v>2045</v>
      </c>
      <c r="CI262">
        <v>0</v>
      </c>
      <c r="CJ262">
        <v>0</v>
      </c>
      <c r="CL262">
        <v>0</v>
      </c>
      <c r="CN262">
        <v>0</v>
      </c>
      <c r="CP262">
        <v>0</v>
      </c>
      <c r="CR262">
        <v>0</v>
      </c>
      <c r="CT262">
        <v>0</v>
      </c>
      <c r="CV262">
        <v>0</v>
      </c>
    </row>
    <row r="263" spans="1:100" x14ac:dyDescent="0.25">
      <c r="A263">
        <v>1322</v>
      </c>
      <c r="B263" t="s">
        <v>2046</v>
      </c>
      <c r="C263" s="1" t="s">
        <v>2047</v>
      </c>
      <c r="D263" t="s">
        <v>2048</v>
      </c>
      <c r="E263" t="s">
        <v>2049</v>
      </c>
      <c r="F263" t="s">
        <v>346</v>
      </c>
      <c r="G263">
        <v>6</v>
      </c>
      <c r="H263" t="s">
        <v>2006</v>
      </c>
      <c r="I263">
        <v>2009</v>
      </c>
      <c r="J263" t="s">
        <v>2050</v>
      </c>
      <c r="K263" t="s">
        <v>2051</v>
      </c>
      <c r="L263" t="s">
        <v>2052</v>
      </c>
      <c r="M263" t="s">
        <v>2053</v>
      </c>
      <c r="P263">
        <v>0</v>
      </c>
      <c r="Q263">
        <v>1</v>
      </c>
      <c r="R263">
        <v>0</v>
      </c>
      <c r="S263">
        <v>0</v>
      </c>
      <c r="T263">
        <v>0</v>
      </c>
      <c r="U263">
        <v>1</v>
      </c>
      <c r="V263">
        <v>0</v>
      </c>
      <c r="X263" t="s">
        <v>346</v>
      </c>
      <c r="Y263" t="s">
        <v>2054</v>
      </c>
      <c r="Z263" t="s">
        <v>132</v>
      </c>
      <c r="AA263" t="s">
        <v>2055</v>
      </c>
      <c r="AF263">
        <v>0</v>
      </c>
      <c r="AG263">
        <v>0</v>
      </c>
      <c r="AH263">
        <v>0</v>
      </c>
      <c r="AI263">
        <v>0</v>
      </c>
      <c r="AJ263">
        <v>0</v>
      </c>
      <c r="AK263">
        <v>1</v>
      </c>
      <c r="AL263">
        <v>0</v>
      </c>
      <c r="AM263">
        <v>0</v>
      </c>
      <c r="AN263">
        <v>0</v>
      </c>
      <c r="AO263">
        <v>0</v>
      </c>
      <c r="AP263">
        <v>0</v>
      </c>
      <c r="AQ263">
        <v>0</v>
      </c>
      <c r="AR263">
        <v>0</v>
      </c>
      <c r="AS263">
        <v>0</v>
      </c>
      <c r="AT263">
        <v>0</v>
      </c>
      <c r="AU263">
        <v>0</v>
      </c>
      <c r="AV263">
        <v>0</v>
      </c>
      <c r="AW263">
        <v>0</v>
      </c>
      <c r="AX263">
        <v>0</v>
      </c>
      <c r="AY263">
        <v>0</v>
      </c>
      <c r="AZ263">
        <v>0</v>
      </c>
      <c r="BA263">
        <v>0</v>
      </c>
      <c r="BB263">
        <v>1</v>
      </c>
      <c r="BC263">
        <v>1</v>
      </c>
      <c r="BD263">
        <v>1</v>
      </c>
      <c r="BE263">
        <v>0</v>
      </c>
      <c r="BF263">
        <v>0</v>
      </c>
      <c r="BG263">
        <v>0</v>
      </c>
      <c r="BH263">
        <v>0</v>
      </c>
      <c r="BI263">
        <v>1</v>
      </c>
      <c r="BJ263">
        <v>0</v>
      </c>
      <c r="BL263">
        <v>1</v>
      </c>
      <c r="BM263">
        <v>0</v>
      </c>
      <c r="BO263">
        <v>0</v>
      </c>
      <c r="BP263">
        <v>8</v>
      </c>
      <c r="BQ263">
        <v>26</v>
      </c>
      <c r="BR263">
        <v>20</v>
      </c>
      <c r="BS263">
        <v>40</v>
      </c>
      <c r="BT263">
        <v>24</v>
      </c>
      <c r="BU263">
        <v>21</v>
      </c>
      <c r="BV263">
        <v>1</v>
      </c>
      <c r="BW263">
        <v>1</v>
      </c>
      <c r="BX263">
        <v>11</v>
      </c>
      <c r="BY263">
        <v>0</v>
      </c>
      <c r="CA263">
        <v>1</v>
      </c>
      <c r="CB263">
        <v>0</v>
      </c>
      <c r="CC263">
        <v>0</v>
      </c>
      <c r="CD263">
        <v>0</v>
      </c>
      <c r="CH263" t="s">
        <v>2056</v>
      </c>
      <c r="CI263">
        <v>0</v>
      </c>
      <c r="CJ263">
        <v>0</v>
      </c>
      <c r="CL263">
        <v>1</v>
      </c>
      <c r="CM263">
        <v>3</v>
      </c>
      <c r="CN263">
        <v>0</v>
      </c>
      <c r="CP263">
        <v>0</v>
      </c>
      <c r="CR263">
        <v>0</v>
      </c>
      <c r="CT263">
        <v>0</v>
      </c>
      <c r="CV263">
        <v>0</v>
      </c>
    </row>
    <row r="264" spans="1:100" x14ac:dyDescent="0.25">
      <c r="A264">
        <v>1653</v>
      </c>
      <c r="B264" t="s">
        <v>2057</v>
      </c>
      <c r="C264" t="s">
        <v>2058</v>
      </c>
      <c r="D264" t="s">
        <v>2059</v>
      </c>
      <c r="E264" t="s">
        <v>2060</v>
      </c>
      <c r="F264" t="s">
        <v>178</v>
      </c>
      <c r="G264">
        <v>12</v>
      </c>
      <c r="H264" t="s">
        <v>655</v>
      </c>
      <c r="I264">
        <v>2001</v>
      </c>
      <c r="J264" t="s">
        <v>2061</v>
      </c>
      <c r="K264" t="s">
        <v>2062</v>
      </c>
      <c r="L264" t="s">
        <v>2063</v>
      </c>
      <c r="P264">
        <v>0</v>
      </c>
      <c r="Q264">
        <v>1</v>
      </c>
      <c r="R264">
        <v>0</v>
      </c>
      <c r="S264">
        <v>0</v>
      </c>
      <c r="T264">
        <v>0</v>
      </c>
      <c r="U264">
        <v>0</v>
      </c>
      <c r="V264">
        <v>0</v>
      </c>
      <c r="X264" t="s">
        <v>178</v>
      </c>
      <c r="Y264" t="s">
        <v>2064</v>
      </c>
      <c r="AF264">
        <v>0</v>
      </c>
      <c r="AG264">
        <v>0</v>
      </c>
      <c r="AH264">
        <v>0</v>
      </c>
      <c r="AI264">
        <v>0</v>
      </c>
      <c r="AJ264">
        <v>0</v>
      </c>
      <c r="AK264">
        <v>0</v>
      </c>
      <c r="AL264">
        <v>0</v>
      </c>
      <c r="AM264">
        <v>0</v>
      </c>
      <c r="AN264">
        <v>0</v>
      </c>
      <c r="AO264">
        <v>0</v>
      </c>
      <c r="AP264">
        <v>0</v>
      </c>
      <c r="AQ264">
        <v>1</v>
      </c>
      <c r="AR264">
        <v>0</v>
      </c>
      <c r="AS264">
        <v>0</v>
      </c>
      <c r="AT264">
        <v>0</v>
      </c>
      <c r="AU264">
        <v>0</v>
      </c>
      <c r="AV264">
        <v>0</v>
      </c>
      <c r="AW264">
        <v>0</v>
      </c>
      <c r="AX264">
        <v>0</v>
      </c>
      <c r="AY264">
        <v>0</v>
      </c>
      <c r="AZ264">
        <v>0</v>
      </c>
      <c r="BA264">
        <v>0</v>
      </c>
      <c r="BB264">
        <v>1</v>
      </c>
      <c r="BC264">
        <v>1</v>
      </c>
      <c r="BD264">
        <v>1</v>
      </c>
      <c r="BE264">
        <v>0</v>
      </c>
      <c r="BF264">
        <v>0</v>
      </c>
      <c r="BG264">
        <v>0</v>
      </c>
      <c r="BH264">
        <v>0</v>
      </c>
      <c r="BI264">
        <v>1</v>
      </c>
      <c r="BJ264">
        <v>0</v>
      </c>
      <c r="BL264">
        <v>0</v>
      </c>
      <c r="BM264">
        <v>0</v>
      </c>
      <c r="BO264">
        <v>0</v>
      </c>
      <c r="BP264">
        <v>7</v>
      </c>
      <c r="BV264">
        <v>2</v>
      </c>
      <c r="BW264">
        <v>0</v>
      </c>
      <c r="BY264">
        <v>0</v>
      </c>
      <c r="CA264">
        <v>1</v>
      </c>
      <c r="CB264">
        <v>0</v>
      </c>
      <c r="CC264">
        <v>0</v>
      </c>
      <c r="CD264">
        <v>0</v>
      </c>
      <c r="CH264" t="s">
        <v>2065</v>
      </c>
      <c r="CI264">
        <v>0</v>
      </c>
      <c r="CJ264">
        <v>1</v>
      </c>
      <c r="CL264">
        <v>1</v>
      </c>
      <c r="CM264">
        <v>1</v>
      </c>
      <c r="CN264">
        <v>0</v>
      </c>
      <c r="CP264">
        <v>0</v>
      </c>
      <c r="CR264">
        <v>0</v>
      </c>
      <c r="CT264">
        <v>0</v>
      </c>
      <c r="CV264">
        <v>0</v>
      </c>
    </row>
    <row r="265" spans="1:100" x14ac:dyDescent="0.25">
      <c r="A265">
        <v>1828</v>
      </c>
      <c r="B265" t="s">
        <v>2066</v>
      </c>
      <c r="C265" t="s">
        <v>2067</v>
      </c>
      <c r="E265" t="s">
        <v>2068</v>
      </c>
      <c r="F265" t="s">
        <v>647</v>
      </c>
      <c r="G265">
        <v>4</v>
      </c>
      <c r="H265" t="s">
        <v>1631</v>
      </c>
      <c r="I265">
        <v>1996</v>
      </c>
      <c r="J265" t="s">
        <v>2069</v>
      </c>
      <c r="K265" t="s">
        <v>2070</v>
      </c>
      <c r="P265">
        <v>0</v>
      </c>
      <c r="Q265">
        <v>0</v>
      </c>
      <c r="R265">
        <v>0</v>
      </c>
      <c r="S265">
        <v>1</v>
      </c>
      <c r="T265">
        <v>0</v>
      </c>
      <c r="U265">
        <v>0</v>
      </c>
      <c r="V265">
        <v>0</v>
      </c>
      <c r="X265" t="s">
        <v>647</v>
      </c>
      <c r="AF265">
        <v>0</v>
      </c>
      <c r="AG265">
        <v>0</v>
      </c>
      <c r="AH265">
        <v>0</v>
      </c>
      <c r="AI265">
        <v>1</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1</v>
      </c>
      <c r="BC265">
        <v>0</v>
      </c>
      <c r="BD265">
        <v>0</v>
      </c>
      <c r="BE265">
        <v>0</v>
      </c>
      <c r="BF265">
        <v>0</v>
      </c>
      <c r="BG265">
        <v>0</v>
      </c>
      <c r="BH265">
        <v>0</v>
      </c>
      <c r="BI265">
        <v>1</v>
      </c>
      <c r="BJ265">
        <v>0</v>
      </c>
      <c r="BL265">
        <v>0</v>
      </c>
      <c r="BM265">
        <v>0</v>
      </c>
      <c r="BO265">
        <v>0</v>
      </c>
      <c r="BP265">
        <v>6</v>
      </c>
      <c r="BQ265">
        <v>36</v>
      </c>
      <c r="BV265">
        <v>2</v>
      </c>
      <c r="BW265">
        <v>0</v>
      </c>
      <c r="BY265">
        <v>0</v>
      </c>
      <c r="CA265">
        <v>1</v>
      </c>
      <c r="CB265">
        <v>0</v>
      </c>
      <c r="CC265">
        <v>1</v>
      </c>
      <c r="CD265">
        <v>0</v>
      </c>
      <c r="CH265" t="s">
        <v>2065</v>
      </c>
      <c r="CI265">
        <v>0</v>
      </c>
      <c r="CJ265">
        <v>0</v>
      </c>
      <c r="CL265">
        <v>1</v>
      </c>
      <c r="CM265">
        <v>1</v>
      </c>
      <c r="CN265">
        <v>0</v>
      </c>
      <c r="CP265">
        <v>0</v>
      </c>
      <c r="CR265">
        <v>0</v>
      </c>
      <c r="CT265">
        <v>0</v>
      </c>
      <c r="CV265">
        <v>0</v>
      </c>
    </row>
    <row r="266" spans="1:100" x14ac:dyDescent="0.25">
      <c r="A266">
        <v>1129</v>
      </c>
      <c r="B266" t="s">
        <v>2071</v>
      </c>
      <c r="C266" t="s">
        <v>2072</v>
      </c>
      <c r="D266" t="s">
        <v>2073</v>
      </c>
      <c r="E266" t="s">
        <v>2074</v>
      </c>
      <c r="F266" t="s">
        <v>346</v>
      </c>
      <c r="G266">
        <v>6</v>
      </c>
      <c r="H266" t="s">
        <v>2006</v>
      </c>
      <c r="I266">
        <v>2006</v>
      </c>
      <c r="J266" t="s">
        <v>2075</v>
      </c>
      <c r="K266" t="s">
        <v>2076</v>
      </c>
      <c r="L266" t="s">
        <v>2077</v>
      </c>
      <c r="M266" t="s">
        <v>2078</v>
      </c>
      <c r="N266" t="s">
        <v>2079</v>
      </c>
      <c r="P266">
        <v>0</v>
      </c>
      <c r="Q266">
        <v>1</v>
      </c>
      <c r="R266">
        <v>1</v>
      </c>
      <c r="S266">
        <v>0</v>
      </c>
      <c r="T266">
        <v>0</v>
      </c>
      <c r="U266">
        <v>0</v>
      </c>
      <c r="V266">
        <v>0</v>
      </c>
      <c r="X266" t="s">
        <v>346</v>
      </c>
      <c r="AF266">
        <v>0</v>
      </c>
      <c r="AG266">
        <v>0</v>
      </c>
      <c r="AH266">
        <v>0</v>
      </c>
      <c r="AI266">
        <v>0</v>
      </c>
      <c r="AJ266">
        <v>0</v>
      </c>
      <c r="AK266">
        <v>1</v>
      </c>
      <c r="AL266">
        <v>0</v>
      </c>
      <c r="AM266">
        <v>0</v>
      </c>
      <c r="AN266">
        <v>0</v>
      </c>
      <c r="AO266">
        <v>0</v>
      </c>
      <c r="AP266">
        <v>0</v>
      </c>
      <c r="AQ266">
        <v>0</v>
      </c>
      <c r="AR266">
        <v>0</v>
      </c>
      <c r="AS266">
        <v>0</v>
      </c>
      <c r="AT266">
        <v>0</v>
      </c>
      <c r="AU266">
        <v>0</v>
      </c>
      <c r="AV266">
        <v>0</v>
      </c>
      <c r="AW266">
        <v>0</v>
      </c>
      <c r="AX266">
        <v>0</v>
      </c>
      <c r="AY266">
        <v>0</v>
      </c>
      <c r="AZ266">
        <v>0</v>
      </c>
      <c r="BA266">
        <v>0</v>
      </c>
      <c r="BB266">
        <v>1</v>
      </c>
      <c r="BC266">
        <v>1</v>
      </c>
      <c r="BD266">
        <v>1</v>
      </c>
      <c r="BE266">
        <v>0</v>
      </c>
      <c r="BF266">
        <v>0</v>
      </c>
      <c r="BG266">
        <v>0</v>
      </c>
      <c r="BH266">
        <v>0</v>
      </c>
      <c r="BI266">
        <v>1</v>
      </c>
      <c r="BJ266">
        <v>0</v>
      </c>
      <c r="BL266">
        <v>0</v>
      </c>
      <c r="BM266">
        <v>0</v>
      </c>
      <c r="BO266">
        <v>0</v>
      </c>
      <c r="BP266">
        <v>8</v>
      </c>
      <c r="BQ266">
        <v>99</v>
      </c>
      <c r="BR266">
        <v>37</v>
      </c>
      <c r="BS266">
        <v>33</v>
      </c>
      <c r="BV266">
        <v>1</v>
      </c>
      <c r="BW266">
        <v>0</v>
      </c>
      <c r="BY266">
        <v>0</v>
      </c>
      <c r="CA266">
        <v>1</v>
      </c>
      <c r="CB266">
        <v>0</v>
      </c>
      <c r="CC266">
        <v>0</v>
      </c>
      <c r="CD266">
        <v>0</v>
      </c>
      <c r="CH266" t="s">
        <v>2080</v>
      </c>
      <c r="CI266">
        <v>0</v>
      </c>
      <c r="CJ266">
        <v>0</v>
      </c>
      <c r="CL266">
        <v>1</v>
      </c>
      <c r="CM266">
        <v>2</v>
      </c>
      <c r="CN266">
        <v>0</v>
      </c>
      <c r="CP266">
        <v>0</v>
      </c>
      <c r="CR266">
        <v>0</v>
      </c>
      <c r="CT266">
        <v>0</v>
      </c>
      <c r="CV266">
        <v>0</v>
      </c>
    </row>
    <row r="267" spans="1:100" x14ac:dyDescent="0.25">
      <c r="A267">
        <v>1644</v>
      </c>
      <c r="B267" t="s">
        <v>2081</v>
      </c>
      <c r="C267" t="s">
        <v>2082</v>
      </c>
      <c r="D267" s="1" t="s">
        <v>2083</v>
      </c>
      <c r="E267" t="s">
        <v>2084</v>
      </c>
      <c r="F267" t="s">
        <v>178</v>
      </c>
      <c r="G267">
        <v>12</v>
      </c>
      <c r="H267" t="s">
        <v>655</v>
      </c>
      <c r="I267">
        <v>2007</v>
      </c>
      <c r="J267" t="s">
        <v>2085</v>
      </c>
      <c r="K267" t="s">
        <v>2086</v>
      </c>
      <c r="L267" t="s">
        <v>2087</v>
      </c>
      <c r="M267" t="s">
        <v>2088</v>
      </c>
      <c r="P267">
        <v>0</v>
      </c>
      <c r="Q267">
        <v>1</v>
      </c>
      <c r="R267">
        <v>0</v>
      </c>
      <c r="S267">
        <v>0</v>
      </c>
      <c r="T267">
        <v>0</v>
      </c>
      <c r="U267">
        <v>0</v>
      </c>
      <c r="V267">
        <v>0</v>
      </c>
      <c r="X267" t="s">
        <v>178</v>
      </c>
      <c r="AF267">
        <v>0</v>
      </c>
      <c r="AG267">
        <v>0</v>
      </c>
      <c r="AH267">
        <v>0</v>
      </c>
      <c r="AI267">
        <v>0</v>
      </c>
      <c r="AJ267">
        <v>0</v>
      </c>
      <c r="AK267">
        <v>0</v>
      </c>
      <c r="AL267">
        <v>0</v>
      </c>
      <c r="AM267">
        <v>0</v>
      </c>
      <c r="AN267">
        <v>0</v>
      </c>
      <c r="AO267">
        <v>0</v>
      </c>
      <c r="AP267">
        <v>0</v>
      </c>
      <c r="AQ267">
        <v>1</v>
      </c>
      <c r="AR267">
        <v>0</v>
      </c>
      <c r="AS267">
        <v>0</v>
      </c>
      <c r="AT267">
        <v>0</v>
      </c>
      <c r="AU267">
        <v>0</v>
      </c>
      <c r="AV267">
        <v>0</v>
      </c>
      <c r="AW267">
        <v>0</v>
      </c>
      <c r="AX267">
        <v>0</v>
      </c>
      <c r="AY267">
        <v>0</v>
      </c>
      <c r="AZ267">
        <v>0</v>
      </c>
      <c r="BA267">
        <v>1</v>
      </c>
      <c r="BB267">
        <v>1</v>
      </c>
      <c r="BC267">
        <v>1</v>
      </c>
      <c r="BD267">
        <v>1</v>
      </c>
      <c r="BE267">
        <v>0</v>
      </c>
      <c r="BF267">
        <v>0</v>
      </c>
      <c r="BG267">
        <v>0</v>
      </c>
      <c r="BH267">
        <v>0</v>
      </c>
      <c r="BI267">
        <v>1</v>
      </c>
      <c r="BJ267">
        <v>0</v>
      </c>
      <c r="BL267">
        <v>0</v>
      </c>
      <c r="BM267">
        <v>0</v>
      </c>
      <c r="BO267">
        <v>0</v>
      </c>
      <c r="BP267">
        <v>8</v>
      </c>
      <c r="BQ267">
        <v>22</v>
      </c>
      <c r="BV267">
        <v>1</v>
      </c>
      <c r="BW267">
        <v>0</v>
      </c>
      <c r="BY267">
        <v>0</v>
      </c>
      <c r="CA267">
        <v>1</v>
      </c>
      <c r="CB267">
        <v>0</v>
      </c>
      <c r="CC267">
        <v>0</v>
      </c>
      <c r="CD267">
        <v>0</v>
      </c>
      <c r="CH267" t="s">
        <v>2065</v>
      </c>
      <c r="CI267">
        <v>0</v>
      </c>
      <c r="CJ267">
        <v>0</v>
      </c>
      <c r="CL267">
        <v>1</v>
      </c>
      <c r="CM267">
        <v>1</v>
      </c>
      <c r="CN267">
        <v>0</v>
      </c>
      <c r="CP267">
        <v>0</v>
      </c>
      <c r="CR267">
        <v>0</v>
      </c>
      <c r="CT267">
        <v>0</v>
      </c>
      <c r="CV267">
        <v>0</v>
      </c>
    </row>
    <row r="268" spans="1:100" x14ac:dyDescent="0.25">
      <c r="A268">
        <v>10249</v>
      </c>
      <c r="B268" t="s">
        <v>2089</v>
      </c>
      <c r="C268" t="s">
        <v>2090</v>
      </c>
      <c r="E268" t="s">
        <v>2091</v>
      </c>
      <c r="F268" t="s">
        <v>189</v>
      </c>
      <c r="G268">
        <v>16</v>
      </c>
      <c r="H268" t="s">
        <v>1819</v>
      </c>
      <c r="I268">
        <v>2005</v>
      </c>
      <c r="J268" t="s">
        <v>2092</v>
      </c>
      <c r="K268" t="s">
        <v>2093</v>
      </c>
      <c r="P268">
        <v>0</v>
      </c>
      <c r="Q268">
        <v>1</v>
      </c>
      <c r="R268">
        <v>0</v>
      </c>
      <c r="S268">
        <v>0</v>
      </c>
      <c r="T268">
        <v>0</v>
      </c>
      <c r="U268">
        <v>0</v>
      </c>
      <c r="V268">
        <v>0</v>
      </c>
      <c r="X268" t="s">
        <v>189</v>
      </c>
      <c r="AF268">
        <v>0</v>
      </c>
      <c r="AG268">
        <v>0</v>
      </c>
      <c r="AH268">
        <v>0</v>
      </c>
      <c r="AI268">
        <v>0</v>
      </c>
      <c r="AJ268">
        <v>0</v>
      </c>
      <c r="AK268">
        <v>0</v>
      </c>
      <c r="AL268">
        <v>0</v>
      </c>
      <c r="AM268">
        <v>0</v>
      </c>
      <c r="AN268">
        <v>0</v>
      </c>
      <c r="AO268">
        <v>0</v>
      </c>
      <c r="AP268">
        <v>0</v>
      </c>
      <c r="AQ268">
        <v>0</v>
      </c>
      <c r="AR268">
        <v>0</v>
      </c>
      <c r="AS268">
        <v>0</v>
      </c>
      <c r="AT268">
        <v>0</v>
      </c>
      <c r="AU268">
        <v>1</v>
      </c>
      <c r="AV268">
        <v>0</v>
      </c>
      <c r="AW268">
        <v>0</v>
      </c>
      <c r="AX268">
        <v>0</v>
      </c>
      <c r="AY268">
        <v>0</v>
      </c>
      <c r="AZ268">
        <v>0</v>
      </c>
      <c r="BA268">
        <v>0</v>
      </c>
      <c r="BB268">
        <v>0</v>
      </c>
      <c r="BC268">
        <v>0</v>
      </c>
      <c r="BD268">
        <v>0</v>
      </c>
      <c r="BE268">
        <v>1</v>
      </c>
      <c r="BF268">
        <v>1</v>
      </c>
      <c r="BG268">
        <v>0</v>
      </c>
      <c r="BH268">
        <v>0</v>
      </c>
      <c r="BI268">
        <v>0</v>
      </c>
      <c r="BJ268">
        <v>0</v>
      </c>
      <c r="BL268">
        <v>0</v>
      </c>
      <c r="BM268">
        <v>0</v>
      </c>
      <c r="BO268">
        <v>0</v>
      </c>
      <c r="BP268">
        <v>8</v>
      </c>
      <c r="BQ268">
        <v>33</v>
      </c>
      <c r="BV268">
        <v>1</v>
      </c>
      <c r="BW268">
        <v>0</v>
      </c>
      <c r="BY268">
        <v>0</v>
      </c>
      <c r="CA268">
        <v>1</v>
      </c>
      <c r="CB268">
        <v>0</v>
      </c>
      <c r="CC268">
        <v>0</v>
      </c>
      <c r="CD268">
        <v>0</v>
      </c>
      <c r="CF268">
        <v>1</v>
      </c>
      <c r="CH268" t="s">
        <v>2080</v>
      </c>
      <c r="CI268">
        <v>0</v>
      </c>
      <c r="CJ268">
        <v>0</v>
      </c>
      <c r="CL268">
        <v>1</v>
      </c>
      <c r="CM268">
        <v>2</v>
      </c>
      <c r="CN268">
        <v>0</v>
      </c>
      <c r="CP268">
        <v>0</v>
      </c>
      <c r="CR268">
        <v>0</v>
      </c>
      <c r="CT268">
        <v>0</v>
      </c>
      <c r="CV268">
        <v>0</v>
      </c>
    </row>
    <row r="269" spans="1:100" x14ac:dyDescent="0.25">
      <c r="A269">
        <v>1179</v>
      </c>
      <c r="B269" t="s">
        <v>2094</v>
      </c>
      <c r="C269" t="s">
        <v>2095</v>
      </c>
      <c r="D269" t="s">
        <v>2096</v>
      </c>
      <c r="E269" t="s">
        <v>2097</v>
      </c>
      <c r="F269" t="s">
        <v>263</v>
      </c>
      <c r="G269">
        <v>18</v>
      </c>
      <c r="H269" t="s">
        <v>2098</v>
      </c>
      <c r="I269">
        <v>2009</v>
      </c>
      <c r="J269" t="s">
        <v>2099</v>
      </c>
      <c r="K269" t="s">
        <v>2100</v>
      </c>
      <c r="L269" t="s">
        <v>2101</v>
      </c>
      <c r="M269" t="s">
        <v>2102</v>
      </c>
      <c r="N269" t="s">
        <v>2103</v>
      </c>
      <c r="P269">
        <v>0</v>
      </c>
      <c r="Q269">
        <v>1</v>
      </c>
      <c r="R269">
        <v>1</v>
      </c>
      <c r="S269">
        <v>0</v>
      </c>
      <c r="T269">
        <v>0</v>
      </c>
      <c r="U269">
        <v>1</v>
      </c>
      <c r="V269">
        <v>0</v>
      </c>
      <c r="X269" t="s">
        <v>263</v>
      </c>
      <c r="AF269">
        <v>0</v>
      </c>
      <c r="AG269">
        <v>0</v>
      </c>
      <c r="AH269">
        <v>0</v>
      </c>
      <c r="AI269">
        <v>0</v>
      </c>
      <c r="AJ269">
        <v>0</v>
      </c>
      <c r="AK269">
        <v>0</v>
      </c>
      <c r="AL269">
        <v>0</v>
      </c>
      <c r="AM269">
        <v>0</v>
      </c>
      <c r="AN269">
        <v>0</v>
      </c>
      <c r="AO269">
        <v>0</v>
      </c>
      <c r="AP269">
        <v>0</v>
      </c>
      <c r="AQ269">
        <v>0</v>
      </c>
      <c r="AR269">
        <v>0</v>
      </c>
      <c r="AS269">
        <v>0</v>
      </c>
      <c r="AT269">
        <v>0</v>
      </c>
      <c r="AU269">
        <v>0</v>
      </c>
      <c r="AV269">
        <v>0</v>
      </c>
      <c r="AW269">
        <v>1</v>
      </c>
      <c r="AX269">
        <v>0</v>
      </c>
      <c r="AY269">
        <v>0</v>
      </c>
      <c r="AZ269">
        <v>0</v>
      </c>
      <c r="BA269">
        <v>0</v>
      </c>
      <c r="BB269">
        <v>0</v>
      </c>
      <c r="BC269">
        <v>0</v>
      </c>
      <c r="BD269">
        <v>0</v>
      </c>
      <c r="BE269">
        <v>1</v>
      </c>
      <c r="BF269">
        <v>0</v>
      </c>
      <c r="BG269">
        <v>0</v>
      </c>
      <c r="BH269">
        <v>0</v>
      </c>
      <c r="BI269">
        <v>1</v>
      </c>
      <c r="BJ269">
        <v>0</v>
      </c>
      <c r="BL269">
        <v>0</v>
      </c>
      <c r="BM269">
        <v>0</v>
      </c>
      <c r="BO269">
        <v>0</v>
      </c>
      <c r="BP269">
        <v>8</v>
      </c>
      <c r="BV269">
        <v>2</v>
      </c>
      <c r="BW269">
        <v>0</v>
      </c>
      <c r="BY269">
        <v>0</v>
      </c>
      <c r="CA269">
        <v>1</v>
      </c>
      <c r="CB269">
        <v>0</v>
      </c>
      <c r="CC269">
        <v>0</v>
      </c>
      <c r="CD269">
        <v>0</v>
      </c>
      <c r="CE269">
        <v>1</v>
      </c>
      <c r="CH269" t="s">
        <v>2080</v>
      </c>
      <c r="CI269">
        <v>0</v>
      </c>
      <c r="CJ269">
        <v>0</v>
      </c>
      <c r="CL269">
        <v>1</v>
      </c>
      <c r="CM269">
        <v>2</v>
      </c>
      <c r="CN269">
        <v>0</v>
      </c>
      <c r="CP269">
        <v>0</v>
      </c>
      <c r="CR269">
        <v>0</v>
      </c>
      <c r="CT269">
        <v>0</v>
      </c>
      <c r="CV269">
        <v>0</v>
      </c>
    </row>
    <row r="270" spans="1:100" x14ac:dyDescent="0.25">
      <c r="A270">
        <v>10247</v>
      </c>
      <c r="B270" t="s">
        <v>2104</v>
      </c>
      <c r="C270" t="s">
        <v>2105</v>
      </c>
      <c r="E270" t="s">
        <v>2106</v>
      </c>
      <c r="F270" t="s">
        <v>189</v>
      </c>
      <c r="G270">
        <v>16</v>
      </c>
      <c r="H270" t="s">
        <v>1819</v>
      </c>
      <c r="I270">
        <v>2002</v>
      </c>
      <c r="J270" t="s">
        <v>2107</v>
      </c>
      <c r="K270" t="s">
        <v>2108</v>
      </c>
      <c r="L270" t="s">
        <v>2109</v>
      </c>
      <c r="M270" t="s">
        <v>2110</v>
      </c>
      <c r="P270">
        <v>0</v>
      </c>
      <c r="Q270">
        <v>1</v>
      </c>
      <c r="R270">
        <v>0</v>
      </c>
      <c r="S270">
        <v>0</v>
      </c>
      <c r="T270">
        <v>0</v>
      </c>
      <c r="U270">
        <v>0</v>
      </c>
      <c r="V270">
        <v>0</v>
      </c>
      <c r="X270" t="s">
        <v>189</v>
      </c>
      <c r="AF270">
        <v>0</v>
      </c>
      <c r="AG270">
        <v>0</v>
      </c>
      <c r="AH270">
        <v>0</v>
      </c>
      <c r="AI270">
        <v>0</v>
      </c>
      <c r="AJ270">
        <v>0</v>
      </c>
      <c r="AK270">
        <v>0</v>
      </c>
      <c r="AL270">
        <v>0</v>
      </c>
      <c r="AM270">
        <v>0</v>
      </c>
      <c r="AN270">
        <v>0</v>
      </c>
      <c r="AO270">
        <v>0</v>
      </c>
      <c r="AP270">
        <v>0</v>
      </c>
      <c r="AQ270">
        <v>0</v>
      </c>
      <c r="AR270">
        <v>0</v>
      </c>
      <c r="AS270">
        <v>0</v>
      </c>
      <c r="AT270">
        <v>0</v>
      </c>
      <c r="AU270">
        <v>1</v>
      </c>
      <c r="AV270">
        <v>0</v>
      </c>
      <c r="AW270">
        <v>0</v>
      </c>
      <c r="AX270">
        <v>0</v>
      </c>
      <c r="AY270">
        <v>0</v>
      </c>
      <c r="AZ270">
        <v>0</v>
      </c>
      <c r="BA270">
        <v>0</v>
      </c>
      <c r="BB270">
        <v>0</v>
      </c>
      <c r="BC270">
        <v>0</v>
      </c>
      <c r="BD270">
        <v>0</v>
      </c>
      <c r="BE270">
        <v>1</v>
      </c>
      <c r="BF270">
        <v>0</v>
      </c>
      <c r="BG270">
        <v>0</v>
      </c>
      <c r="BH270">
        <v>0</v>
      </c>
      <c r="BI270">
        <v>1</v>
      </c>
      <c r="BJ270">
        <v>0</v>
      </c>
      <c r="BL270">
        <v>0</v>
      </c>
      <c r="BM270">
        <v>0</v>
      </c>
      <c r="BO270">
        <v>0</v>
      </c>
      <c r="BP270">
        <v>7</v>
      </c>
      <c r="BQ270">
        <v>17</v>
      </c>
      <c r="BR270">
        <v>6</v>
      </c>
      <c r="BS270">
        <v>4</v>
      </c>
      <c r="BV270">
        <v>2</v>
      </c>
      <c r="BW270">
        <v>0</v>
      </c>
      <c r="BY270">
        <v>0</v>
      </c>
      <c r="CA270">
        <v>1</v>
      </c>
      <c r="CB270">
        <v>0</v>
      </c>
      <c r="CC270">
        <v>0</v>
      </c>
      <c r="CD270">
        <v>0</v>
      </c>
      <c r="CH270" t="s">
        <v>2065</v>
      </c>
      <c r="CI270">
        <v>0</v>
      </c>
      <c r="CJ270">
        <v>0</v>
      </c>
      <c r="CL270">
        <v>1</v>
      </c>
      <c r="CM270">
        <v>1</v>
      </c>
      <c r="CN270">
        <v>0</v>
      </c>
      <c r="CP270">
        <v>0</v>
      </c>
      <c r="CR270">
        <v>0</v>
      </c>
      <c r="CT270">
        <v>0</v>
      </c>
      <c r="CV270">
        <v>0</v>
      </c>
    </row>
    <row r="271" spans="1:100" x14ac:dyDescent="0.25">
      <c r="A271">
        <v>10260</v>
      </c>
      <c r="B271" t="s">
        <v>2111</v>
      </c>
      <c r="C271" t="s">
        <v>2112</v>
      </c>
      <c r="E271" t="s">
        <v>2113</v>
      </c>
      <c r="F271" t="s">
        <v>189</v>
      </c>
      <c r="G271">
        <v>16</v>
      </c>
      <c r="H271" t="s">
        <v>2114</v>
      </c>
      <c r="I271">
        <v>1999</v>
      </c>
      <c r="J271" t="s">
        <v>2115</v>
      </c>
      <c r="K271" t="s">
        <v>2116</v>
      </c>
      <c r="P271">
        <v>0</v>
      </c>
      <c r="Q271">
        <v>1</v>
      </c>
      <c r="R271">
        <v>0</v>
      </c>
      <c r="S271">
        <v>0</v>
      </c>
      <c r="T271">
        <v>0</v>
      </c>
      <c r="U271">
        <v>0</v>
      </c>
      <c r="V271">
        <v>0</v>
      </c>
      <c r="X271" t="s">
        <v>2117</v>
      </c>
      <c r="Z271" t="s">
        <v>132</v>
      </c>
      <c r="AA271" t="s">
        <v>2118</v>
      </c>
      <c r="AF271">
        <v>0</v>
      </c>
      <c r="AG271">
        <v>0</v>
      </c>
      <c r="AH271">
        <v>0</v>
      </c>
      <c r="AI271">
        <v>0</v>
      </c>
      <c r="AJ271">
        <v>0</v>
      </c>
      <c r="AK271">
        <v>0</v>
      </c>
      <c r="AL271">
        <v>0</v>
      </c>
      <c r="AM271">
        <v>0</v>
      </c>
      <c r="AN271">
        <v>0</v>
      </c>
      <c r="AO271">
        <v>0</v>
      </c>
      <c r="AP271">
        <v>0</v>
      </c>
      <c r="AQ271">
        <v>0</v>
      </c>
      <c r="AR271">
        <v>0</v>
      </c>
      <c r="AS271">
        <v>0</v>
      </c>
      <c r="AT271">
        <v>0</v>
      </c>
      <c r="AU271">
        <v>1</v>
      </c>
      <c r="AV271">
        <v>0</v>
      </c>
      <c r="AW271">
        <v>0</v>
      </c>
      <c r="AX271">
        <v>0</v>
      </c>
      <c r="AY271">
        <v>0</v>
      </c>
      <c r="AZ271">
        <v>0</v>
      </c>
      <c r="BA271">
        <v>0</v>
      </c>
      <c r="BB271">
        <v>0</v>
      </c>
      <c r="BC271">
        <v>0</v>
      </c>
      <c r="BD271">
        <v>0</v>
      </c>
      <c r="BE271">
        <v>1</v>
      </c>
      <c r="BF271">
        <v>0</v>
      </c>
      <c r="BG271">
        <v>0</v>
      </c>
      <c r="BH271">
        <v>0</v>
      </c>
      <c r="BI271">
        <v>1</v>
      </c>
      <c r="BJ271">
        <v>0</v>
      </c>
      <c r="BL271">
        <v>0</v>
      </c>
      <c r="BM271">
        <v>0</v>
      </c>
      <c r="BO271">
        <v>0</v>
      </c>
      <c r="BP271">
        <v>6</v>
      </c>
      <c r="BV271">
        <v>2</v>
      </c>
      <c r="BW271">
        <v>0</v>
      </c>
      <c r="BY271">
        <v>0</v>
      </c>
      <c r="CA271">
        <v>1</v>
      </c>
      <c r="CB271">
        <v>0</v>
      </c>
      <c r="CC271">
        <v>0</v>
      </c>
      <c r="CD271">
        <v>0</v>
      </c>
      <c r="CH271" t="s">
        <v>2080</v>
      </c>
      <c r="CI271">
        <v>0</v>
      </c>
      <c r="CJ271">
        <v>0</v>
      </c>
      <c r="CL271">
        <v>1</v>
      </c>
      <c r="CM271">
        <v>2</v>
      </c>
      <c r="CN271">
        <v>0</v>
      </c>
      <c r="CP271">
        <v>0</v>
      </c>
      <c r="CR271">
        <v>0</v>
      </c>
      <c r="CT271">
        <v>0</v>
      </c>
      <c r="CV271">
        <v>0</v>
      </c>
    </row>
    <row r="272" spans="1:100" x14ac:dyDescent="0.25">
      <c r="A272">
        <v>643</v>
      </c>
      <c r="B272" t="s">
        <v>2119</v>
      </c>
      <c r="C272" t="s">
        <v>2120</v>
      </c>
      <c r="D272" t="s">
        <v>2121</v>
      </c>
      <c r="E272" t="s">
        <v>2122</v>
      </c>
      <c r="F272" t="s">
        <v>263</v>
      </c>
      <c r="G272">
        <v>18</v>
      </c>
      <c r="H272" t="s">
        <v>2123</v>
      </c>
      <c r="I272">
        <v>1996</v>
      </c>
      <c r="J272" t="s">
        <v>2124</v>
      </c>
      <c r="K272" t="s">
        <v>2125</v>
      </c>
      <c r="L272" t="s">
        <v>2126</v>
      </c>
      <c r="P272">
        <v>0</v>
      </c>
      <c r="Q272">
        <v>1</v>
      </c>
      <c r="R272">
        <v>0</v>
      </c>
      <c r="S272">
        <v>0</v>
      </c>
      <c r="T272">
        <v>1</v>
      </c>
      <c r="U272">
        <v>0</v>
      </c>
      <c r="V272">
        <v>0</v>
      </c>
      <c r="X272" t="s">
        <v>263</v>
      </c>
      <c r="AF272">
        <v>0</v>
      </c>
      <c r="AG272">
        <v>0</v>
      </c>
      <c r="AH272">
        <v>0</v>
      </c>
      <c r="AI272">
        <v>0</v>
      </c>
      <c r="AJ272">
        <v>0</v>
      </c>
      <c r="AK272">
        <v>0</v>
      </c>
      <c r="AL272">
        <v>0</v>
      </c>
      <c r="AM272">
        <v>0</v>
      </c>
      <c r="AN272">
        <v>0</v>
      </c>
      <c r="AO272">
        <v>0</v>
      </c>
      <c r="AP272">
        <v>0</v>
      </c>
      <c r="AQ272">
        <v>0</v>
      </c>
      <c r="AR272">
        <v>0</v>
      </c>
      <c r="AS272">
        <v>0</v>
      </c>
      <c r="AT272">
        <v>0</v>
      </c>
      <c r="AU272">
        <v>0</v>
      </c>
      <c r="AV272">
        <v>0</v>
      </c>
      <c r="AW272">
        <v>1</v>
      </c>
      <c r="AX272">
        <v>0</v>
      </c>
      <c r="AY272">
        <v>0</v>
      </c>
      <c r="AZ272">
        <v>0</v>
      </c>
      <c r="BA272">
        <v>0</v>
      </c>
      <c r="BB272">
        <v>1</v>
      </c>
      <c r="BC272">
        <v>1</v>
      </c>
      <c r="BD272">
        <v>1</v>
      </c>
      <c r="BE272">
        <v>0</v>
      </c>
      <c r="BF272">
        <v>0</v>
      </c>
      <c r="BG272">
        <v>0</v>
      </c>
      <c r="BH272">
        <v>0</v>
      </c>
      <c r="BI272">
        <v>1</v>
      </c>
      <c r="BJ272">
        <v>0</v>
      </c>
      <c r="BL272">
        <v>0</v>
      </c>
      <c r="BM272">
        <v>0</v>
      </c>
      <c r="BO272">
        <v>0</v>
      </c>
      <c r="BP272">
        <v>6</v>
      </c>
      <c r="BV272">
        <v>2</v>
      </c>
      <c r="BW272">
        <v>0</v>
      </c>
      <c r="BY272">
        <v>0</v>
      </c>
      <c r="CA272">
        <v>0</v>
      </c>
      <c r="CB272">
        <v>0</v>
      </c>
      <c r="CC272">
        <v>0</v>
      </c>
      <c r="CD272">
        <v>0</v>
      </c>
      <c r="CH272" t="s">
        <v>2080</v>
      </c>
      <c r="CI272">
        <v>0</v>
      </c>
      <c r="CJ272">
        <v>0</v>
      </c>
      <c r="CL272">
        <v>1</v>
      </c>
      <c r="CM272">
        <v>2</v>
      </c>
      <c r="CN272">
        <v>0</v>
      </c>
      <c r="CP272">
        <v>0</v>
      </c>
      <c r="CR272">
        <v>0</v>
      </c>
      <c r="CT272">
        <v>0</v>
      </c>
      <c r="CV272">
        <v>0</v>
      </c>
    </row>
    <row r="273" spans="1:100" x14ac:dyDescent="0.25">
      <c r="A273">
        <v>1770</v>
      </c>
      <c r="B273" t="s">
        <v>2127</v>
      </c>
      <c r="C273" t="s">
        <v>2128</v>
      </c>
      <c r="D273" s="1" t="s">
        <v>2129</v>
      </c>
      <c r="E273" t="s">
        <v>2130</v>
      </c>
      <c r="F273" t="s">
        <v>543</v>
      </c>
      <c r="G273">
        <v>1</v>
      </c>
      <c r="H273" t="s">
        <v>544</v>
      </c>
      <c r="I273">
        <v>2010</v>
      </c>
      <c r="J273" t="s">
        <v>2131</v>
      </c>
      <c r="K273" t="s">
        <v>2132</v>
      </c>
      <c r="L273" t="s">
        <v>2133</v>
      </c>
      <c r="P273">
        <v>0</v>
      </c>
      <c r="Q273">
        <v>1</v>
      </c>
      <c r="R273">
        <v>0</v>
      </c>
      <c r="S273">
        <v>0</v>
      </c>
      <c r="T273">
        <v>0</v>
      </c>
      <c r="U273">
        <v>0</v>
      </c>
      <c r="V273">
        <v>0</v>
      </c>
      <c r="X273" t="s">
        <v>543</v>
      </c>
      <c r="AF273">
        <v>1</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1</v>
      </c>
      <c r="AZ273">
        <v>1</v>
      </c>
      <c r="BA273">
        <v>1</v>
      </c>
      <c r="BB273">
        <v>0</v>
      </c>
      <c r="BC273">
        <v>0</v>
      </c>
      <c r="BD273">
        <v>0</v>
      </c>
      <c r="BE273">
        <v>0</v>
      </c>
      <c r="BF273">
        <v>0</v>
      </c>
      <c r="BG273">
        <v>0</v>
      </c>
      <c r="BH273">
        <v>0</v>
      </c>
      <c r="BI273">
        <v>1</v>
      </c>
      <c r="BJ273">
        <v>0</v>
      </c>
      <c r="BL273">
        <v>0</v>
      </c>
      <c r="BM273">
        <v>0</v>
      </c>
      <c r="BO273">
        <v>0</v>
      </c>
      <c r="BP273">
        <v>9</v>
      </c>
      <c r="BQ273">
        <v>22</v>
      </c>
      <c r="BR273">
        <v>21</v>
      </c>
      <c r="BV273">
        <v>1</v>
      </c>
      <c r="BW273">
        <v>0</v>
      </c>
      <c r="BY273">
        <v>1</v>
      </c>
      <c r="BZ273">
        <v>4</v>
      </c>
      <c r="CA273">
        <v>0</v>
      </c>
      <c r="CB273">
        <v>1</v>
      </c>
      <c r="CC273">
        <v>0</v>
      </c>
      <c r="CD273">
        <v>0</v>
      </c>
      <c r="CH273" t="s">
        <v>2134</v>
      </c>
      <c r="CI273">
        <v>0</v>
      </c>
      <c r="CJ273">
        <v>0</v>
      </c>
      <c r="CL273">
        <v>0</v>
      </c>
      <c r="CN273">
        <v>1</v>
      </c>
      <c r="CO273">
        <v>1</v>
      </c>
      <c r="CP273">
        <v>0</v>
      </c>
      <c r="CR273">
        <v>0</v>
      </c>
      <c r="CT273">
        <v>0</v>
      </c>
      <c r="CV273">
        <v>0</v>
      </c>
    </row>
    <row r="274" spans="1:100" x14ac:dyDescent="0.25">
      <c r="A274">
        <v>1615</v>
      </c>
      <c r="B274" t="s">
        <v>2135</v>
      </c>
      <c r="C274" t="s">
        <v>2136</v>
      </c>
      <c r="E274" t="s">
        <v>2137</v>
      </c>
      <c r="F274" t="s">
        <v>330</v>
      </c>
      <c r="G274">
        <v>9</v>
      </c>
      <c r="H274" t="s">
        <v>672</v>
      </c>
      <c r="I274">
        <v>2011</v>
      </c>
      <c r="J274" t="s">
        <v>2138</v>
      </c>
      <c r="K274" t="s">
        <v>2139</v>
      </c>
      <c r="L274" t="s">
        <v>2140</v>
      </c>
      <c r="M274" t="s">
        <v>2141</v>
      </c>
      <c r="N274" t="s">
        <v>2142</v>
      </c>
      <c r="O274" t="s">
        <v>2143</v>
      </c>
      <c r="P274">
        <v>0</v>
      </c>
      <c r="Q274">
        <v>1</v>
      </c>
      <c r="R274">
        <v>1</v>
      </c>
      <c r="S274">
        <v>0</v>
      </c>
      <c r="T274">
        <v>0</v>
      </c>
      <c r="U274">
        <v>0</v>
      </c>
      <c r="V274">
        <v>0</v>
      </c>
      <c r="X274" t="s">
        <v>330</v>
      </c>
      <c r="AF274">
        <v>0</v>
      </c>
      <c r="AG274">
        <v>0</v>
      </c>
      <c r="AH274">
        <v>0</v>
      </c>
      <c r="AI274">
        <v>0</v>
      </c>
      <c r="AJ274">
        <v>0</v>
      </c>
      <c r="AK274">
        <v>0</v>
      </c>
      <c r="AL274">
        <v>0</v>
      </c>
      <c r="AM274">
        <v>0</v>
      </c>
      <c r="AN274">
        <v>1</v>
      </c>
      <c r="AO274">
        <v>0</v>
      </c>
      <c r="AP274">
        <v>0</v>
      </c>
      <c r="AQ274">
        <v>0</v>
      </c>
      <c r="AR274">
        <v>0</v>
      </c>
      <c r="AS274">
        <v>0</v>
      </c>
      <c r="AT274">
        <v>0</v>
      </c>
      <c r="AU274">
        <v>0</v>
      </c>
      <c r="AV274">
        <v>0</v>
      </c>
      <c r="AW274">
        <v>0</v>
      </c>
      <c r="AX274">
        <v>0</v>
      </c>
      <c r="AY274">
        <v>0</v>
      </c>
      <c r="AZ274">
        <v>0</v>
      </c>
      <c r="BA274">
        <v>0</v>
      </c>
      <c r="BB274">
        <v>0</v>
      </c>
      <c r="BC274">
        <v>0</v>
      </c>
      <c r="BD274">
        <v>0</v>
      </c>
      <c r="BE274">
        <v>1</v>
      </c>
      <c r="BF274">
        <v>0</v>
      </c>
      <c r="BG274">
        <v>0</v>
      </c>
      <c r="BH274">
        <v>0</v>
      </c>
      <c r="BI274">
        <v>1</v>
      </c>
      <c r="BJ274">
        <v>0</v>
      </c>
      <c r="BL274">
        <v>0</v>
      </c>
      <c r="BM274">
        <v>0</v>
      </c>
      <c r="BO274">
        <v>0</v>
      </c>
      <c r="BP274">
        <v>9</v>
      </c>
      <c r="BV274">
        <v>2</v>
      </c>
      <c r="BW274">
        <v>0</v>
      </c>
      <c r="BY274">
        <v>0</v>
      </c>
      <c r="CA274">
        <v>0</v>
      </c>
      <c r="CB274">
        <v>0</v>
      </c>
      <c r="CC274">
        <v>0</v>
      </c>
      <c r="CD274">
        <v>0</v>
      </c>
      <c r="CH274" t="s">
        <v>363</v>
      </c>
      <c r="CI274">
        <v>0</v>
      </c>
      <c r="CJ274">
        <v>0</v>
      </c>
      <c r="CL274">
        <v>0</v>
      </c>
      <c r="CN274">
        <v>1</v>
      </c>
      <c r="CO274">
        <v>1</v>
      </c>
      <c r="CP274">
        <v>0</v>
      </c>
      <c r="CR274">
        <v>0</v>
      </c>
      <c r="CT274">
        <v>0</v>
      </c>
      <c r="CV274">
        <v>0</v>
      </c>
    </row>
    <row r="275" spans="1:100" x14ac:dyDescent="0.25">
      <c r="A275">
        <v>1683</v>
      </c>
      <c r="B275" t="s">
        <v>2144</v>
      </c>
      <c r="C275" t="s">
        <v>2145</v>
      </c>
      <c r="D275" s="1" t="s">
        <v>2146</v>
      </c>
      <c r="E275" t="s">
        <v>2147</v>
      </c>
      <c r="F275" t="s">
        <v>124</v>
      </c>
      <c r="G275">
        <v>10</v>
      </c>
      <c r="H275" t="s">
        <v>125</v>
      </c>
      <c r="I275">
        <v>99</v>
      </c>
      <c r="J275" t="s">
        <v>2148</v>
      </c>
      <c r="K275" t="s">
        <v>2149</v>
      </c>
      <c r="L275" t="s">
        <v>2150</v>
      </c>
      <c r="M275" t="s">
        <v>2151</v>
      </c>
      <c r="N275" t="s">
        <v>2152</v>
      </c>
      <c r="O275" t="s">
        <v>2153</v>
      </c>
      <c r="P275">
        <v>0</v>
      </c>
      <c r="Q275">
        <v>1</v>
      </c>
      <c r="R275">
        <v>1</v>
      </c>
      <c r="S275">
        <v>0</v>
      </c>
      <c r="T275">
        <v>0</v>
      </c>
      <c r="U275">
        <v>0</v>
      </c>
      <c r="V275">
        <v>0</v>
      </c>
      <c r="X275" t="s">
        <v>124</v>
      </c>
      <c r="AF275">
        <v>0</v>
      </c>
      <c r="AG275">
        <v>0</v>
      </c>
      <c r="AH275">
        <v>0</v>
      </c>
      <c r="AI275">
        <v>0</v>
      </c>
      <c r="AJ275">
        <v>0</v>
      </c>
      <c r="AK275">
        <v>0</v>
      </c>
      <c r="AL275">
        <v>0</v>
      </c>
      <c r="AM275">
        <v>0</v>
      </c>
      <c r="AN275">
        <v>0</v>
      </c>
      <c r="AO275">
        <v>1</v>
      </c>
      <c r="AP275">
        <v>1</v>
      </c>
      <c r="AQ275">
        <v>0</v>
      </c>
      <c r="AR275">
        <v>0</v>
      </c>
      <c r="AS275">
        <v>0</v>
      </c>
      <c r="AT275">
        <v>0</v>
      </c>
      <c r="AU275">
        <v>0</v>
      </c>
      <c r="AV275">
        <v>0</v>
      </c>
      <c r="AW275">
        <v>0</v>
      </c>
      <c r="AX275">
        <v>0</v>
      </c>
      <c r="AY275">
        <v>0</v>
      </c>
      <c r="AZ275">
        <v>0</v>
      </c>
      <c r="BA275">
        <v>0</v>
      </c>
      <c r="BB275">
        <v>0</v>
      </c>
      <c r="BC275">
        <v>0</v>
      </c>
      <c r="BD275">
        <v>0</v>
      </c>
      <c r="BE275">
        <v>1</v>
      </c>
      <c r="BF275">
        <v>0</v>
      </c>
      <c r="BG275">
        <v>0</v>
      </c>
      <c r="BH275">
        <v>0</v>
      </c>
      <c r="BI275">
        <v>1</v>
      </c>
      <c r="BJ275">
        <v>0</v>
      </c>
      <c r="BL275">
        <v>0</v>
      </c>
      <c r="BM275">
        <v>0</v>
      </c>
      <c r="BO275">
        <v>0</v>
      </c>
      <c r="BP275">
        <v>9998</v>
      </c>
      <c r="BV275">
        <v>2</v>
      </c>
      <c r="BW275">
        <v>0</v>
      </c>
      <c r="BY275">
        <v>0</v>
      </c>
      <c r="CA275">
        <v>0</v>
      </c>
      <c r="CB275">
        <v>0</v>
      </c>
      <c r="CC275">
        <v>0</v>
      </c>
      <c r="CD275">
        <v>0</v>
      </c>
      <c r="CH275" t="s">
        <v>2034</v>
      </c>
      <c r="CI275">
        <v>0</v>
      </c>
      <c r="CJ275">
        <v>0</v>
      </c>
      <c r="CL275">
        <v>0</v>
      </c>
      <c r="CN275">
        <v>1</v>
      </c>
      <c r="CO275">
        <v>2</v>
      </c>
      <c r="CP275">
        <v>0</v>
      </c>
      <c r="CR275">
        <v>0</v>
      </c>
      <c r="CT275">
        <v>0</v>
      </c>
      <c r="CV275">
        <v>0</v>
      </c>
    </row>
    <row r="276" spans="1:100" x14ac:dyDescent="0.25">
      <c r="A276">
        <v>879</v>
      </c>
      <c r="B276" t="s">
        <v>2154</v>
      </c>
      <c r="C276" t="s">
        <v>2155</v>
      </c>
      <c r="D276" s="1" t="s">
        <v>2156</v>
      </c>
      <c r="E276" t="s">
        <v>2157</v>
      </c>
      <c r="F276" t="s">
        <v>124</v>
      </c>
      <c r="G276">
        <v>10</v>
      </c>
      <c r="H276" t="s">
        <v>125</v>
      </c>
      <c r="I276">
        <v>99</v>
      </c>
      <c r="J276" t="s">
        <v>2158</v>
      </c>
      <c r="K276" t="s">
        <v>2159</v>
      </c>
      <c r="L276" t="s">
        <v>2160</v>
      </c>
      <c r="M276" t="s">
        <v>2161</v>
      </c>
      <c r="N276" t="s">
        <v>2162</v>
      </c>
      <c r="O276" t="s">
        <v>2163</v>
      </c>
      <c r="P276">
        <v>0</v>
      </c>
      <c r="Q276">
        <v>1</v>
      </c>
      <c r="R276">
        <v>1</v>
      </c>
      <c r="S276">
        <v>0</v>
      </c>
      <c r="T276">
        <v>0</v>
      </c>
      <c r="U276">
        <v>0</v>
      </c>
      <c r="V276">
        <v>0</v>
      </c>
      <c r="X276" t="s">
        <v>124</v>
      </c>
      <c r="AF276">
        <v>0</v>
      </c>
      <c r="AG276">
        <v>0</v>
      </c>
      <c r="AH276">
        <v>0</v>
      </c>
      <c r="AI276">
        <v>0</v>
      </c>
      <c r="AJ276">
        <v>0</v>
      </c>
      <c r="AK276">
        <v>0</v>
      </c>
      <c r="AL276">
        <v>0</v>
      </c>
      <c r="AM276">
        <v>0</v>
      </c>
      <c r="AN276">
        <v>0</v>
      </c>
      <c r="AO276">
        <v>1</v>
      </c>
      <c r="AP276">
        <v>0</v>
      </c>
      <c r="AQ276">
        <v>0</v>
      </c>
      <c r="AR276">
        <v>0</v>
      </c>
      <c r="AS276">
        <v>0</v>
      </c>
      <c r="AT276">
        <v>0</v>
      </c>
      <c r="AU276">
        <v>0</v>
      </c>
      <c r="AV276">
        <v>0</v>
      </c>
      <c r="AW276">
        <v>0</v>
      </c>
      <c r="AX276">
        <v>0</v>
      </c>
      <c r="AY276">
        <v>0</v>
      </c>
      <c r="AZ276">
        <v>0</v>
      </c>
      <c r="BA276">
        <v>0</v>
      </c>
      <c r="BB276">
        <v>0</v>
      </c>
      <c r="BC276">
        <v>0</v>
      </c>
      <c r="BD276">
        <v>1</v>
      </c>
      <c r="BE276">
        <v>0</v>
      </c>
      <c r="BF276">
        <v>0</v>
      </c>
      <c r="BG276">
        <v>0</v>
      </c>
      <c r="BH276">
        <v>0</v>
      </c>
      <c r="BI276">
        <v>1</v>
      </c>
      <c r="BJ276">
        <v>0</v>
      </c>
      <c r="BL276">
        <v>0</v>
      </c>
      <c r="BM276">
        <v>0</v>
      </c>
      <c r="BO276">
        <v>0</v>
      </c>
      <c r="BP276">
        <v>9998</v>
      </c>
      <c r="BV276">
        <v>2</v>
      </c>
      <c r="BW276">
        <v>1</v>
      </c>
      <c r="BX276">
        <v>11</v>
      </c>
      <c r="BY276">
        <v>0</v>
      </c>
      <c r="CA276">
        <v>0</v>
      </c>
      <c r="CB276">
        <v>0</v>
      </c>
      <c r="CC276">
        <v>0</v>
      </c>
      <c r="CD276">
        <v>1</v>
      </c>
      <c r="CH276" t="s">
        <v>2164</v>
      </c>
      <c r="CI276">
        <v>0</v>
      </c>
      <c r="CJ276">
        <v>0</v>
      </c>
      <c r="CL276">
        <v>0</v>
      </c>
      <c r="CN276">
        <v>1</v>
      </c>
      <c r="CO276">
        <v>3</v>
      </c>
      <c r="CP276">
        <v>1</v>
      </c>
      <c r="CQ276">
        <v>3</v>
      </c>
      <c r="CR276">
        <v>0</v>
      </c>
      <c r="CT276">
        <v>0</v>
      </c>
      <c r="CV276">
        <v>0</v>
      </c>
    </row>
    <row r="277" spans="1:100" x14ac:dyDescent="0.25">
      <c r="A277">
        <v>1761</v>
      </c>
      <c r="B277" t="s">
        <v>2165</v>
      </c>
      <c r="C277" t="s">
        <v>2166</v>
      </c>
      <c r="E277" t="s">
        <v>2167</v>
      </c>
      <c r="F277" t="s">
        <v>859</v>
      </c>
      <c r="G277">
        <v>3</v>
      </c>
      <c r="H277" t="s">
        <v>860</v>
      </c>
      <c r="I277">
        <v>2010</v>
      </c>
      <c r="J277" t="s">
        <v>2168</v>
      </c>
      <c r="K277" t="s">
        <v>2169</v>
      </c>
      <c r="P277">
        <v>0</v>
      </c>
      <c r="Q277">
        <v>1</v>
      </c>
      <c r="R277">
        <v>1</v>
      </c>
      <c r="S277">
        <v>0</v>
      </c>
      <c r="T277">
        <v>0</v>
      </c>
      <c r="U277">
        <v>0</v>
      </c>
      <c r="V277">
        <v>0</v>
      </c>
      <c r="X277" t="s">
        <v>859</v>
      </c>
      <c r="AF277">
        <v>0</v>
      </c>
      <c r="AG277">
        <v>0</v>
      </c>
      <c r="AH277">
        <v>1</v>
      </c>
      <c r="AI277">
        <v>0</v>
      </c>
      <c r="AJ277">
        <v>0</v>
      </c>
      <c r="AK277">
        <v>0</v>
      </c>
      <c r="AL277">
        <v>0</v>
      </c>
      <c r="AM277">
        <v>0</v>
      </c>
      <c r="AN277">
        <v>0</v>
      </c>
      <c r="AO277">
        <v>0</v>
      </c>
      <c r="AP277">
        <v>0</v>
      </c>
      <c r="AQ277">
        <v>0</v>
      </c>
      <c r="AR277">
        <v>0</v>
      </c>
      <c r="AS277">
        <v>0</v>
      </c>
      <c r="AT277">
        <v>0</v>
      </c>
      <c r="AU277">
        <v>0</v>
      </c>
      <c r="AV277">
        <v>0</v>
      </c>
      <c r="AW277">
        <v>0</v>
      </c>
      <c r="AX277">
        <v>0</v>
      </c>
      <c r="AY277">
        <v>0</v>
      </c>
      <c r="AZ277">
        <v>1</v>
      </c>
      <c r="BA277">
        <v>1</v>
      </c>
      <c r="BB277">
        <v>0</v>
      </c>
      <c r="BC277">
        <v>0</v>
      </c>
      <c r="BD277">
        <v>0</v>
      </c>
      <c r="BE277">
        <v>0</v>
      </c>
      <c r="BF277">
        <v>0</v>
      </c>
      <c r="BG277">
        <v>0</v>
      </c>
      <c r="BH277">
        <v>0</v>
      </c>
      <c r="BI277">
        <v>1</v>
      </c>
      <c r="BJ277">
        <v>0</v>
      </c>
      <c r="BL277">
        <v>0</v>
      </c>
      <c r="BM277">
        <v>0</v>
      </c>
      <c r="BO277">
        <v>0</v>
      </c>
      <c r="BP277">
        <v>9</v>
      </c>
      <c r="BQ277">
        <v>20</v>
      </c>
      <c r="BR277">
        <v>21</v>
      </c>
      <c r="BV277">
        <v>1</v>
      </c>
      <c r="BW277">
        <v>1</v>
      </c>
      <c r="BX277">
        <v>11</v>
      </c>
      <c r="BY277">
        <v>0</v>
      </c>
      <c r="CA277">
        <v>0</v>
      </c>
      <c r="CB277">
        <v>1</v>
      </c>
      <c r="CC277">
        <v>0</v>
      </c>
      <c r="CD277">
        <v>0</v>
      </c>
      <c r="CH277" t="s">
        <v>1815</v>
      </c>
      <c r="CI277">
        <v>0</v>
      </c>
      <c r="CJ277">
        <v>0</v>
      </c>
      <c r="CL277">
        <v>0</v>
      </c>
      <c r="CN277">
        <v>1</v>
      </c>
      <c r="CO277">
        <v>2</v>
      </c>
      <c r="CP277">
        <v>0</v>
      </c>
      <c r="CR277">
        <v>0</v>
      </c>
      <c r="CT277">
        <v>0</v>
      </c>
      <c r="CV277">
        <v>0</v>
      </c>
    </row>
    <row r="278" spans="1:100" x14ac:dyDescent="0.25">
      <c r="A278">
        <v>1127</v>
      </c>
      <c r="B278" t="s">
        <v>2170</v>
      </c>
      <c r="C278" t="s">
        <v>2171</v>
      </c>
      <c r="D278" s="1" t="s">
        <v>2172</v>
      </c>
      <c r="E278" t="s">
        <v>2173</v>
      </c>
      <c r="F278" t="s">
        <v>243</v>
      </c>
      <c r="G278">
        <v>5</v>
      </c>
      <c r="H278" t="s">
        <v>244</v>
      </c>
      <c r="I278">
        <v>2012</v>
      </c>
      <c r="J278" t="s">
        <v>2174</v>
      </c>
      <c r="K278" t="s">
        <v>2175</v>
      </c>
      <c r="P278">
        <v>0</v>
      </c>
      <c r="Q278">
        <v>1</v>
      </c>
      <c r="R278">
        <v>1</v>
      </c>
      <c r="S278">
        <v>0</v>
      </c>
      <c r="T278">
        <v>0</v>
      </c>
      <c r="U278">
        <v>0</v>
      </c>
      <c r="V278">
        <v>0</v>
      </c>
      <c r="X278" t="s">
        <v>243</v>
      </c>
      <c r="AF278">
        <v>0</v>
      </c>
      <c r="AG278">
        <v>0</v>
      </c>
      <c r="AH278">
        <v>0</v>
      </c>
      <c r="AI278">
        <v>0</v>
      </c>
      <c r="AJ278">
        <v>1</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1</v>
      </c>
      <c r="BF278">
        <v>0</v>
      </c>
      <c r="BG278">
        <v>0</v>
      </c>
      <c r="BH278">
        <v>0</v>
      </c>
      <c r="BI278">
        <v>1</v>
      </c>
      <c r="BJ278">
        <v>0</v>
      </c>
      <c r="BL278">
        <v>0</v>
      </c>
      <c r="BM278">
        <v>0</v>
      </c>
      <c r="BO278">
        <v>0</v>
      </c>
      <c r="BP278">
        <v>9</v>
      </c>
      <c r="BQ278">
        <v>99</v>
      </c>
      <c r="BR278">
        <v>99</v>
      </c>
      <c r="BV278">
        <v>2</v>
      </c>
      <c r="BW278">
        <v>1</v>
      </c>
      <c r="BX278">
        <v>1</v>
      </c>
      <c r="BY278">
        <v>0</v>
      </c>
      <c r="CA278">
        <v>0</v>
      </c>
      <c r="CB278">
        <v>0</v>
      </c>
      <c r="CC278">
        <v>0</v>
      </c>
      <c r="CD278">
        <v>0</v>
      </c>
      <c r="CH278" t="s">
        <v>2176</v>
      </c>
      <c r="CI278">
        <v>0</v>
      </c>
      <c r="CJ278">
        <v>0</v>
      </c>
      <c r="CL278">
        <v>0</v>
      </c>
      <c r="CN278">
        <v>1</v>
      </c>
      <c r="CO278">
        <v>1</v>
      </c>
      <c r="CP278">
        <v>0</v>
      </c>
      <c r="CR278">
        <v>0</v>
      </c>
      <c r="CT278">
        <v>0</v>
      </c>
      <c r="CV278">
        <v>0</v>
      </c>
    </row>
    <row r="279" spans="1:100" x14ac:dyDescent="0.25">
      <c r="A279">
        <v>1428</v>
      </c>
      <c r="B279" t="s">
        <v>2177</v>
      </c>
      <c r="C279" t="s">
        <v>2178</v>
      </c>
      <c r="D279" s="1" t="s">
        <v>2179</v>
      </c>
      <c r="E279" t="s">
        <v>2180</v>
      </c>
      <c r="F279" t="s">
        <v>105</v>
      </c>
      <c r="G279">
        <v>2</v>
      </c>
      <c r="H279" t="s">
        <v>106</v>
      </c>
      <c r="I279">
        <v>2008</v>
      </c>
      <c r="J279" t="s">
        <v>2181</v>
      </c>
      <c r="K279" t="s">
        <v>2182</v>
      </c>
      <c r="L279" t="s">
        <v>2183</v>
      </c>
      <c r="M279" t="s">
        <v>2184</v>
      </c>
      <c r="N279" t="s">
        <v>2185</v>
      </c>
      <c r="O279" t="s">
        <v>2186</v>
      </c>
      <c r="P279">
        <v>0</v>
      </c>
      <c r="Q279">
        <v>1</v>
      </c>
      <c r="R279">
        <v>1</v>
      </c>
      <c r="S279">
        <v>0</v>
      </c>
      <c r="T279">
        <v>0</v>
      </c>
      <c r="U279">
        <v>0</v>
      </c>
      <c r="V279">
        <v>0</v>
      </c>
      <c r="X279" t="s">
        <v>105</v>
      </c>
      <c r="Z279" t="s">
        <v>132</v>
      </c>
      <c r="AA279" t="s">
        <v>2187</v>
      </c>
      <c r="AF279">
        <v>0</v>
      </c>
      <c r="AG279">
        <v>1</v>
      </c>
      <c r="AH279">
        <v>0</v>
      </c>
      <c r="AI279">
        <v>0</v>
      </c>
      <c r="AJ279">
        <v>0</v>
      </c>
      <c r="AK279">
        <v>0</v>
      </c>
      <c r="AL279">
        <v>0</v>
      </c>
      <c r="AM279">
        <v>0</v>
      </c>
      <c r="AN279">
        <v>0</v>
      </c>
      <c r="AO279">
        <v>0</v>
      </c>
      <c r="AP279">
        <v>0</v>
      </c>
      <c r="AQ279">
        <v>0</v>
      </c>
      <c r="AR279">
        <v>0</v>
      </c>
      <c r="AS279">
        <v>0</v>
      </c>
      <c r="AT279">
        <v>0</v>
      </c>
      <c r="AU279">
        <v>0</v>
      </c>
      <c r="AV279">
        <v>0</v>
      </c>
      <c r="AW279">
        <v>0</v>
      </c>
      <c r="AX279">
        <v>0</v>
      </c>
      <c r="AY279">
        <v>1</v>
      </c>
      <c r="AZ279">
        <v>0</v>
      </c>
      <c r="BA279">
        <v>1</v>
      </c>
      <c r="BB279">
        <v>1</v>
      </c>
      <c r="BC279">
        <v>1</v>
      </c>
      <c r="BD279">
        <v>0</v>
      </c>
      <c r="BE279">
        <v>0</v>
      </c>
      <c r="BF279">
        <v>0</v>
      </c>
      <c r="BG279">
        <v>0</v>
      </c>
      <c r="BH279">
        <v>0</v>
      </c>
      <c r="BI279">
        <v>1</v>
      </c>
      <c r="BJ279">
        <v>0</v>
      </c>
      <c r="BL279">
        <v>0</v>
      </c>
      <c r="BM279">
        <v>0</v>
      </c>
      <c r="BO279">
        <v>0</v>
      </c>
      <c r="BP279">
        <v>8</v>
      </c>
      <c r="BQ279">
        <v>33</v>
      </c>
      <c r="BR279">
        <v>99</v>
      </c>
      <c r="BS279">
        <v>23</v>
      </c>
      <c r="BT279">
        <v>20</v>
      </c>
      <c r="BU279">
        <v>24</v>
      </c>
      <c r="BV279">
        <v>1</v>
      </c>
      <c r="BW279">
        <v>0</v>
      </c>
      <c r="BY279">
        <v>1</v>
      </c>
      <c r="BZ279">
        <v>4</v>
      </c>
      <c r="CA279">
        <v>0</v>
      </c>
      <c r="CB279">
        <v>1</v>
      </c>
      <c r="CC279">
        <v>0</v>
      </c>
      <c r="CD279">
        <v>0</v>
      </c>
      <c r="CH279" t="s">
        <v>2134</v>
      </c>
      <c r="CI279">
        <v>0</v>
      </c>
      <c r="CJ279">
        <v>0</v>
      </c>
      <c r="CL279">
        <v>0</v>
      </c>
      <c r="CN279">
        <v>1</v>
      </c>
      <c r="CO279">
        <v>1</v>
      </c>
      <c r="CP279">
        <v>0</v>
      </c>
      <c r="CR279">
        <v>0</v>
      </c>
      <c r="CT279">
        <v>0</v>
      </c>
      <c r="CV279">
        <v>0</v>
      </c>
    </row>
    <row r="280" spans="1:100" x14ac:dyDescent="0.25">
      <c r="A280">
        <v>881</v>
      </c>
      <c r="B280" t="s">
        <v>2188</v>
      </c>
      <c r="C280" t="s">
        <v>2189</v>
      </c>
      <c r="E280" t="s">
        <v>2190</v>
      </c>
      <c r="F280" t="s">
        <v>124</v>
      </c>
      <c r="G280">
        <v>10</v>
      </c>
      <c r="H280" t="s">
        <v>125</v>
      </c>
      <c r="I280">
        <v>2006</v>
      </c>
      <c r="J280" t="s">
        <v>2191</v>
      </c>
      <c r="K280" t="s">
        <v>2192</v>
      </c>
      <c r="L280" t="s">
        <v>2193</v>
      </c>
      <c r="M280" t="s">
        <v>2194</v>
      </c>
      <c r="P280">
        <v>0</v>
      </c>
      <c r="Q280">
        <v>1</v>
      </c>
      <c r="R280">
        <v>1</v>
      </c>
      <c r="S280">
        <v>0</v>
      </c>
      <c r="T280">
        <v>0</v>
      </c>
      <c r="U280">
        <v>0</v>
      </c>
      <c r="V280">
        <v>0</v>
      </c>
      <c r="X280" t="s">
        <v>124</v>
      </c>
      <c r="AF280">
        <v>0</v>
      </c>
      <c r="AG280">
        <v>0</v>
      </c>
      <c r="AH280">
        <v>0</v>
      </c>
      <c r="AI280">
        <v>0</v>
      </c>
      <c r="AJ280">
        <v>0</v>
      </c>
      <c r="AK280">
        <v>0</v>
      </c>
      <c r="AL280">
        <v>0</v>
      </c>
      <c r="AM280">
        <v>0</v>
      </c>
      <c r="AN280">
        <v>0</v>
      </c>
      <c r="AO280">
        <v>1</v>
      </c>
      <c r="AP280">
        <v>0</v>
      </c>
      <c r="AQ280">
        <v>0</v>
      </c>
      <c r="AR280">
        <v>0</v>
      </c>
      <c r="AS280">
        <v>0</v>
      </c>
      <c r="AT280">
        <v>0</v>
      </c>
      <c r="AU280">
        <v>0</v>
      </c>
      <c r="AV280">
        <v>0</v>
      </c>
      <c r="AW280">
        <v>0</v>
      </c>
      <c r="AX280">
        <v>0</v>
      </c>
      <c r="AY280">
        <v>0</v>
      </c>
      <c r="AZ280">
        <v>0</v>
      </c>
      <c r="BA280">
        <v>1</v>
      </c>
      <c r="BB280">
        <v>1</v>
      </c>
      <c r="BC280">
        <v>1</v>
      </c>
      <c r="BD280">
        <v>1</v>
      </c>
      <c r="BE280">
        <v>0</v>
      </c>
      <c r="BF280">
        <v>0</v>
      </c>
      <c r="BG280">
        <v>0</v>
      </c>
      <c r="BH280">
        <v>0</v>
      </c>
      <c r="BI280">
        <v>1</v>
      </c>
      <c r="BJ280">
        <v>0</v>
      </c>
      <c r="BL280">
        <v>0</v>
      </c>
      <c r="BM280">
        <v>0</v>
      </c>
      <c r="BO280">
        <v>0</v>
      </c>
      <c r="BP280">
        <v>8</v>
      </c>
      <c r="BV280">
        <v>2</v>
      </c>
      <c r="BW280">
        <v>0</v>
      </c>
      <c r="BY280">
        <v>1</v>
      </c>
      <c r="BZ280">
        <v>2</v>
      </c>
      <c r="CA280">
        <v>0</v>
      </c>
      <c r="CB280">
        <v>0</v>
      </c>
      <c r="CC280">
        <v>0</v>
      </c>
      <c r="CD280">
        <v>0</v>
      </c>
      <c r="CG280">
        <v>1</v>
      </c>
      <c r="CH280" t="s">
        <v>2195</v>
      </c>
      <c r="CI280">
        <v>0</v>
      </c>
      <c r="CJ280">
        <v>0</v>
      </c>
      <c r="CL280">
        <v>0</v>
      </c>
      <c r="CN280">
        <v>1</v>
      </c>
      <c r="CO280">
        <v>1</v>
      </c>
      <c r="CP280">
        <v>0</v>
      </c>
      <c r="CR280">
        <v>0</v>
      </c>
      <c r="CT280">
        <v>0</v>
      </c>
      <c r="CV280">
        <v>0</v>
      </c>
    </row>
    <row r="281" spans="1:100" x14ac:dyDescent="0.25">
      <c r="A281">
        <v>1400</v>
      </c>
      <c r="B281" t="s">
        <v>2196</v>
      </c>
      <c r="C281" t="s">
        <v>2197</v>
      </c>
      <c r="E281" t="s">
        <v>2198</v>
      </c>
      <c r="F281" t="s">
        <v>330</v>
      </c>
      <c r="G281">
        <v>9</v>
      </c>
      <c r="H281" t="s">
        <v>331</v>
      </c>
      <c r="I281">
        <v>2008</v>
      </c>
      <c r="J281" t="s">
        <v>2199</v>
      </c>
      <c r="K281" t="s">
        <v>2200</v>
      </c>
      <c r="L281" t="s">
        <v>2201</v>
      </c>
      <c r="P281">
        <v>0</v>
      </c>
      <c r="Q281">
        <v>1</v>
      </c>
      <c r="R281">
        <v>0</v>
      </c>
      <c r="S281">
        <v>0</v>
      </c>
      <c r="T281">
        <v>0</v>
      </c>
      <c r="U281">
        <v>0</v>
      </c>
      <c r="V281">
        <v>0</v>
      </c>
      <c r="X281" t="s">
        <v>330</v>
      </c>
      <c r="AF281">
        <v>0</v>
      </c>
      <c r="AG281">
        <v>0</v>
      </c>
      <c r="AH281">
        <v>0</v>
      </c>
      <c r="AI281">
        <v>0</v>
      </c>
      <c r="AJ281">
        <v>0</v>
      </c>
      <c r="AK281">
        <v>0</v>
      </c>
      <c r="AL281">
        <v>0</v>
      </c>
      <c r="AM281">
        <v>0</v>
      </c>
      <c r="AN281">
        <v>1</v>
      </c>
      <c r="AO281">
        <v>0</v>
      </c>
      <c r="AP281">
        <v>0</v>
      </c>
      <c r="AQ281">
        <v>0</v>
      </c>
      <c r="AR281">
        <v>0</v>
      </c>
      <c r="AS281">
        <v>0</v>
      </c>
      <c r="AT281">
        <v>0</v>
      </c>
      <c r="AU281">
        <v>0</v>
      </c>
      <c r="AV281">
        <v>0</v>
      </c>
      <c r="AW281">
        <v>0</v>
      </c>
      <c r="AX281">
        <v>0</v>
      </c>
      <c r="AY281">
        <v>0</v>
      </c>
      <c r="AZ281">
        <v>0</v>
      </c>
      <c r="BA281">
        <v>1</v>
      </c>
      <c r="BB281">
        <v>1</v>
      </c>
      <c r="BC281">
        <v>1</v>
      </c>
      <c r="BD281">
        <v>1</v>
      </c>
      <c r="BE281">
        <v>0</v>
      </c>
      <c r="BF281">
        <v>0</v>
      </c>
      <c r="BG281">
        <v>0</v>
      </c>
      <c r="BH281">
        <v>0</v>
      </c>
      <c r="BI281">
        <v>1</v>
      </c>
      <c r="BJ281">
        <v>0</v>
      </c>
      <c r="BL281">
        <v>0</v>
      </c>
      <c r="BM281">
        <v>0</v>
      </c>
      <c r="BO281">
        <v>0</v>
      </c>
      <c r="BP281">
        <v>8</v>
      </c>
      <c r="BQ281">
        <v>22</v>
      </c>
      <c r="BR281">
        <v>20</v>
      </c>
      <c r="BV281">
        <v>1</v>
      </c>
      <c r="BW281">
        <v>0</v>
      </c>
      <c r="BY281">
        <v>1</v>
      </c>
      <c r="BZ281">
        <v>2</v>
      </c>
      <c r="CA281">
        <v>0</v>
      </c>
      <c r="CB281">
        <v>0</v>
      </c>
      <c r="CC281">
        <v>0</v>
      </c>
      <c r="CD281">
        <v>0</v>
      </c>
      <c r="CG281">
        <v>1</v>
      </c>
      <c r="CH281" t="s">
        <v>2195</v>
      </c>
      <c r="CI281">
        <v>0</v>
      </c>
      <c r="CJ281">
        <v>0</v>
      </c>
      <c r="CL281">
        <v>0</v>
      </c>
      <c r="CN281">
        <v>1</v>
      </c>
      <c r="CO281">
        <v>1</v>
      </c>
      <c r="CP281">
        <v>0</v>
      </c>
      <c r="CR281">
        <v>0</v>
      </c>
      <c r="CT281">
        <v>0</v>
      </c>
      <c r="CV281">
        <v>0</v>
      </c>
    </row>
    <row r="282" spans="1:100" x14ac:dyDescent="0.25">
      <c r="A282">
        <v>877</v>
      </c>
      <c r="B282" t="s">
        <v>2202</v>
      </c>
      <c r="C282" s="1" t="s">
        <v>2203</v>
      </c>
      <c r="D282" t="s">
        <v>2204</v>
      </c>
      <c r="E282" t="s">
        <v>2205</v>
      </c>
      <c r="F282" t="s">
        <v>124</v>
      </c>
      <c r="G282">
        <v>10</v>
      </c>
      <c r="H282" t="s">
        <v>125</v>
      </c>
      <c r="I282">
        <v>1996</v>
      </c>
      <c r="J282" t="s">
        <v>2206</v>
      </c>
      <c r="K282" t="s">
        <v>2207</v>
      </c>
      <c r="L282" t="s">
        <v>2208</v>
      </c>
      <c r="M282" t="s">
        <v>2209</v>
      </c>
      <c r="N282" t="s">
        <v>2210</v>
      </c>
      <c r="O282" t="s">
        <v>2211</v>
      </c>
      <c r="P282">
        <v>0</v>
      </c>
      <c r="Q282">
        <v>1</v>
      </c>
      <c r="R282">
        <v>1</v>
      </c>
      <c r="S282">
        <v>0</v>
      </c>
      <c r="T282">
        <v>0</v>
      </c>
      <c r="U282">
        <v>1</v>
      </c>
      <c r="V282">
        <v>0</v>
      </c>
      <c r="X282" t="s">
        <v>124</v>
      </c>
      <c r="AF282">
        <v>0</v>
      </c>
      <c r="AG282">
        <v>0</v>
      </c>
      <c r="AH282">
        <v>0</v>
      </c>
      <c r="AI282">
        <v>0</v>
      </c>
      <c r="AJ282">
        <v>0</v>
      </c>
      <c r="AK282">
        <v>0</v>
      </c>
      <c r="AL282">
        <v>0</v>
      </c>
      <c r="AM282">
        <v>0</v>
      </c>
      <c r="AN282">
        <v>0</v>
      </c>
      <c r="AO282">
        <v>1</v>
      </c>
      <c r="AP282">
        <v>0</v>
      </c>
      <c r="AQ282">
        <v>0</v>
      </c>
      <c r="AR282">
        <v>0</v>
      </c>
      <c r="AS282">
        <v>0</v>
      </c>
      <c r="AT282">
        <v>0</v>
      </c>
      <c r="AU282">
        <v>0</v>
      </c>
      <c r="AV282">
        <v>0</v>
      </c>
      <c r="AW282">
        <v>0</v>
      </c>
      <c r="AX282">
        <v>0</v>
      </c>
      <c r="AY282">
        <v>0</v>
      </c>
      <c r="AZ282">
        <v>0</v>
      </c>
      <c r="BA282">
        <v>1</v>
      </c>
      <c r="BB282">
        <v>1</v>
      </c>
      <c r="BC282">
        <v>0</v>
      </c>
      <c r="BD282">
        <v>0</v>
      </c>
      <c r="BE282">
        <v>0</v>
      </c>
      <c r="BF282">
        <v>0</v>
      </c>
      <c r="BG282">
        <v>0</v>
      </c>
      <c r="BH282">
        <v>0</v>
      </c>
      <c r="BI282">
        <v>1</v>
      </c>
      <c r="BJ282">
        <v>0</v>
      </c>
      <c r="BL282">
        <v>0</v>
      </c>
      <c r="BM282">
        <v>0</v>
      </c>
      <c r="BO282">
        <v>0</v>
      </c>
      <c r="BP282">
        <v>6</v>
      </c>
      <c r="BV282">
        <v>2</v>
      </c>
      <c r="BW282">
        <v>0</v>
      </c>
      <c r="BY282">
        <v>0</v>
      </c>
      <c r="CA282">
        <v>0</v>
      </c>
      <c r="CB282">
        <v>1</v>
      </c>
      <c r="CC282">
        <v>0</v>
      </c>
      <c r="CD282">
        <v>0</v>
      </c>
      <c r="CH282" t="s">
        <v>2212</v>
      </c>
      <c r="CI282">
        <v>0</v>
      </c>
      <c r="CJ282">
        <v>0</v>
      </c>
      <c r="CL282">
        <v>0</v>
      </c>
      <c r="CN282">
        <v>1</v>
      </c>
      <c r="CO282">
        <v>3</v>
      </c>
      <c r="CP282">
        <v>0</v>
      </c>
      <c r="CR282">
        <v>0</v>
      </c>
      <c r="CT282">
        <v>0</v>
      </c>
      <c r="CV282">
        <v>0</v>
      </c>
    </row>
    <row r="283" spans="1:100" x14ac:dyDescent="0.25">
      <c r="A283">
        <v>880</v>
      </c>
      <c r="B283" t="s">
        <v>2213</v>
      </c>
      <c r="C283" t="s">
        <v>2214</v>
      </c>
      <c r="D283" t="s">
        <v>2215</v>
      </c>
      <c r="E283" t="s">
        <v>2216</v>
      </c>
      <c r="F283" t="s">
        <v>124</v>
      </c>
      <c r="G283">
        <v>10</v>
      </c>
      <c r="H283" t="s">
        <v>125</v>
      </c>
      <c r="I283">
        <v>99</v>
      </c>
      <c r="J283" t="s">
        <v>2217</v>
      </c>
      <c r="K283" t="s">
        <v>2218</v>
      </c>
      <c r="L283" t="s">
        <v>2219</v>
      </c>
      <c r="M283" t="s">
        <v>2220</v>
      </c>
      <c r="N283" t="s">
        <v>2221</v>
      </c>
      <c r="P283">
        <v>0</v>
      </c>
      <c r="Q283">
        <v>1</v>
      </c>
      <c r="R283">
        <v>0</v>
      </c>
      <c r="S283">
        <v>0</v>
      </c>
      <c r="T283">
        <v>0</v>
      </c>
      <c r="U283">
        <v>0</v>
      </c>
      <c r="V283">
        <v>0</v>
      </c>
      <c r="X283" t="s">
        <v>124</v>
      </c>
      <c r="AF283">
        <v>0</v>
      </c>
      <c r="AG283">
        <v>0</v>
      </c>
      <c r="AH283">
        <v>0</v>
      </c>
      <c r="AI283">
        <v>0</v>
      </c>
      <c r="AJ283">
        <v>0</v>
      </c>
      <c r="AK283">
        <v>0</v>
      </c>
      <c r="AL283">
        <v>0</v>
      </c>
      <c r="AM283">
        <v>0</v>
      </c>
      <c r="AN283">
        <v>0</v>
      </c>
      <c r="AO283">
        <v>1</v>
      </c>
      <c r="AP283">
        <v>0</v>
      </c>
      <c r="AQ283">
        <v>0</v>
      </c>
      <c r="AR283">
        <v>0</v>
      </c>
      <c r="AS283">
        <v>0</v>
      </c>
      <c r="AT283">
        <v>0</v>
      </c>
      <c r="AU283">
        <v>0</v>
      </c>
      <c r="AV283">
        <v>0</v>
      </c>
      <c r="AW283">
        <v>0</v>
      </c>
      <c r="AX283">
        <v>0</v>
      </c>
      <c r="AY283">
        <v>0</v>
      </c>
      <c r="AZ283">
        <v>0</v>
      </c>
      <c r="BA283">
        <v>0</v>
      </c>
      <c r="BB283">
        <v>0</v>
      </c>
      <c r="BC283">
        <v>0</v>
      </c>
      <c r="BD283">
        <v>0</v>
      </c>
      <c r="BE283">
        <v>1</v>
      </c>
      <c r="BF283">
        <v>0</v>
      </c>
      <c r="BG283">
        <v>0</v>
      </c>
      <c r="BH283">
        <v>0</v>
      </c>
      <c r="BI283">
        <v>1</v>
      </c>
      <c r="BJ283">
        <v>0</v>
      </c>
      <c r="BL283">
        <v>0</v>
      </c>
      <c r="BM283">
        <v>0</v>
      </c>
      <c r="BO283">
        <v>0</v>
      </c>
      <c r="BP283">
        <v>9998</v>
      </c>
      <c r="BV283">
        <v>2</v>
      </c>
      <c r="BW283">
        <v>0</v>
      </c>
      <c r="BY283">
        <v>0</v>
      </c>
      <c r="CA283">
        <v>0</v>
      </c>
      <c r="CB283">
        <v>0</v>
      </c>
      <c r="CC283">
        <v>0</v>
      </c>
      <c r="CD283">
        <v>0</v>
      </c>
      <c r="CH283" t="s">
        <v>363</v>
      </c>
      <c r="CI283">
        <v>0</v>
      </c>
      <c r="CJ283">
        <v>0</v>
      </c>
      <c r="CL283">
        <v>0</v>
      </c>
      <c r="CN283">
        <v>1</v>
      </c>
      <c r="CO283">
        <v>1</v>
      </c>
      <c r="CP283">
        <v>0</v>
      </c>
      <c r="CR283">
        <v>0</v>
      </c>
      <c r="CT283">
        <v>0</v>
      </c>
      <c r="CV283">
        <v>0</v>
      </c>
    </row>
    <row r="284" spans="1:100" x14ac:dyDescent="0.25">
      <c r="A284">
        <v>1899</v>
      </c>
      <c r="B284" t="s">
        <v>2222</v>
      </c>
      <c r="C284" t="s">
        <v>2223</v>
      </c>
      <c r="E284" t="s">
        <v>2224</v>
      </c>
      <c r="F284" t="s">
        <v>357</v>
      </c>
      <c r="G284">
        <v>11</v>
      </c>
      <c r="H284" t="s">
        <v>358</v>
      </c>
      <c r="I284">
        <v>2011</v>
      </c>
      <c r="J284" t="s">
        <v>2225</v>
      </c>
      <c r="K284" t="s">
        <v>2226</v>
      </c>
      <c r="L284" t="s">
        <v>2227</v>
      </c>
      <c r="M284" t="s">
        <v>2228</v>
      </c>
      <c r="P284">
        <v>0</v>
      </c>
      <c r="Q284">
        <v>1</v>
      </c>
      <c r="R284">
        <v>1</v>
      </c>
      <c r="S284">
        <v>0</v>
      </c>
      <c r="T284">
        <v>0</v>
      </c>
      <c r="U284">
        <v>0</v>
      </c>
      <c r="V284">
        <v>0</v>
      </c>
      <c r="X284" t="s">
        <v>357</v>
      </c>
      <c r="AF284">
        <v>0</v>
      </c>
      <c r="AG284">
        <v>0</v>
      </c>
      <c r="AH284">
        <v>0</v>
      </c>
      <c r="AI284">
        <v>0</v>
      </c>
      <c r="AJ284">
        <v>0</v>
      </c>
      <c r="AK284">
        <v>0</v>
      </c>
      <c r="AL284">
        <v>0</v>
      </c>
      <c r="AM284">
        <v>0</v>
      </c>
      <c r="AN284">
        <v>0</v>
      </c>
      <c r="AO284">
        <v>0</v>
      </c>
      <c r="AP284">
        <v>1</v>
      </c>
      <c r="AQ284">
        <v>0</v>
      </c>
      <c r="AR284">
        <v>0</v>
      </c>
      <c r="AS284">
        <v>0</v>
      </c>
      <c r="AT284">
        <v>0</v>
      </c>
      <c r="AU284">
        <v>0</v>
      </c>
      <c r="AV284">
        <v>0</v>
      </c>
      <c r="AW284">
        <v>0</v>
      </c>
      <c r="AX284">
        <v>0</v>
      </c>
      <c r="AY284">
        <v>0</v>
      </c>
      <c r="AZ284">
        <v>0</v>
      </c>
      <c r="BA284">
        <v>0</v>
      </c>
      <c r="BB284">
        <v>0</v>
      </c>
      <c r="BC284">
        <v>0</v>
      </c>
      <c r="BD284">
        <v>0</v>
      </c>
      <c r="BE284">
        <v>1</v>
      </c>
      <c r="BF284">
        <v>0</v>
      </c>
      <c r="BG284">
        <v>0</v>
      </c>
      <c r="BH284">
        <v>0</v>
      </c>
      <c r="BI284">
        <v>1</v>
      </c>
      <c r="BJ284">
        <v>0</v>
      </c>
      <c r="BL284">
        <v>0</v>
      </c>
      <c r="BM284">
        <v>0</v>
      </c>
      <c r="BO284">
        <v>0</v>
      </c>
      <c r="BP284">
        <v>9</v>
      </c>
      <c r="BQ284">
        <v>99</v>
      </c>
      <c r="BV284">
        <v>2</v>
      </c>
      <c r="BW284">
        <v>0</v>
      </c>
      <c r="BY284">
        <v>0</v>
      </c>
      <c r="CA284">
        <v>0</v>
      </c>
      <c r="CB284">
        <v>0</v>
      </c>
      <c r="CC284">
        <v>0</v>
      </c>
      <c r="CD284">
        <v>0</v>
      </c>
      <c r="CH284" t="s">
        <v>363</v>
      </c>
      <c r="CI284">
        <v>0</v>
      </c>
      <c r="CJ284">
        <v>0</v>
      </c>
      <c r="CL284">
        <v>0</v>
      </c>
      <c r="CN284">
        <v>1</v>
      </c>
      <c r="CO284">
        <v>1</v>
      </c>
      <c r="CP284">
        <v>0</v>
      </c>
      <c r="CR284">
        <v>0</v>
      </c>
      <c r="CT284">
        <v>0</v>
      </c>
      <c r="CV284">
        <v>0</v>
      </c>
    </row>
    <row r="285" spans="1:100" x14ac:dyDescent="0.25">
      <c r="A285">
        <v>1784</v>
      </c>
      <c r="B285" t="s">
        <v>2229</v>
      </c>
      <c r="C285" t="s">
        <v>2230</v>
      </c>
      <c r="D285" t="s">
        <v>2231</v>
      </c>
      <c r="E285" t="s">
        <v>2232</v>
      </c>
      <c r="F285" t="s">
        <v>124</v>
      </c>
      <c r="G285">
        <v>10</v>
      </c>
      <c r="H285" t="s">
        <v>125</v>
      </c>
      <c r="I285">
        <v>2010</v>
      </c>
      <c r="J285" t="s">
        <v>2233</v>
      </c>
      <c r="K285" t="s">
        <v>2234</v>
      </c>
      <c r="L285" t="s">
        <v>2235</v>
      </c>
      <c r="P285">
        <v>0</v>
      </c>
      <c r="Q285">
        <v>1</v>
      </c>
      <c r="R285">
        <v>1</v>
      </c>
      <c r="S285">
        <v>0</v>
      </c>
      <c r="T285">
        <v>0</v>
      </c>
      <c r="U285">
        <v>0</v>
      </c>
      <c r="V285">
        <v>0</v>
      </c>
      <c r="X285" t="s">
        <v>124</v>
      </c>
      <c r="AF285">
        <v>0</v>
      </c>
      <c r="AG285">
        <v>0</v>
      </c>
      <c r="AH285">
        <v>0</v>
      </c>
      <c r="AI285">
        <v>0</v>
      </c>
      <c r="AJ285">
        <v>0</v>
      </c>
      <c r="AK285">
        <v>0</v>
      </c>
      <c r="AL285">
        <v>0</v>
      </c>
      <c r="AM285">
        <v>0</v>
      </c>
      <c r="AN285">
        <v>0</v>
      </c>
      <c r="AO285">
        <v>1</v>
      </c>
      <c r="AP285">
        <v>0</v>
      </c>
      <c r="AQ285">
        <v>0</v>
      </c>
      <c r="AR285">
        <v>0</v>
      </c>
      <c r="AS285">
        <v>0</v>
      </c>
      <c r="AT285">
        <v>0</v>
      </c>
      <c r="AU285">
        <v>0</v>
      </c>
      <c r="AV285">
        <v>0</v>
      </c>
      <c r="AW285">
        <v>0</v>
      </c>
      <c r="AX285">
        <v>0</v>
      </c>
      <c r="AY285">
        <v>0</v>
      </c>
      <c r="AZ285">
        <v>0</v>
      </c>
      <c r="BA285">
        <v>0</v>
      </c>
      <c r="BB285">
        <v>0</v>
      </c>
      <c r="BC285">
        <v>0</v>
      </c>
      <c r="BD285">
        <v>0</v>
      </c>
      <c r="BE285">
        <v>1</v>
      </c>
      <c r="BF285">
        <v>0</v>
      </c>
      <c r="BG285">
        <v>0</v>
      </c>
      <c r="BH285">
        <v>0</v>
      </c>
      <c r="BI285">
        <v>1</v>
      </c>
      <c r="BJ285">
        <v>0</v>
      </c>
      <c r="BL285">
        <v>0</v>
      </c>
      <c r="BM285">
        <v>0</v>
      </c>
      <c r="BO285">
        <v>0</v>
      </c>
      <c r="BP285">
        <v>9</v>
      </c>
      <c r="BQ285">
        <v>99</v>
      </c>
      <c r="BV285">
        <v>2</v>
      </c>
      <c r="BW285">
        <v>0</v>
      </c>
      <c r="BY285">
        <v>0</v>
      </c>
      <c r="CA285">
        <v>0</v>
      </c>
      <c r="CB285">
        <v>0</v>
      </c>
      <c r="CC285">
        <v>0</v>
      </c>
      <c r="CD285">
        <v>0</v>
      </c>
      <c r="CH285" t="s">
        <v>213</v>
      </c>
      <c r="CI285">
        <v>0</v>
      </c>
      <c r="CJ285">
        <v>1</v>
      </c>
      <c r="CL285">
        <v>0</v>
      </c>
      <c r="CN285">
        <v>1</v>
      </c>
      <c r="CO285">
        <v>1</v>
      </c>
      <c r="CP285">
        <v>1</v>
      </c>
      <c r="CQ285">
        <v>3</v>
      </c>
      <c r="CR285">
        <v>0</v>
      </c>
      <c r="CT285">
        <v>0</v>
      </c>
      <c r="CV285">
        <v>0</v>
      </c>
    </row>
    <row r="286" spans="1:100" x14ac:dyDescent="0.25">
      <c r="A286">
        <v>1785</v>
      </c>
      <c r="B286" t="s">
        <v>1648</v>
      </c>
      <c r="C286" t="s">
        <v>2236</v>
      </c>
      <c r="E286" t="s">
        <v>2237</v>
      </c>
      <c r="F286" t="s">
        <v>124</v>
      </c>
      <c r="G286">
        <v>10</v>
      </c>
      <c r="H286" t="s">
        <v>125</v>
      </c>
      <c r="I286">
        <v>2000</v>
      </c>
      <c r="J286" t="s">
        <v>2238</v>
      </c>
      <c r="K286" t="s">
        <v>2239</v>
      </c>
      <c r="P286">
        <v>0</v>
      </c>
      <c r="Q286">
        <v>1</v>
      </c>
      <c r="R286">
        <v>0</v>
      </c>
      <c r="S286">
        <v>0</v>
      </c>
      <c r="T286">
        <v>0</v>
      </c>
      <c r="U286">
        <v>0</v>
      </c>
      <c r="V286">
        <v>0</v>
      </c>
      <c r="X286" t="s">
        <v>124</v>
      </c>
      <c r="AF286">
        <v>0</v>
      </c>
      <c r="AG286">
        <v>0</v>
      </c>
      <c r="AH286">
        <v>0</v>
      </c>
      <c r="AI286">
        <v>0</v>
      </c>
      <c r="AJ286">
        <v>0</v>
      </c>
      <c r="AK286">
        <v>0</v>
      </c>
      <c r="AL286">
        <v>0</v>
      </c>
      <c r="AM286">
        <v>0</v>
      </c>
      <c r="AN286">
        <v>0</v>
      </c>
      <c r="AO286">
        <v>1</v>
      </c>
      <c r="AP286">
        <v>0</v>
      </c>
      <c r="AQ286">
        <v>0</v>
      </c>
      <c r="AR286">
        <v>0</v>
      </c>
      <c r="AS286">
        <v>0</v>
      </c>
      <c r="AT286">
        <v>0</v>
      </c>
      <c r="AU286">
        <v>0</v>
      </c>
      <c r="AV286">
        <v>0</v>
      </c>
      <c r="AW286">
        <v>0</v>
      </c>
      <c r="AX286">
        <v>0</v>
      </c>
      <c r="AY286">
        <v>0</v>
      </c>
      <c r="AZ286">
        <v>0</v>
      </c>
      <c r="BA286">
        <v>0</v>
      </c>
      <c r="BB286">
        <v>0</v>
      </c>
      <c r="BC286">
        <v>0</v>
      </c>
      <c r="BD286">
        <v>0</v>
      </c>
      <c r="BE286">
        <v>1</v>
      </c>
      <c r="BF286">
        <v>0</v>
      </c>
      <c r="BG286">
        <v>0</v>
      </c>
      <c r="BH286">
        <v>0</v>
      </c>
      <c r="BI286">
        <v>1</v>
      </c>
      <c r="BJ286">
        <v>0</v>
      </c>
      <c r="BL286">
        <v>0</v>
      </c>
      <c r="BM286">
        <v>0</v>
      </c>
      <c r="BO286">
        <v>0</v>
      </c>
      <c r="BP286">
        <v>7</v>
      </c>
      <c r="BQ286">
        <v>29</v>
      </c>
      <c r="BV286">
        <v>1</v>
      </c>
      <c r="BW286">
        <v>0</v>
      </c>
      <c r="BY286">
        <v>0</v>
      </c>
      <c r="CA286">
        <v>0</v>
      </c>
      <c r="CB286">
        <v>0</v>
      </c>
      <c r="CC286">
        <v>0</v>
      </c>
      <c r="CD286">
        <v>0</v>
      </c>
      <c r="CH286" t="s">
        <v>213</v>
      </c>
      <c r="CI286">
        <v>0</v>
      </c>
      <c r="CJ286">
        <v>1</v>
      </c>
      <c r="CL286">
        <v>0</v>
      </c>
      <c r="CN286">
        <v>1</v>
      </c>
      <c r="CO286">
        <v>1</v>
      </c>
      <c r="CP286">
        <v>1</v>
      </c>
      <c r="CQ286">
        <v>3</v>
      </c>
      <c r="CR286">
        <v>0</v>
      </c>
      <c r="CT286">
        <v>0</v>
      </c>
      <c r="CV286">
        <v>0</v>
      </c>
    </row>
    <row r="287" spans="1:100" x14ac:dyDescent="0.25">
      <c r="A287">
        <v>1637</v>
      </c>
      <c r="B287" t="s">
        <v>2240</v>
      </c>
      <c r="C287" t="s">
        <v>2241</v>
      </c>
      <c r="E287" t="s">
        <v>2242</v>
      </c>
      <c r="F287" t="s">
        <v>573</v>
      </c>
      <c r="G287">
        <v>7</v>
      </c>
      <c r="H287" t="s">
        <v>574</v>
      </c>
      <c r="I287">
        <v>2011</v>
      </c>
      <c r="J287" t="s">
        <v>2243</v>
      </c>
      <c r="P287">
        <v>0</v>
      </c>
      <c r="Q287">
        <v>0</v>
      </c>
      <c r="R287">
        <v>1</v>
      </c>
      <c r="S287">
        <v>0</v>
      </c>
      <c r="T287">
        <v>0</v>
      </c>
      <c r="U287">
        <v>0</v>
      </c>
      <c r="V287">
        <v>0</v>
      </c>
      <c r="X287" t="s">
        <v>573</v>
      </c>
      <c r="AF287">
        <v>0</v>
      </c>
      <c r="AG287">
        <v>0</v>
      </c>
      <c r="AH287">
        <v>0</v>
      </c>
      <c r="AI287">
        <v>0</v>
      </c>
      <c r="AJ287">
        <v>0</v>
      </c>
      <c r="AK287">
        <v>0</v>
      </c>
      <c r="AL287">
        <v>1</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1</v>
      </c>
      <c r="BF287">
        <v>0</v>
      </c>
      <c r="BG287">
        <v>0</v>
      </c>
      <c r="BH287">
        <v>0</v>
      </c>
      <c r="BI287">
        <v>1</v>
      </c>
      <c r="BJ287">
        <v>0</v>
      </c>
      <c r="BL287">
        <v>1</v>
      </c>
      <c r="BM287">
        <v>0</v>
      </c>
      <c r="BO287">
        <v>0</v>
      </c>
      <c r="BP287">
        <v>9</v>
      </c>
      <c r="BV287">
        <v>2</v>
      </c>
      <c r="BW287">
        <v>0</v>
      </c>
      <c r="BY287">
        <v>0</v>
      </c>
      <c r="CA287">
        <v>0</v>
      </c>
      <c r="CB287">
        <v>0</v>
      </c>
      <c r="CC287">
        <v>0</v>
      </c>
      <c r="CD287">
        <v>0</v>
      </c>
      <c r="CH287" t="s">
        <v>363</v>
      </c>
      <c r="CI287">
        <v>0</v>
      </c>
      <c r="CJ287">
        <v>1</v>
      </c>
      <c r="CL287">
        <v>0</v>
      </c>
      <c r="CN287">
        <v>1</v>
      </c>
      <c r="CO287">
        <v>1</v>
      </c>
      <c r="CP287">
        <v>0</v>
      </c>
      <c r="CR287">
        <v>0</v>
      </c>
      <c r="CT287">
        <v>0</v>
      </c>
      <c r="CV287">
        <v>0</v>
      </c>
    </row>
    <row r="288" spans="1:100" x14ac:dyDescent="0.25">
      <c r="A288">
        <v>1654</v>
      </c>
      <c r="B288" t="s">
        <v>684</v>
      </c>
      <c r="C288" t="s">
        <v>2244</v>
      </c>
      <c r="D288" t="s">
        <v>2245</v>
      </c>
      <c r="E288" t="s">
        <v>2246</v>
      </c>
      <c r="F288" t="s">
        <v>178</v>
      </c>
      <c r="G288">
        <v>12</v>
      </c>
      <c r="H288" t="s">
        <v>655</v>
      </c>
      <c r="I288">
        <v>2006</v>
      </c>
      <c r="J288" t="s">
        <v>2247</v>
      </c>
      <c r="P288">
        <v>0</v>
      </c>
      <c r="Q288">
        <v>1</v>
      </c>
      <c r="R288">
        <v>0</v>
      </c>
      <c r="S288">
        <v>0</v>
      </c>
      <c r="T288">
        <v>0</v>
      </c>
      <c r="U288">
        <v>0</v>
      </c>
      <c r="V288">
        <v>0</v>
      </c>
      <c r="X288" t="s">
        <v>178</v>
      </c>
      <c r="AF288">
        <v>0</v>
      </c>
      <c r="AG288">
        <v>0</v>
      </c>
      <c r="AH288">
        <v>0</v>
      </c>
      <c r="AI288">
        <v>0</v>
      </c>
      <c r="AJ288">
        <v>0</v>
      </c>
      <c r="AK288">
        <v>0</v>
      </c>
      <c r="AL288">
        <v>0</v>
      </c>
      <c r="AM288">
        <v>0</v>
      </c>
      <c r="AN288">
        <v>0</v>
      </c>
      <c r="AO288">
        <v>0</v>
      </c>
      <c r="AP288">
        <v>0</v>
      </c>
      <c r="AQ288">
        <v>1</v>
      </c>
      <c r="AR288">
        <v>0</v>
      </c>
      <c r="AS288">
        <v>0</v>
      </c>
      <c r="AT288">
        <v>0</v>
      </c>
      <c r="AU288">
        <v>0</v>
      </c>
      <c r="AV288">
        <v>0</v>
      </c>
      <c r="AW288">
        <v>0</v>
      </c>
      <c r="AX288">
        <v>0</v>
      </c>
      <c r="AY288">
        <v>0</v>
      </c>
      <c r="AZ288">
        <v>0</v>
      </c>
      <c r="BA288">
        <v>0</v>
      </c>
      <c r="BB288">
        <v>0</v>
      </c>
      <c r="BC288">
        <v>0</v>
      </c>
      <c r="BD288">
        <v>0</v>
      </c>
      <c r="BE288">
        <v>1</v>
      </c>
      <c r="BF288">
        <v>0</v>
      </c>
      <c r="BG288">
        <v>0</v>
      </c>
      <c r="BH288">
        <v>0</v>
      </c>
      <c r="BI288">
        <v>1</v>
      </c>
      <c r="BJ288">
        <v>0</v>
      </c>
      <c r="BL288">
        <v>0</v>
      </c>
      <c r="BM288">
        <v>0</v>
      </c>
      <c r="BO288">
        <v>0</v>
      </c>
      <c r="BP288">
        <v>8</v>
      </c>
      <c r="BQ288">
        <v>28</v>
      </c>
      <c r="BR288">
        <v>34</v>
      </c>
      <c r="BS288">
        <v>27</v>
      </c>
      <c r="BV288">
        <v>1</v>
      </c>
      <c r="BW288">
        <v>0</v>
      </c>
      <c r="BY288">
        <v>0</v>
      </c>
      <c r="CA288">
        <v>0</v>
      </c>
      <c r="CB288">
        <v>0</v>
      </c>
      <c r="CC288">
        <v>0</v>
      </c>
      <c r="CD288">
        <v>0</v>
      </c>
      <c r="CH288" t="s">
        <v>203</v>
      </c>
      <c r="CI288">
        <v>0</v>
      </c>
      <c r="CJ288">
        <v>1</v>
      </c>
      <c r="CL288">
        <v>0</v>
      </c>
      <c r="CN288">
        <v>0</v>
      </c>
      <c r="CP288">
        <v>1</v>
      </c>
      <c r="CQ288">
        <v>3</v>
      </c>
      <c r="CR288">
        <v>0</v>
      </c>
      <c r="CT288">
        <v>0</v>
      </c>
      <c r="CV288">
        <v>0</v>
      </c>
    </row>
    <row r="289" spans="1:100" x14ac:dyDescent="0.25">
      <c r="A289">
        <v>876</v>
      </c>
      <c r="B289" t="s">
        <v>2248</v>
      </c>
      <c r="C289" t="s">
        <v>2249</v>
      </c>
      <c r="D289" s="1" t="s">
        <v>2250</v>
      </c>
      <c r="E289" t="s">
        <v>2251</v>
      </c>
      <c r="F289" t="s">
        <v>124</v>
      </c>
      <c r="G289">
        <v>10</v>
      </c>
      <c r="H289" t="s">
        <v>125</v>
      </c>
      <c r="I289">
        <v>1996</v>
      </c>
      <c r="J289" t="s">
        <v>2252</v>
      </c>
      <c r="K289" t="s">
        <v>2253</v>
      </c>
      <c r="L289" t="s">
        <v>2254</v>
      </c>
      <c r="M289" t="s">
        <v>2255</v>
      </c>
      <c r="N289" t="s">
        <v>2256</v>
      </c>
      <c r="O289" t="s">
        <v>2257</v>
      </c>
      <c r="P289">
        <v>0</v>
      </c>
      <c r="Q289">
        <v>1</v>
      </c>
      <c r="R289">
        <v>0</v>
      </c>
      <c r="S289">
        <v>0</v>
      </c>
      <c r="T289">
        <v>0</v>
      </c>
      <c r="U289">
        <v>0</v>
      </c>
      <c r="V289">
        <v>0</v>
      </c>
      <c r="X289" t="s">
        <v>124</v>
      </c>
      <c r="AF289">
        <v>0</v>
      </c>
      <c r="AG289">
        <v>0</v>
      </c>
      <c r="AH289">
        <v>0</v>
      </c>
      <c r="AI289">
        <v>0</v>
      </c>
      <c r="AJ289">
        <v>0</v>
      </c>
      <c r="AK289">
        <v>0</v>
      </c>
      <c r="AL289">
        <v>0</v>
      </c>
      <c r="AM289">
        <v>0</v>
      </c>
      <c r="AN289">
        <v>0</v>
      </c>
      <c r="AO289">
        <v>1</v>
      </c>
      <c r="AP289">
        <v>0</v>
      </c>
      <c r="AQ289">
        <v>0</v>
      </c>
      <c r="AR289">
        <v>0</v>
      </c>
      <c r="AS289">
        <v>0</v>
      </c>
      <c r="AT289">
        <v>0</v>
      </c>
      <c r="AU289">
        <v>0</v>
      </c>
      <c r="AV289">
        <v>0</v>
      </c>
      <c r="AW289">
        <v>0</v>
      </c>
      <c r="AX289">
        <v>0</v>
      </c>
      <c r="AY289">
        <v>1</v>
      </c>
      <c r="AZ289">
        <v>1</v>
      </c>
      <c r="BA289">
        <v>1</v>
      </c>
      <c r="BB289">
        <v>0</v>
      </c>
      <c r="BC289">
        <v>0</v>
      </c>
      <c r="BD289">
        <v>0</v>
      </c>
      <c r="BE289">
        <v>0</v>
      </c>
      <c r="BF289">
        <v>0</v>
      </c>
      <c r="BG289">
        <v>0</v>
      </c>
      <c r="BH289">
        <v>0</v>
      </c>
      <c r="BI289">
        <v>1</v>
      </c>
      <c r="BJ289">
        <v>0</v>
      </c>
      <c r="BL289">
        <v>0</v>
      </c>
      <c r="BM289">
        <v>0</v>
      </c>
      <c r="BO289">
        <v>0</v>
      </c>
      <c r="BP289">
        <v>6</v>
      </c>
      <c r="BV289">
        <v>2</v>
      </c>
      <c r="BW289">
        <v>0</v>
      </c>
      <c r="BY289">
        <v>0</v>
      </c>
      <c r="CA289">
        <v>0</v>
      </c>
      <c r="CB289">
        <v>1</v>
      </c>
      <c r="CC289">
        <v>0</v>
      </c>
      <c r="CD289">
        <v>0</v>
      </c>
      <c r="CH289" t="s">
        <v>2212</v>
      </c>
      <c r="CI289">
        <v>0</v>
      </c>
      <c r="CJ289">
        <v>0</v>
      </c>
      <c r="CL289">
        <v>0</v>
      </c>
      <c r="CN289">
        <v>1</v>
      </c>
      <c r="CO289">
        <v>3</v>
      </c>
      <c r="CP289">
        <v>0</v>
      </c>
      <c r="CR289">
        <v>0</v>
      </c>
      <c r="CT289">
        <v>0</v>
      </c>
      <c r="CV289">
        <v>0</v>
      </c>
    </row>
    <row r="290" spans="1:100" x14ac:dyDescent="0.25">
      <c r="A290">
        <v>1796</v>
      </c>
      <c r="B290" t="s">
        <v>2258</v>
      </c>
      <c r="C290" t="s">
        <v>2259</v>
      </c>
      <c r="E290" t="s">
        <v>2260</v>
      </c>
      <c r="F290" t="s">
        <v>859</v>
      </c>
      <c r="G290">
        <v>3</v>
      </c>
      <c r="H290" t="s">
        <v>860</v>
      </c>
      <c r="I290">
        <v>2010</v>
      </c>
      <c r="J290" t="s">
        <v>2261</v>
      </c>
      <c r="K290" t="s">
        <v>2262</v>
      </c>
      <c r="L290" t="s">
        <v>2263</v>
      </c>
      <c r="M290" t="s">
        <v>2264</v>
      </c>
      <c r="N290" t="s">
        <v>2265</v>
      </c>
      <c r="O290" t="s">
        <v>2266</v>
      </c>
      <c r="P290">
        <v>0</v>
      </c>
      <c r="Q290">
        <v>1</v>
      </c>
      <c r="R290">
        <v>0</v>
      </c>
      <c r="S290">
        <v>0</v>
      </c>
      <c r="T290">
        <v>0</v>
      </c>
      <c r="U290">
        <v>0</v>
      </c>
      <c r="V290">
        <v>0</v>
      </c>
      <c r="X290" t="s">
        <v>859</v>
      </c>
      <c r="AF290">
        <v>0</v>
      </c>
      <c r="AG290">
        <v>0</v>
      </c>
      <c r="AH290">
        <v>1</v>
      </c>
      <c r="AI290">
        <v>0</v>
      </c>
      <c r="AJ290">
        <v>0</v>
      </c>
      <c r="AK290">
        <v>0</v>
      </c>
      <c r="AL290">
        <v>0</v>
      </c>
      <c r="AM290">
        <v>0</v>
      </c>
      <c r="AN290">
        <v>0</v>
      </c>
      <c r="AO290">
        <v>0</v>
      </c>
      <c r="AP290">
        <v>0</v>
      </c>
      <c r="AQ290">
        <v>0</v>
      </c>
      <c r="AR290">
        <v>0</v>
      </c>
      <c r="AS290">
        <v>0</v>
      </c>
      <c r="AT290">
        <v>0</v>
      </c>
      <c r="AU290">
        <v>0</v>
      </c>
      <c r="AV290">
        <v>0</v>
      </c>
      <c r="AW290">
        <v>0</v>
      </c>
      <c r="AX290">
        <v>0</v>
      </c>
      <c r="AY290">
        <v>0</v>
      </c>
      <c r="AZ290">
        <v>1</v>
      </c>
      <c r="BA290">
        <v>1</v>
      </c>
      <c r="BB290">
        <v>0</v>
      </c>
      <c r="BC290">
        <v>0</v>
      </c>
      <c r="BD290">
        <v>0</v>
      </c>
      <c r="BE290">
        <v>0</v>
      </c>
      <c r="BF290">
        <v>0</v>
      </c>
      <c r="BG290">
        <v>0</v>
      </c>
      <c r="BH290">
        <v>0</v>
      </c>
      <c r="BI290">
        <v>1</v>
      </c>
      <c r="BJ290">
        <v>0</v>
      </c>
      <c r="BL290">
        <v>0</v>
      </c>
      <c r="BM290">
        <v>0</v>
      </c>
      <c r="BO290">
        <v>0</v>
      </c>
      <c r="BP290">
        <v>9</v>
      </c>
      <c r="BQ290">
        <v>99</v>
      </c>
      <c r="BR290">
        <v>99</v>
      </c>
      <c r="BV290">
        <v>2</v>
      </c>
      <c r="BW290">
        <v>0</v>
      </c>
      <c r="BY290">
        <v>0</v>
      </c>
      <c r="CA290">
        <v>0</v>
      </c>
      <c r="CB290">
        <v>1</v>
      </c>
      <c r="CC290">
        <v>0</v>
      </c>
      <c r="CD290">
        <v>0</v>
      </c>
      <c r="CH290" t="s">
        <v>363</v>
      </c>
      <c r="CI290">
        <v>0</v>
      </c>
      <c r="CJ290">
        <v>0</v>
      </c>
      <c r="CL290">
        <v>0</v>
      </c>
      <c r="CN290">
        <v>1</v>
      </c>
      <c r="CO290">
        <v>1</v>
      </c>
      <c r="CP290">
        <v>0</v>
      </c>
      <c r="CR290">
        <v>0</v>
      </c>
      <c r="CT290">
        <v>0</v>
      </c>
      <c r="CV290">
        <v>0</v>
      </c>
    </row>
    <row r="291" spans="1:100" x14ac:dyDescent="0.25">
      <c r="A291">
        <v>1801</v>
      </c>
      <c r="B291" t="s">
        <v>2267</v>
      </c>
      <c r="C291" t="s">
        <v>2268</v>
      </c>
      <c r="E291" s="1" t="s">
        <v>2269</v>
      </c>
      <c r="F291" t="s">
        <v>859</v>
      </c>
      <c r="G291">
        <v>3</v>
      </c>
      <c r="H291" t="s">
        <v>860</v>
      </c>
      <c r="I291">
        <v>2011</v>
      </c>
      <c r="J291" t="s">
        <v>2270</v>
      </c>
      <c r="K291" t="s">
        <v>2271</v>
      </c>
      <c r="L291" t="s">
        <v>2272</v>
      </c>
      <c r="M291" t="s">
        <v>2273</v>
      </c>
      <c r="N291" t="s">
        <v>2274</v>
      </c>
      <c r="O291" t="s">
        <v>2275</v>
      </c>
      <c r="P291">
        <v>0</v>
      </c>
      <c r="Q291">
        <v>1</v>
      </c>
      <c r="R291">
        <v>1</v>
      </c>
      <c r="S291">
        <v>0</v>
      </c>
      <c r="T291">
        <v>0</v>
      </c>
      <c r="U291">
        <v>1</v>
      </c>
      <c r="V291">
        <v>0</v>
      </c>
      <c r="X291" t="s">
        <v>859</v>
      </c>
      <c r="AF291">
        <v>0</v>
      </c>
      <c r="AG291">
        <v>0</v>
      </c>
      <c r="AH291">
        <v>1</v>
      </c>
      <c r="AI291">
        <v>0</v>
      </c>
      <c r="AJ291">
        <v>0</v>
      </c>
      <c r="AK291">
        <v>0</v>
      </c>
      <c r="AL291">
        <v>0</v>
      </c>
      <c r="AM291">
        <v>0</v>
      </c>
      <c r="AN291">
        <v>0</v>
      </c>
      <c r="AO291">
        <v>0</v>
      </c>
      <c r="AP291">
        <v>0</v>
      </c>
      <c r="AQ291">
        <v>0</v>
      </c>
      <c r="AR291">
        <v>0</v>
      </c>
      <c r="AS291">
        <v>0</v>
      </c>
      <c r="AT291">
        <v>0</v>
      </c>
      <c r="AU291">
        <v>0</v>
      </c>
      <c r="AV291">
        <v>0</v>
      </c>
      <c r="AW291">
        <v>0</v>
      </c>
      <c r="AX291">
        <v>0</v>
      </c>
      <c r="AY291">
        <v>1</v>
      </c>
      <c r="AZ291">
        <v>1</v>
      </c>
      <c r="BA291">
        <v>1</v>
      </c>
      <c r="BB291">
        <v>0</v>
      </c>
      <c r="BC291">
        <v>0</v>
      </c>
      <c r="BD291">
        <v>0</v>
      </c>
      <c r="BE291">
        <v>0</v>
      </c>
      <c r="BF291">
        <v>0</v>
      </c>
      <c r="BG291">
        <v>0</v>
      </c>
      <c r="BH291">
        <v>0</v>
      </c>
      <c r="BI291">
        <v>1</v>
      </c>
      <c r="BJ291">
        <v>0</v>
      </c>
      <c r="BL291">
        <v>0</v>
      </c>
      <c r="BM291">
        <v>0</v>
      </c>
      <c r="BO291">
        <v>0</v>
      </c>
      <c r="BP291">
        <v>9</v>
      </c>
      <c r="BQ291">
        <v>22</v>
      </c>
      <c r="BV291">
        <v>1</v>
      </c>
      <c r="BW291">
        <v>0</v>
      </c>
      <c r="BY291">
        <v>0</v>
      </c>
      <c r="CA291">
        <v>0</v>
      </c>
      <c r="CB291">
        <v>1</v>
      </c>
      <c r="CC291">
        <v>0</v>
      </c>
      <c r="CD291">
        <v>0</v>
      </c>
      <c r="CH291" t="s">
        <v>363</v>
      </c>
      <c r="CI291">
        <v>0</v>
      </c>
      <c r="CJ291">
        <v>0</v>
      </c>
      <c r="CL291">
        <v>0</v>
      </c>
      <c r="CN291">
        <v>1</v>
      </c>
      <c r="CO291">
        <v>1</v>
      </c>
      <c r="CP291">
        <v>0</v>
      </c>
      <c r="CR291">
        <v>0</v>
      </c>
      <c r="CT291">
        <v>0</v>
      </c>
      <c r="CV291">
        <v>0</v>
      </c>
    </row>
    <row r="292" spans="1:100" x14ac:dyDescent="0.25">
      <c r="A292">
        <v>1842</v>
      </c>
      <c r="B292" t="s">
        <v>2276</v>
      </c>
      <c r="C292" t="s">
        <v>2277</v>
      </c>
      <c r="E292" t="s">
        <v>2278</v>
      </c>
      <c r="F292" t="s">
        <v>315</v>
      </c>
      <c r="G292">
        <v>17</v>
      </c>
      <c r="H292" t="s">
        <v>316</v>
      </c>
      <c r="I292">
        <v>1992</v>
      </c>
      <c r="J292" t="s">
        <v>2279</v>
      </c>
      <c r="K292" t="s">
        <v>2280</v>
      </c>
      <c r="L292" t="s">
        <v>2281</v>
      </c>
      <c r="P292">
        <v>0</v>
      </c>
      <c r="Q292">
        <v>1</v>
      </c>
      <c r="R292">
        <v>0</v>
      </c>
      <c r="S292">
        <v>0</v>
      </c>
      <c r="T292">
        <v>0</v>
      </c>
      <c r="U292">
        <v>0</v>
      </c>
      <c r="V292">
        <v>0</v>
      </c>
      <c r="X292" t="s">
        <v>315</v>
      </c>
      <c r="AF292">
        <v>0</v>
      </c>
      <c r="AG292">
        <v>0</v>
      </c>
      <c r="AH292">
        <v>0</v>
      </c>
      <c r="AI292">
        <v>0</v>
      </c>
      <c r="AJ292">
        <v>0</v>
      </c>
      <c r="AK292">
        <v>0</v>
      </c>
      <c r="AL292">
        <v>0</v>
      </c>
      <c r="AM292">
        <v>0</v>
      </c>
      <c r="AN292">
        <v>0</v>
      </c>
      <c r="AO292">
        <v>0</v>
      </c>
      <c r="AP292">
        <v>0</v>
      </c>
      <c r="AQ292">
        <v>0</v>
      </c>
      <c r="AR292">
        <v>0</v>
      </c>
      <c r="AS292">
        <v>0</v>
      </c>
      <c r="AT292">
        <v>0</v>
      </c>
      <c r="AU292">
        <v>0</v>
      </c>
      <c r="AV292">
        <v>1</v>
      </c>
      <c r="AW292">
        <v>0</v>
      </c>
      <c r="AX292">
        <v>0</v>
      </c>
      <c r="AY292">
        <v>0</v>
      </c>
      <c r="AZ292">
        <v>1</v>
      </c>
      <c r="BA292">
        <v>0</v>
      </c>
      <c r="BB292">
        <v>0</v>
      </c>
      <c r="BC292">
        <v>0</v>
      </c>
      <c r="BD292">
        <v>0</v>
      </c>
      <c r="BE292">
        <v>0</v>
      </c>
      <c r="BF292">
        <v>0</v>
      </c>
      <c r="BG292">
        <v>0</v>
      </c>
      <c r="BH292">
        <v>0</v>
      </c>
      <c r="BI292">
        <v>1</v>
      </c>
      <c r="BJ292">
        <v>0</v>
      </c>
      <c r="BL292">
        <v>0</v>
      </c>
      <c r="BM292">
        <v>0</v>
      </c>
      <c r="BO292">
        <v>0</v>
      </c>
      <c r="BP292">
        <v>5</v>
      </c>
      <c r="BV292">
        <v>2</v>
      </c>
      <c r="BW292">
        <v>0</v>
      </c>
      <c r="BY292">
        <v>0</v>
      </c>
      <c r="CA292">
        <v>0</v>
      </c>
      <c r="CB292">
        <v>1</v>
      </c>
      <c r="CC292">
        <v>0</v>
      </c>
      <c r="CD292">
        <v>0</v>
      </c>
      <c r="CH292" t="s">
        <v>363</v>
      </c>
      <c r="CI292">
        <v>0</v>
      </c>
      <c r="CJ292">
        <v>0</v>
      </c>
      <c r="CL292">
        <v>0</v>
      </c>
      <c r="CN292">
        <v>1</v>
      </c>
      <c r="CO292">
        <v>1</v>
      </c>
      <c r="CP292">
        <v>0</v>
      </c>
      <c r="CR292">
        <v>0</v>
      </c>
      <c r="CT292">
        <v>0</v>
      </c>
      <c r="CV292">
        <v>0</v>
      </c>
    </row>
    <row r="293" spans="1:100" x14ac:dyDescent="0.25">
      <c r="A293">
        <v>1484</v>
      </c>
      <c r="B293" t="s">
        <v>2282</v>
      </c>
      <c r="C293" t="s">
        <v>2283</v>
      </c>
      <c r="E293" t="s">
        <v>2284</v>
      </c>
      <c r="F293" t="s">
        <v>330</v>
      </c>
      <c r="G293">
        <v>9</v>
      </c>
      <c r="H293" t="s">
        <v>331</v>
      </c>
      <c r="I293">
        <v>2007</v>
      </c>
      <c r="J293" t="s">
        <v>2285</v>
      </c>
      <c r="K293" t="s">
        <v>2286</v>
      </c>
      <c r="L293" t="s">
        <v>2287</v>
      </c>
      <c r="P293">
        <v>0</v>
      </c>
      <c r="Q293">
        <v>1</v>
      </c>
      <c r="R293">
        <v>0</v>
      </c>
      <c r="S293">
        <v>0</v>
      </c>
      <c r="T293">
        <v>0</v>
      </c>
      <c r="U293">
        <v>0</v>
      </c>
      <c r="V293">
        <v>0</v>
      </c>
      <c r="X293" t="s">
        <v>330</v>
      </c>
      <c r="Z293" t="s">
        <v>132</v>
      </c>
      <c r="AA293" t="s">
        <v>2288</v>
      </c>
      <c r="AF293">
        <v>0</v>
      </c>
      <c r="AG293">
        <v>0</v>
      </c>
      <c r="AH293">
        <v>0</v>
      </c>
      <c r="AI293">
        <v>0</v>
      </c>
      <c r="AJ293">
        <v>0</v>
      </c>
      <c r="AK293">
        <v>0</v>
      </c>
      <c r="AL293">
        <v>0</v>
      </c>
      <c r="AM293">
        <v>0</v>
      </c>
      <c r="AN293">
        <v>1</v>
      </c>
      <c r="AO293">
        <v>0</v>
      </c>
      <c r="AP293">
        <v>0</v>
      </c>
      <c r="AQ293">
        <v>0</v>
      </c>
      <c r="AR293">
        <v>0</v>
      </c>
      <c r="AS293">
        <v>0</v>
      </c>
      <c r="AT293">
        <v>0</v>
      </c>
      <c r="AU293">
        <v>0</v>
      </c>
      <c r="AV293">
        <v>0</v>
      </c>
      <c r="AW293">
        <v>0</v>
      </c>
      <c r="AX293">
        <v>0</v>
      </c>
      <c r="AY293">
        <v>0</v>
      </c>
      <c r="AZ293">
        <v>0</v>
      </c>
      <c r="BA293">
        <v>0</v>
      </c>
      <c r="BB293">
        <v>0</v>
      </c>
      <c r="BC293">
        <v>0</v>
      </c>
      <c r="BD293">
        <v>0</v>
      </c>
      <c r="BE293">
        <v>1</v>
      </c>
      <c r="BF293">
        <v>0</v>
      </c>
      <c r="BG293">
        <v>0</v>
      </c>
      <c r="BH293">
        <v>0</v>
      </c>
      <c r="BI293">
        <v>1</v>
      </c>
      <c r="BJ293">
        <v>0</v>
      </c>
      <c r="BL293">
        <v>0</v>
      </c>
      <c r="BM293">
        <v>0</v>
      </c>
      <c r="BO293">
        <v>0</v>
      </c>
      <c r="BP293">
        <v>8</v>
      </c>
      <c r="BV293">
        <v>2</v>
      </c>
      <c r="BW293">
        <v>0</v>
      </c>
      <c r="BY293">
        <v>0</v>
      </c>
      <c r="CA293">
        <v>0</v>
      </c>
      <c r="CB293">
        <v>0</v>
      </c>
      <c r="CC293">
        <v>0</v>
      </c>
      <c r="CD293">
        <v>0</v>
      </c>
      <c r="CH293" t="s">
        <v>2034</v>
      </c>
      <c r="CI293">
        <v>0</v>
      </c>
      <c r="CJ293">
        <v>0</v>
      </c>
      <c r="CL293">
        <v>0</v>
      </c>
      <c r="CN293">
        <v>1</v>
      </c>
      <c r="CO293">
        <v>2</v>
      </c>
      <c r="CP293">
        <v>0</v>
      </c>
      <c r="CR293">
        <v>0</v>
      </c>
      <c r="CT293">
        <v>0</v>
      </c>
      <c r="CV293">
        <v>0</v>
      </c>
    </row>
    <row r="294" spans="1:100" x14ac:dyDescent="0.25">
      <c r="A294">
        <v>1765</v>
      </c>
      <c r="B294" t="s">
        <v>2289</v>
      </c>
      <c r="C294" t="s">
        <v>2290</v>
      </c>
      <c r="E294" t="s">
        <v>2291</v>
      </c>
      <c r="F294" t="s">
        <v>859</v>
      </c>
      <c r="G294">
        <v>3</v>
      </c>
      <c r="H294" t="s">
        <v>860</v>
      </c>
      <c r="I294">
        <v>2009</v>
      </c>
      <c r="J294" t="s">
        <v>2292</v>
      </c>
      <c r="K294" t="s">
        <v>2293</v>
      </c>
      <c r="L294" t="s">
        <v>2294</v>
      </c>
      <c r="P294">
        <v>0</v>
      </c>
      <c r="Q294">
        <v>1</v>
      </c>
      <c r="R294">
        <v>0</v>
      </c>
      <c r="S294">
        <v>0</v>
      </c>
      <c r="T294">
        <v>0</v>
      </c>
      <c r="U294">
        <v>1</v>
      </c>
      <c r="V294">
        <v>0</v>
      </c>
      <c r="X294" t="s">
        <v>859</v>
      </c>
      <c r="AF294">
        <v>0</v>
      </c>
      <c r="AG294">
        <v>0</v>
      </c>
      <c r="AH294">
        <v>1</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1</v>
      </c>
      <c r="BF294">
        <v>0</v>
      </c>
      <c r="BG294">
        <v>0</v>
      </c>
      <c r="BH294">
        <v>0</v>
      </c>
      <c r="BI294">
        <v>1</v>
      </c>
      <c r="BJ294">
        <v>0</v>
      </c>
      <c r="BL294">
        <v>0</v>
      </c>
      <c r="BM294">
        <v>0</v>
      </c>
      <c r="BO294">
        <v>0</v>
      </c>
      <c r="BP294">
        <v>8</v>
      </c>
      <c r="BQ294">
        <v>20</v>
      </c>
      <c r="BV294">
        <v>1</v>
      </c>
      <c r="BW294">
        <v>0</v>
      </c>
      <c r="BY294">
        <v>0</v>
      </c>
      <c r="CA294">
        <v>0</v>
      </c>
      <c r="CB294">
        <v>0</v>
      </c>
      <c r="CC294">
        <v>0</v>
      </c>
      <c r="CD294">
        <v>0</v>
      </c>
      <c r="CH294" t="s">
        <v>363</v>
      </c>
      <c r="CI294">
        <v>0</v>
      </c>
      <c r="CJ294">
        <v>0</v>
      </c>
      <c r="CL294">
        <v>0</v>
      </c>
      <c r="CN294">
        <v>1</v>
      </c>
      <c r="CO294">
        <v>1</v>
      </c>
      <c r="CP294">
        <v>0</v>
      </c>
      <c r="CR294">
        <v>0</v>
      </c>
      <c r="CT294">
        <v>0</v>
      </c>
      <c r="CV294">
        <v>0</v>
      </c>
    </row>
    <row r="295" spans="1:100" x14ac:dyDescent="0.25">
      <c r="A295">
        <v>1773</v>
      </c>
      <c r="B295" t="s">
        <v>2295</v>
      </c>
      <c r="C295" t="s">
        <v>2296</v>
      </c>
      <c r="D295" s="1" t="s">
        <v>2297</v>
      </c>
      <c r="E295" t="s">
        <v>914</v>
      </c>
      <c r="F295" t="s">
        <v>543</v>
      </c>
      <c r="G295">
        <v>1</v>
      </c>
      <c r="H295" t="s">
        <v>544</v>
      </c>
      <c r="I295">
        <v>2008</v>
      </c>
      <c r="J295" t="s">
        <v>2298</v>
      </c>
      <c r="K295" t="s">
        <v>2299</v>
      </c>
      <c r="L295" t="s">
        <v>2300</v>
      </c>
      <c r="M295" t="s">
        <v>2301</v>
      </c>
      <c r="N295" t="s">
        <v>2302</v>
      </c>
      <c r="O295" t="s">
        <v>2303</v>
      </c>
      <c r="P295">
        <v>0</v>
      </c>
      <c r="Q295">
        <v>1</v>
      </c>
      <c r="R295">
        <v>0</v>
      </c>
      <c r="S295">
        <v>0</v>
      </c>
      <c r="T295">
        <v>0</v>
      </c>
      <c r="U295">
        <v>0</v>
      </c>
      <c r="V295">
        <v>0</v>
      </c>
      <c r="X295" t="s">
        <v>543</v>
      </c>
      <c r="AF295">
        <v>1</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1</v>
      </c>
      <c r="BF295">
        <v>0</v>
      </c>
      <c r="BG295">
        <v>0</v>
      </c>
      <c r="BH295">
        <v>0</v>
      </c>
      <c r="BI295">
        <v>1</v>
      </c>
      <c r="BJ295">
        <v>0</v>
      </c>
      <c r="BL295">
        <v>0</v>
      </c>
      <c r="BM295">
        <v>0</v>
      </c>
      <c r="BO295">
        <v>0</v>
      </c>
      <c r="BP295">
        <v>8</v>
      </c>
      <c r="BQ295">
        <v>20</v>
      </c>
      <c r="BR295">
        <v>24</v>
      </c>
      <c r="BS295">
        <v>38</v>
      </c>
      <c r="BT295">
        <v>99</v>
      </c>
      <c r="BV295">
        <v>1</v>
      </c>
      <c r="BW295">
        <v>0</v>
      </c>
      <c r="BY295">
        <v>0</v>
      </c>
      <c r="CA295">
        <v>0</v>
      </c>
      <c r="CB295">
        <v>0</v>
      </c>
      <c r="CC295">
        <v>0</v>
      </c>
      <c r="CD295">
        <v>0</v>
      </c>
      <c r="CH295" t="s">
        <v>2034</v>
      </c>
      <c r="CI295">
        <v>0</v>
      </c>
      <c r="CJ295">
        <v>0</v>
      </c>
      <c r="CL295">
        <v>0</v>
      </c>
      <c r="CN295">
        <v>1</v>
      </c>
      <c r="CO295">
        <v>2</v>
      </c>
      <c r="CP295">
        <v>0</v>
      </c>
      <c r="CR295">
        <v>0</v>
      </c>
      <c r="CT295">
        <v>0</v>
      </c>
      <c r="CV295">
        <v>0</v>
      </c>
    </row>
    <row r="296" spans="1:100" x14ac:dyDescent="0.25">
      <c r="A296">
        <v>1788</v>
      </c>
      <c r="B296" t="s">
        <v>2304</v>
      </c>
      <c r="C296" t="s">
        <v>2305</v>
      </c>
      <c r="D296" s="1" t="s">
        <v>2306</v>
      </c>
      <c r="E296" t="s">
        <v>2307</v>
      </c>
      <c r="F296" t="s">
        <v>124</v>
      </c>
      <c r="G296">
        <v>10</v>
      </c>
      <c r="H296" t="s">
        <v>125</v>
      </c>
      <c r="I296">
        <v>99</v>
      </c>
      <c r="J296" t="s">
        <v>2308</v>
      </c>
      <c r="K296" t="s">
        <v>2309</v>
      </c>
      <c r="L296" t="s">
        <v>2310</v>
      </c>
      <c r="M296" t="s">
        <v>2311</v>
      </c>
      <c r="P296">
        <v>0</v>
      </c>
      <c r="Q296">
        <v>1</v>
      </c>
      <c r="R296">
        <v>0</v>
      </c>
      <c r="S296">
        <v>0</v>
      </c>
      <c r="T296">
        <v>0</v>
      </c>
      <c r="U296">
        <v>0</v>
      </c>
      <c r="V296">
        <v>0</v>
      </c>
      <c r="X296" t="s">
        <v>124</v>
      </c>
      <c r="AF296">
        <v>0</v>
      </c>
      <c r="AG296">
        <v>0</v>
      </c>
      <c r="AH296">
        <v>0</v>
      </c>
      <c r="AI296">
        <v>0</v>
      </c>
      <c r="AJ296">
        <v>0</v>
      </c>
      <c r="AK296">
        <v>0</v>
      </c>
      <c r="AL296">
        <v>0</v>
      </c>
      <c r="AM296">
        <v>0</v>
      </c>
      <c r="AN296">
        <v>0</v>
      </c>
      <c r="AO296">
        <v>1</v>
      </c>
      <c r="AP296">
        <v>0</v>
      </c>
      <c r="AQ296">
        <v>0</v>
      </c>
      <c r="AR296">
        <v>0</v>
      </c>
      <c r="AS296">
        <v>0</v>
      </c>
      <c r="AT296">
        <v>0</v>
      </c>
      <c r="AU296">
        <v>0</v>
      </c>
      <c r="AV296">
        <v>0</v>
      </c>
      <c r="AW296">
        <v>0</v>
      </c>
      <c r="AX296">
        <v>0</v>
      </c>
      <c r="AY296">
        <v>0</v>
      </c>
      <c r="AZ296">
        <v>0</v>
      </c>
      <c r="BA296">
        <v>0</v>
      </c>
      <c r="BB296">
        <v>0</v>
      </c>
      <c r="BC296">
        <v>0</v>
      </c>
      <c r="BD296">
        <v>0</v>
      </c>
      <c r="BE296">
        <v>1</v>
      </c>
      <c r="BF296">
        <v>0</v>
      </c>
      <c r="BG296">
        <v>0</v>
      </c>
      <c r="BH296">
        <v>0</v>
      </c>
      <c r="BI296">
        <v>1</v>
      </c>
      <c r="BJ296">
        <v>0</v>
      </c>
      <c r="BL296">
        <v>0</v>
      </c>
      <c r="BM296">
        <v>0</v>
      </c>
      <c r="BO296">
        <v>0</v>
      </c>
      <c r="BP296">
        <v>9998</v>
      </c>
      <c r="BV296">
        <v>2</v>
      </c>
      <c r="BW296">
        <v>0</v>
      </c>
      <c r="BY296">
        <v>0</v>
      </c>
      <c r="CA296">
        <v>0</v>
      </c>
      <c r="CB296">
        <v>0</v>
      </c>
      <c r="CC296">
        <v>0</v>
      </c>
      <c r="CD296">
        <v>0</v>
      </c>
      <c r="CH296" t="s">
        <v>2034</v>
      </c>
      <c r="CI296">
        <v>0</v>
      </c>
      <c r="CJ296">
        <v>0</v>
      </c>
      <c r="CL296">
        <v>0</v>
      </c>
      <c r="CN296">
        <v>1</v>
      </c>
      <c r="CO296">
        <v>2</v>
      </c>
      <c r="CP296">
        <v>0</v>
      </c>
      <c r="CR296">
        <v>0</v>
      </c>
      <c r="CT296">
        <v>0</v>
      </c>
      <c r="CV296">
        <v>0</v>
      </c>
    </row>
    <row r="297" spans="1:100" x14ac:dyDescent="0.25">
      <c r="A297">
        <v>1798</v>
      </c>
      <c r="B297" t="s">
        <v>2312</v>
      </c>
      <c r="C297" t="s">
        <v>2313</v>
      </c>
      <c r="E297" t="s">
        <v>2314</v>
      </c>
      <c r="F297" t="s">
        <v>859</v>
      </c>
      <c r="G297">
        <v>3</v>
      </c>
      <c r="H297" t="s">
        <v>860</v>
      </c>
      <c r="I297">
        <v>1985</v>
      </c>
      <c r="J297" t="s">
        <v>2315</v>
      </c>
      <c r="P297">
        <v>0</v>
      </c>
      <c r="Q297">
        <v>1</v>
      </c>
      <c r="R297">
        <v>1</v>
      </c>
      <c r="S297">
        <v>0</v>
      </c>
      <c r="T297">
        <v>0</v>
      </c>
      <c r="U297">
        <v>1</v>
      </c>
      <c r="V297">
        <v>0</v>
      </c>
      <c r="X297" t="s">
        <v>859</v>
      </c>
      <c r="Y297" t="s">
        <v>2316</v>
      </c>
      <c r="Z297" t="s">
        <v>132</v>
      </c>
      <c r="AA297" t="s">
        <v>2317</v>
      </c>
      <c r="AF297">
        <v>0</v>
      </c>
      <c r="AG297">
        <v>0</v>
      </c>
      <c r="AH297">
        <v>1</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1</v>
      </c>
      <c r="BF297">
        <v>0</v>
      </c>
      <c r="BG297">
        <v>0</v>
      </c>
      <c r="BH297">
        <v>0</v>
      </c>
      <c r="BI297">
        <v>1</v>
      </c>
      <c r="BJ297">
        <v>0</v>
      </c>
      <c r="BL297">
        <v>0</v>
      </c>
      <c r="BM297">
        <v>0</v>
      </c>
      <c r="BO297">
        <v>0</v>
      </c>
      <c r="BP297">
        <v>4</v>
      </c>
      <c r="BQ297">
        <v>20</v>
      </c>
      <c r="BV297">
        <v>1</v>
      </c>
      <c r="BW297">
        <v>0</v>
      </c>
      <c r="BY297">
        <v>0</v>
      </c>
      <c r="CA297">
        <v>0</v>
      </c>
      <c r="CB297">
        <v>0</v>
      </c>
      <c r="CC297">
        <v>0</v>
      </c>
      <c r="CD297">
        <v>0</v>
      </c>
      <c r="CH297" t="s">
        <v>2034</v>
      </c>
      <c r="CI297">
        <v>0</v>
      </c>
      <c r="CJ297">
        <v>0</v>
      </c>
      <c r="CL297">
        <v>0</v>
      </c>
      <c r="CN297">
        <v>1</v>
      </c>
      <c r="CO297">
        <v>2</v>
      </c>
      <c r="CP297">
        <v>0</v>
      </c>
      <c r="CR297">
        <v>0</v>
      </c>
      <c r="CT297">
        <v>0</v>
      </c>
      <c r="CV297">
        <v>0</v>
      </c>
    </row>
    <row r="298" spans="1:100" x14ac:dyDescent="0.25">
      <c r="A298">
        <v>1800</v>
      </c>
      <c r="B298" t="s">
        <v>2318</v>
      </c>
      <c r="C298" t="s">
        <v>2319</v>
      </c>
      <c r="E298" t="s">
        <v>2320</v>
      </c>
      <c r="F298" t="s">
        <v>859</v>
      </c>
      <c r="G298">
        <v>3</v>
      </c>
      <c r="H298" t="s">
        <v>860</v>
      </c>
      <c r="I298">
        <v>2012</v>
      </c>
      <c r="J298" t="s">
        <v>2321</v>
      </c>
      <c r="K298" t="s">
        <v>2322</v>
      </c>
      <c r="P298">
        <v>0</v>
      </c>
      <c r="Q298">
        <v>1</v>
      </c>
      <c r="R298">
        <v>0</v>
      </c>
      <c r="S298">
        <v>0</v>
      </c>
      <c r="T298">
        <v>0</v>
      </c>
      <c r="U298">
        <v>0</v>
      </c>
      <c r="V298">
        <v>0</v>
      </c>
      <c r="X298" t="s">
        <v>859</v>
      </c>
      <c r="AF298">
        <v>0</v>
      </c>
      <c r="AG298">
        <v>0</v>
      </c>
      <c r="AH298">
        <v>1</v>
      </c>
      <c r="AI298">
        <v>0</v>
      </c>
      <c r="AJ298">
        <v>0</v>
      </c>
      <c r="AK298">
        <v>0</v>
      </c>
      <c r="AL298">
        <v>0</v>
      </c>
      <c r="AM298">
        <v>0</v>
      </c>
      <c r="AN298">
        <v>0</v>
      </c>
      <c r="AP298">
        <v>0</v>
      </c>
      <c r="AQ298">
        <v>0</v>
      </c>
      <c r="AR298">
        <v>0</v>
      </c>
      <c r="AS298">
        <v>0</v>
      </c>
      <c r="AT298">
        <v>0</v>
      </c>
      <c r="AU298">
        <v>0</v>
      </c>
      <c r="AV298">
        <v>0</v>
      </c>
      <c r="AW298">
        <v>0</v>
      </c>
      <c r="AX298">
        <v>0</v>
      </c>
      <c r="AY298">
        <v>0</v>
      </c>
      <c r="AZ298">
        <v>0</v>
      </c>
      <c r="BA298">
        <v>1</v>
      </c>
      <c r="BB298">
        <v>1</v>
      </c>
      <c r="BC298">
        <v>1</v>
      </c>
      <c r="BD298">
        <v>1</v>
      </c>
      <c r="BE298">
        <v>0</v>
      </c>
      <c r="BF298">
        <v>0</v>
      </c>
      <c r="BG298">
        <v>0</v>
      </c>
      <c r="BH298">
        <v>0</v>
      </c>
      <c r="BI298">
        <v>1</v>
      </c>
      <c r="BJ298">
        <v>0</v>
      </c>
      <c r="BL298">
        <v>0</v>
      </c>
      <c r="BM298">
        <v>0</v>
      </c>
      <c r="BO298">
        <v>0</v>
      </c>
      <c r="BP298">
        <v>9</v>
      </c>
      <c r="BV298">
        <v>2</v>
      </c>
      <c r="BW298">
        <v>0</v>
      </c>
      <c r="BY298">
        <v>0</v>
      </c>
      <c r="CA298">
        <v>0</v>
      </c>
      <c r="CB298">
        <v>0</v>
      </c>
      <c r="CC298">
        <v>0</v>
      </c>
      <c r="CD298">
        <v>0</v>
      </c>
      <c r="CH298" t="s">
        <v>363</v>
      </c>
      <c r="CI298">
        <v>0</v>
      </c>
      <c r="CJ298">
        <v>0</v>
      </c>
      <c r="CL298">
        <v>0</v>
      </c>
      <c r="CN298">
        <v>1</v>
      </c>
      <c r="CO298">
        <v>1</v>
      </c>
      <c r="CP298">
        <v>0</v>
      </c>
      <c r="CR298">
        <v>0</v>
      </c>
      <c r="CT298">
        <v>0</v>
      </c>
      <c r="CV298">
        <v>0</v>
      </c>
    </row>
    <row r="299" spans="1:100" x14ac:dyDescent="0.25">
      <c r="A299">
        <v>10066</v>
      </c>
      <c r="B299" t="s">
        <v>2323</v>
      </c>
      <c r="C299" t="s">
        <v>2324</v>
      </c>
      <c r="E299" t="s">
        <v>2325</v>
      </c>
      <c r="F299" t="s">
        <v>243</v>
      </c>
      <c r="G299">
        <v>5</v>
      </c>
      <c r="H299" t="s">
        <v>244</v>
      </c>
      <c r="I299">
        <v>1976</v>
      </c>
      <c r="J299" t="s">
        <v>2326</v>
      </c>
      <c r="P299">
        <v>0</v>
      </c>
      <c r="Q299">
        <v>1</v>
      </c>
      <c r="R299">
        <v>0</v>
      </c>
      <c r="S299">
        <v>0</v>
      </c>
      <c r="T299">
        <v>0</v>
      </c>
      <c r="U299">
        <v>0</v>
      </c>
      <c r="V299">
        <v>0</v>
      </c>
      <c r="X299" t="s">
        <v>243</v>
      </c>
      <c r="AF299">
        <v>0</v>
      </c>
      <c r="AG299">
        <v>0</v>
      </c>
      <c r="AH299">
        <v>0</v>
      </c>
      <c r="AI299">
        <v>0</v>
      </c>
      <c r="AJ299">
        <v>1</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1</v>
      </c>
      <c r="BF299">
        <v>0</v>
      </c>
      <c r="BG299">
        <v>0</v>
      </c>
      <c r="BH299">
        <v>0</v>
      </c>
      <c r="BI299">
        <v>1</v>
      </c>
      <c r="BJ299">
        <v>0</v>
      </c>
      <c r="BL299">
        <v>0</v>
      </c>
      <c r="BM299">
        <v>0</v>
      </c>
      <c r="BO299">
        <v>0</v>
      </c>
      <c r="BP299">
        <v>3</v>
      </c>
      <c r="BQ299">
        <v>26</v>
      </c>
      <c r="BV299">
        <v>1</v>
      </c>
      <c r="BW299">
        <v>0</v>
      </c>
      <c r="BY299">
        <v>0</v>
      </c>
      <c r="CA299">
        <v>0</v>
      </c>
      <c r="CB299">
        <v>0</v>
      </c>
      <c r="CC299">
        <v>0</v>
      </c>
      <c r="CD299">
        <v>0</v>
      </c>
      <c r="CH299" t="s">
        <v>363</v>
      </c>
      <c r="CI299">
        <v>0</v>
      </c>
      <c r="CJ299">
        <v>0</v>
      </c>
      <c r="CL299">
        <v>0</v>
      </c>
      <c r="CN299">
        <v>1</v>
      </c>
      <c r="CO299">
        <v>1</v>
      </c>
      <c r="CP299">
        <v>0</v>
      </c>
      <c r="CR299">
        <v>0</v>
      </c>
      <c r="CT299">
        <v>0</v>
      </c>
      <c r="CV299">
        <v>0</v>
      </c>
    </row>
    <row r="300" spans="1:100" x14ac:dyDescent="0.25">
      <c r="A300">
        <v>878</v>
      </c>
      <c r="B300" t="s">
        <v>2327</v>
      </c>
      <c r="C300" t="s">
        <v>2328</v>
      </c>
      <c r="D300" s="1" t="s">
        <v>2329</v>
      </c>
      <c r="E300" t="s">
        <v>2330</v>
      </c>
      <c r="F300" t="s">
        <v>124</v>
      </c>
      <c r="G300">
        <v>10</v>
      </c>
      <c r="H300" t="s">
        <v>125</v>
      </c>
      <c r="I300">
        <v>99</v>
      </c>
      <c r="J300" t="s">
        <v>2158</v>
      </c>
      <c r="K300" t="s">
        <v>2159</v>
      </c>
      <c r="L300" t="s">
        <v>2160</v>
      </c>
      <c r="M300" t="s">
        <v>2331</v>
      </c>
      <c r="N300" t="s">
        <v>2162</v>
      </c>
      <c r="O300" t="s">
        <v>2163</v>
      </c>
      <c r="P300">
        <v>0</v>
      </c>
      <c r="Q300">
        <v>1</v>
      </c>
      <c r="R300">
        <v>1</v>
      </c>
      <c r="S300">
        <v>0</v>
      </c>
      <c r="T300">
        <v>0</v>
      </c>
      <c r="U300">
        <v>0</v>
      </c>
      <c r="V300">
        <v>0</v>
      </c>
      <c r="X300" t="s">
        <v>124</v>
      </c>
      <c r="AF300">
        <v>0</v>
      </c>
      <c r="AG300">
        <v>0</v>
      </c>
      <c r="AH300">
        <v>0</v>
      </c>
      <c r="AI300">
        <v>0</v>
      </c>
      <c r="AJ300">
        <v>0</v>
      </c>
      <c r="AK300">
        <v>0</v>
      </c>
      <c r="AL300">
        <v>0</v>
      </c>
      <c r="AM300">
        <v>0</v>
      </c>
      <c r="AN300">
        <v>0</v>
      </c>
      <c r="AO300">
        <v>1</v>
      </c>
      <c r="AP300">
        <v>0</v>
      </c>
      <c r="AQ300">
        <v>0</v>
      </c>
      <c r="AR300">
        <v>0</v>
      </c>
      <c r="AS300">
        <v>0</v>
      </c>
      <c r="AT300">
        <v>0</v>
      </c>
      <c r="AU300">
        <v>0</v>
      </c>
      <c r="AV300">
        <v>0</v>
      </c>
      <c r="AW300">
        <v>0</v>
      </c>
      <c r="AX300">
        <v>0</v>
      </c>
      <c r="AY300">
        <v>0</v>
      </c>
      <c r="AZ300">
        <v>0</v>
      </c>
      <c r="BA300">
        <v>0</v>
      </c>
      <c r="BB300">
        <v>1</v>
      </c>
      <c r="BC300">
        <v>1</v>
      </c>
      <c r="BD300">
        <v>0</v>
      </c>
      <c r="BE300">
        <v>0</v>
      </c>
      <c r="BF300">
        <v>0</v>
      </c>
      <c r="BG300">
        <v>0</v>
      </c>
      <c r="BH300">
        <v>0</v>
      </c>
      <c r="BI300">
        <v>1</v>
      </c>
      <c r="BJ300">
        <v>0</v>
      </c>
      <c r="BL300">
        <v>0</v>
      </c>
      <c r="BM300">
        <v>0</v>
      </c>
      <c r="BO300">
        <v>0</v>
      </c>
      <c r="BP300">
        <v>9998</v>
      </c>
      <c r="BV300">
        <v>2</v>
      </c>
      <c r="BW300">
        <v>0</v>
      </c>
      <c r="BY300">
        <v>0</v>
      </c>
      <c r="CA300">
        <v>0</v>
      </c>
      <c r="CB300">
        <v>0</v>
      </c>
      <c r="CC300">
        <v>0</v>
      </c>
      <c r="CD300">
        <v>0</v>
      </c>
      <c r="CH300" t="s">
        <v>2212</v>
      </c>
      <c r="CI300">
        <v>0</v>
      </c>
      <c r="CJ300">
        <v>0</v>
      </c>
      <c r="CL300">
        <v>0</v>
      </c>
      <c r="CN300">
        <v>1</v>
      </c>
      <c r="CO300">
        <v>3</v>
      </c>
      <c r="CP300">
        <v>0</v>
      </c>
      <c r="CR300">
        <v>0</v>
      </c>
      <c r="CT300">
        <v>0</v>
      </c>
      <c r="CV300">
        <v>0</v>
      </c>
    </row>
    <row r="301" spans="1:100" x14ac:dyDescent="0.25">
      <c r="A301">
        <v>882</v>
      </c>
      <c r="B301" t="s">
        <v>2332</v>
      </c>
      <c r="C301" t="s">
        <v>2333</v>
      </c>
      <c r="D301" s="1" t="s">
        <v>2334</v>
      </c>
      <c r="E301" t="s">
        <v>2335</v>
      </c>
      <c r="F301" t="s">
        <v>124</v>
      </c>
      <c r="G301">
        <v>10</v>
      </c>
      <c r="H301" t="s">
        <v>125</v>
      </c>
      <c r="I301">
        <v>2006</v>
      </c>
      <c r="J301" t="s">
        <v>2336</v>
      </c>
      <c r="K301" t="s">
        <v>2337</v>
      </c>
      <c r="L301" t="s">
        <v>2338</v>
      </c>
      <c r="M301" t="s">
        <v>2339</v>
      </c>
      <c r="N301" t="s">
        <v>2340</v>
      </c>
      <c r="O301" t="s">
        <v>2341</v>
      </c>
      <c r="P301">
        <v>0</v>
      </c>
      <c r="Q301">
        <v>1</v>
      </c>
      <c r="R301">
        <v>0</v>
      </c>
      <c r="S301">
        <v>0</v>
      </c>
      <c r="T301">
        <v>0</v>
      </c>
      <c r="U301">
        <v>0</v>
      </c>
      <c r="V301">
        <v>0</v>
      </c>
      <c r="X301" t="s">
        <v>124</v>
      </c>
      <c r="AF301">
        <v>0</v>
      </c>
      <c r="AG301">
        <v>0</v>
      </c>
      <c r="AH301">
        <v>0</v>
      </c>
      <c r="AI301">
        <v>0</v>
      </c>
      <c r="AJ301">
        <v>0</v>
      </c>
      <c r="AK301">
        <v>0</v>
      </c>
      <c r="AL301">
        <v>0</v>
      </c>
      <c r="AM301">
        <v>0</v>
      </c>
      <c r="AN301">
        <v>0</v>
      </c>
      <c r="AO301">
        <v>1</v>
      </c>
      <c r="AP301">
        <v>0</v>
      </c>
      <c r="AQ301">
        <v>0</v>
      </c>
      <c r="AR301">
        <v>0</v>
      </c>
      <c r="AS301">
        <v>0</v>
      </c>
      <c r="AT301">
        <v>0</v>
      </c>
      <c r="AU301">
        <v>0</v>
      </c>
      <c r="AV301">
        <v>0</v>
      </c>
      <c r="AW301">
        <v>0</v>
      </c>
      <c r="AX301">
        <v>0</v>
      </c>
      <c r="AY301">
        <v>0</v>
      </c>
      <c r="AZ301">
        <v>0</v>
      </c>
      <c r="BA301">
        <v>0</v>
      </c>
      <c r="BB301">
        <v>0</v>
      </c>
      <c r="BC301">
        <v>0</v>
      </c>
      <c r="BD301">
        <v>0</v>
      </c>
      <c r="BE301">
        <v>1</v>
      </c>
      <c r="BF301">
        <v>0</v>
      </c>
      <c r="BG301">
        <v>0</v>
      </c>
      <c r="BH301">
        <v>0</v>
      </c>
      <c r="BI301">
        <v>1</v>
      </c>
      <c r="BJ301">
        <v>0</v>
      </c>
      <c r="BL301">
        <v>0</v>
      </c>
      <c r="BM301">
        <v>0</v>
      </c>
      <c r="BO301">
        <v>0</v>
      </c>
      <c r="BP301">
        <v>8</v>
      </c>
      <c r="BV301">
        <v>2</v>
      </c>
      <c r="BW301">
        <v>0</v>
      </c>
      <c r="BY301">
        <v>0</v>
      </c>
      <c r="CA301">
        <v>0</v>
      </c>
      <c r="CB301">
        <v>0</v>
      </c>
      <c r="CC301">
        <v>0</v>
      </c>
      <c r="CD301">
        <v>0</v>
      </c>
      <c r="CH301" t="s">
        <v>363</v>
      </c>
      <c r="CI301">
        <v>0</v>
      </c>
      <c r="CJ301">
        <v>0</v>
      </c>
      <c r="CL301">
        <v>0</v>
      </c>
      <c r="CN301">
        <v>1</v>
      </c>
      <c r="CO301">
        <v>1</v>
      </c>
      <c r="CP301">
        <v>0</v>
      </c>
      <c r="CR301">
        <v>0</v>
      </c>
      <c r="CT301">
        <v>0</v>
      </c>
      <c r="CV301">
        <v>0</v>
      </c>
    </row>
    <row r="302" spans="1:100" x14ac:dyDescent="0.25">
      <c r="A302">
        <v>888</v>
      </c>
      <c r="B302" t="s">
        <v>2342</v>
      </c>
      <c r="C302" t="s">
        <v>2343</v>
      </c>
      <c r="E302" t="s">
        <v>2344</v>
      </c>
      <c r="F302" t="s">
        <v>124</v>
      </c>
      <c r="G302">
        <v>10</v>
      </c>
      <c r="H302" t="s">
        <v>125</v>
      </c>
      <c r="I302">
        <v>1993</v>
      </c>
      <c r="J302" t="s">
        <v>2345</v>
      </c>
      <c r="K302" t="s">
        <v>2346</v>
      </c>
      <c r="L302" t="s">
        <v>2347</v>
      </c>
      <c r="M302" t="s">
        <v>2348</v>
      </c>
      <c r="N302" t="s">
        <v>2349</v>
      </c>
      <c r="P302">
        <v>0</v>
      </c>
      <c r="Q302">
        <v>1</v>
      </c>
      <c r="R302">
        <v>0</v>
      </c>
      <c r="S302">
        <v>0</v>
      </c>
      <c r="T302">
        <v>0</v>
      </c>
      <c r="U302">
        <v>0</v>
      </c>
      <c r="V302">
        <v>0</v>
      </c>
      <c r="X302" t="s">
        <v>124</v>
      </c>
      <c r="AF302">
        <v>1</v>
      </c>
      <c r="AG302">
        <v>1</v>
      </c>
      <c r="AH302">
        <v>1</v>
      </c>
      <c r="AI302">
        <v>1</v>
      </c>
      <c r="AJ302">
        <v>1</v>
      </c>
      <c r="AK302">
        <v>1</v>
      </c>
      <c r="AL302">
        <v>1</v>
      </c>
      <c r="AM302">
        <v>1</v>
      </c>
      <c r="AN302">
        <v>1</v>
      </c>
      <c r="AO302">
        <v>1</v>
      </c>
      <c r="AP302">
        <v>1</v>
      </c>
      <c r="AQ302">
        <v>1</v>
      </c>
      <c r="AR302">
        <v>1</v>
      </c>
      <c r="AS302">
        <v>1</v>
      </c>
      <c r="AT302">
        <v>1</v>
      </c>
      <c r="AU302">
        <v>1</v>
      </c>
      <c r="AV302">
        <v>1</v>
      </c>
      <c r="AW302">
        <v>1</v>
      </c>
      <c r="AX302">
        <v>1</v>
      </c>
      <c r="AY302">
        <v>0</v>
      </c>
      <c r="AZ302">
        <v>0</v>
      </c>
      <c r="BA302">
        <v>0</v>
      </c>
      <c r="BB302">
        <v>0</v>
      </c>
      <c r="BC302">
        <v>0</v>
      </c>
      <c r="BD302">
        <v>0</v>
      </c>
      <c r="BE302">
        <v>1</v>
      </c>
      <c r="BF302">
        <v>0</v>
      </c>
      <c r="BG302">
        <v>0</v>
      </c>
      <c r="BH302">
        <v>0</v>
      </c>
      <c r="BI302">
        <v>1</v>
      </c>
      <c r="BJ302">
        <v>0</v>
      </c>
      <c r="BL302">
        <v>0</v>
      </c>
      <c r="BM302">
        <v>0</v>
      </c>
      <c r="BO302">
        <v>0</v>
      </c>
      <c r="BP302">
        <v>5</v>
      </c>
      <c r="BQ302">
        <v>99</v>
      </c>
      <c r="BV302">
        <v>2</v>
      </c>
      <c r="BW302">
        <v>0</v>
      </c>
      <c r="BY302">
        <v>0</v>
      </c>
      <c r="CA302">
        <v>0</v>
      </c>
      <c r="CB302">
        <v>0</v>
      </c>
      <c r="CC302">
        <v>0</v>
      </c>
      <c r="CD302">
        <v>0</v>
      </c>
      <c r="CH302" t="s">
        <v>363</v>
      </c>
      <c r="CI302">
        <v>0</v>
      </c>
      <c r="CJ302">
        <v>0</v>
      </c>
      <c r="CL302">
        <v>0</v>
      </c>
      <c r="CN302">
        <v>1</v>
      </c>
      <c r="CO302">
        <v>1</v>
      </c>
      <c r="CP302">
        <v>0</v>
      </c>
      <c r="CR302">
        <v>0</v>
      </c>
      <c r="CT302">
        <v>0</v>
      </c>
      <c r="CV302">
        <v>0</v>
      </c>
    </row>
    <row r="303" spans="1:100" x14ac:dyDescent="0.25">
      <c r="A303">
        <v>890</v>
      </c>
      <c r="B303" t="s">
        <v>2350</v>
      </c>
      <c r="C303" s="1" t="s">
        <v>2351</v>
      </c>
      <c r="D303" t="s">
        <v>2352</v>
      </c>
      <c r="E303" t="s">
        <v>2353</v>
      </c>
      <c r="F303" t="s">
        <v>124</v>
      </c>
      <c r="G303">
        <v>10</v>
      </c>
      <c r="H303" t="s">
        <v>2354</v>
      </c>
      <c r="I303">
        <v>2004</v>
      </c>
      <c r="J303" t="s">
        <v>2355</v>
      </c>
      <c r="K303" t="s">
        <v>2356</v>
      </c>
      <c r="L303" t="s">
        <v>2357</v>
      </c>
      <c r="M303" t="s">
        <v>2358</v>
      </c>
      <c r="N303" t="s">
        <v>2359</v>
      </c>
      <c r="O303" t="s">
        <v>2360</v>
      </c>
      <c r="P303">
        <v>0</v>
      </c>
      <c r="Q303">
        <v>1</v>
      </c>
      <c r="R303">
        <v>0</v>
      </c>
      <c r="S303">
        <v>0</v>
      </c>
      <c r="T303">
        <v>0</v>
      </c>
      <c r="U303">
        <v>0</v>
      </c>
      <c r="V303">
        <v>0</v>
      </c>
      <c r="X303" t="s">
        <v>124</v>
      </c>
      <c r="AF303">
        <v>1</v>
      </c>
      <c r="AG303">
        <v>1</v>
      </c>
      <c r="AH303">
        <v>1</v>
      </c>
      <c r="AI303">
        <v>1</v>
      </c>
      <c r="AJ303">
        <v>1</v>
      </c>
      <c r="AK303">
        <v>1</v>
      </c>
      <c r="AL303">
        <v>1</v>
      </c>
      <c r="AM303">
        <v>1</v>
      </c>
      <c r="AN303">
        <v>1</v>
      </c>
      <c r="AO303">
        <v>1</v>
      </c>
      <c r="AP303">
        <v>1</v>
      </c>
      <c r="AQ303">
        <v>1</v>
      </c>
      <c r="AR303">
        <v>1</v>
      </c>
      <c r="AS303">
        <v>1</v>
      </c>
      <c r="AT303">
        <v>1</v>
      </c>
      <c r="AU303">
        <v>1</v>
      </c>
      <c r="AV303">
        <v>1</v>
      </c>
      <c r="AW303">
        <v>1</v>
      </c>
      <c r="AX303">
        <v>1</v>
      </c>
      <c r="AY303">
        <v>0</v>
      </c>
      <c r="AZ303">
        <v>0</v>
      </c>
      <c r="BA303">
        <v>0</v>
      </c>
      <c r="BB303">
        <v>0</v>
      </c>
      <c r="BC303">
        <v>0</v>
      </c>
      <c r="BD303">
        <v>0</v>
      </c>
      <c r="BE303">
        <v>1</v>
      </c>
      <c r="BF303">
        <v>0</v>
      </c>
      <c r="BG303">
        <v>0</v>
      </c>
      <c r="BH303">
        <v>0</v>
      </c>
      <c r="BI303">
        <v>1</v>
      </c>
      <c r="BJ303">
        <v>0</v>
      </c>
      <c r="BL303">
        <v>0</v>
      </c>
      <c r="BM303">
        <v>0</v>
      </c>
      <c r="BO303">
        <v>0</v>
      </c>
      <c r="BP303">
        <v>7</v>
      </c>
      <c r="BQ303">
        <v>28</v>
      </c>
      <c r="BV303">
        <v>2</v>
      </c>
      <c r="BW303">
        <v>0</v>
      </c>
      <c r="BY303">
        <v>0</v>
      </c>
      <c r="CA303">
        <v>0</v>
      </c>
      <c r="CB303">
        <v>0</v>
      </c>
      <c r="CC303">
        <v>0</v>
      </c>
      <c r="CD303">
        <v>0</v>
      </c>
      <c r="CH303" t="s">
        <v>363</v>
      </c>
      <c r="CI303">
        <v>0</v>
      </c>
      <c r="CJ303">
        <v>0</v>
      </c>
      <c r="CL303">
        <v>0</v>
      </c>
      <c r="CN303">
        <v>1</v>
      </c>
      <c r="CO303">
        <v>1</v>
      </c>
      <c r="CP303">
        <v>0</v>
      </c>
      <c r="CR303">
        <v>0</v>
      </c>
      <c r="CT303">
        <v>0</v>
      </c>
      <c r="CV303">
        <v>0</v>
      </c>
    </row>
    <row r="304" spans="1:100" x14ac:dyDescent="0.25">
      <c r="A304">
        <v>1178</v>
      </c>
      <c r="B304" t="s">
        <v>2361</v>
      </c>
      <c r="C304" t="s">
        <v>2362</v>
      </c>
      <c r="E304" t="s">
        <v>2363</v>
      </c>
      <c r="F304" t="s">
        <v>263</v>
      </c>
      <c r="G304">
        <v>18</v>
      </c>
      <c r="H304" t="s">
        <v>2098</v>
      </c>
      <c r="I304">
        <v>2009</v>
      </c>
      <c r="J304" t="s">
        <v>2364</v>
      </c>
      <c r="K304" t="s">
        <v>2365</v>
      </c>
      <c r="L304" t="s">
        <v>2366</v>
      </c>
      <c r="P304">
        <v>0</v>
      </c>
      <c r="Q304">
        <v>1</v>
      </c>
      <c r="R304">
        <v>1</v>
      </c>
      <c r="S304">
        <v>0</v>
      </c>
      <c r="T304">
        <v>0</v>
      </c>
      <c r="U304">
        <v>0</v>
      </c>
      <c r="V304">
        <v>0</v>
      </c>
      <c r="X304" t="s">
        <v>263</v>
      </c>
      <c r="Z304" t="s">
        <v>132</v>
      </c>
      <c r="AA304" t="s">
        <v>2367</v>
      </c>
      <c r="AF304">
        <v>0</v>
      </c>
      <c r="AG304">
        <v>0</v>
      </c>
      <c r="AH304">
        <v>0</v>
      </c>
      <c r="AI304">
        <v>0</v>
      </c>
      <c r="AJ304">
        <v>0</v>
      </c>
      <c r="AK304">
        <v>0</v>
      </c>
      <c r="AL304">
        <v>0</v>
      </c>
      <c r="AM304">
        <v>0</v>
      </c>
      <c r="AN304">
        <v>0</v>
      </c>
      <c r="AO304">
        <v>0</v>
      </c>
      <c r="AP304">
        <v>0</v>
      </c>
      <c r="AQ304">
        <v>0</v>
      </c>
      <c r="AR304">
        <v>0</v>
      </c>
      <c r="AS304">
        <v>0</v>
      </c>
      <c r="AT304">
        <v>0</v>
      </c>
      <c r="AU304">
        <v>0</v>
      </c>
      <c r="AV304">
        <v>0</v>
      </c>
      <c r="AW304">
        <v>1</v>
      </c>
      <c r="AX304">
        <v>0</v>
      </c>
      <c r="AY304">
        <v>0</v>
      </c>
      <c r="AZ304">
        <v>0</v>
      </c>
      <c r="BA304">
        <v>0</v>
      </c>
      <c r="BB304">
        <v>0</v>
      </c>
      <c r="BC304">
        <v>0</v>
      </c>
      <c r="BD304">
        <v>0</v>
      </c>
      <c r="BE304">
        <v>1</v>
      </c>
      <c r="BF304">
        <v>0</v>
      </c>
      <c r="BG304">
        <v>0</v>
      </c>
      <c r="BH304">
        <v>0</v>
      </c>
      <c r="BI304">
        <v>1</v>
      </c>
      <c r="BJ304">
        <v>0</v>
      </c>
      <c r="BL304">
        <v>0</v>
      </c>
      <c r="BM304">
        <v>0</v>
      </c>
      <c r="BO304">
        <v>0</v>
      </c>
      <c r="BP304">
        <v>8</v>
      </c>
      <c r="BQ304">
        <v>20</v>
      </c>
      <c r="BR304">
        <v>26</v>
      </c>
      <c r="BS304">
        <v>24</v>
      </c>
      <c r="BT304">
        <v>29</v>
      </c>
      <c r="BV304">
        <v>1</v>
      </c>
      <c r="BW304">
        <v>0</v>
      </c>
      <c r="BY304">
        <v>0</v>
      </c>
      <c r="CA304">
        <v>0</v>
      </c>
      <c r="CB304">
        <v>0</v>
      </c>
      <c r="CC304">
        <v>0</v>
      </c>
      <c r="CD304">
        <v>0</v>
      </c>
      <c r="CH304" t="s">
        <v>2034</v>
      </c>
      <c r="CI304">
        <v>0</v>
      </c>
      <c r="CJ304">
        <v>0</v>
      </c>
      <c r="CL304">
        <v>0</v>
      </c>
      <c r="CN304">
        <v>1</v>
      </c>
      <c r="CO304">
        <v>2</v>
      </c>
      <c r="CP304">
        <v>0</v>
      </c>
      <c r="CR304">
        <v>0</v>
      </c>
      <c r="CT304">
        <v>0</v>
      </c>
      <c r="CV304">
        <v>0</v>
      </c>
    </row>
    <row r="305" spans="1:101" x14ac:dyDescent="0.25">
      <c r="A305">
        <v>1483</v>
      </c>
      <c r="B305" t="s">
        <v>2368</v>
      </c>
      <c r="C305" s="1" t="s">
        <v>2369</v>
      </c>
      <c r="D305" s="1" t="s">
        <v>2370</v>
      </c>
      <c r="E305" t="s">
        <v>2371</v>
      </c>
      <c r="F305" t="s">
        <v>330</v>
      </c>
      <c r="G305">
        <v>9</v>
      </c>
      <c r="H305" t="s">
        <v>331</v>
      </c>
      <c r="I305">
        <v>1990</v>
      </c>
      <c r="J305" t="s">
        <v>2372</v>
      </c>
      <c r="K305" t="s">
        <v>2373</v>
      </c>
      <c r="L305" t="s">
        <v>2374</v>
      </c>
      <c r="M305" t="s">
        <v>2375</v>
      </c>
      <c r="N305" t="s">
        <v>2376</v>
      </c>
      <c r="O305" t="s">
        <v>2377</v>
      </c>
      <c r="P305">
        <v>0</v>
      </c>
      <c r="Q305">
        <v>1</v>
      </c>
      <c r="R305">
        <v>0</v>
      </c>
      <c r="S305">
        <v>0</v>
      </c>
      <c r="T305">
        <v>0</v>
      </c>
      <c r="U305">
        <v>0</v>
      </c>
      <c r="V305">
        <v>0</v>
      </c>
      <c r="X305" t="s">
        <v>330</v>
      </c>
      <c r="Z305" t="s">
        <v>132</v>
      </c>
      <c r="AA305" t="s">
        <v>2367</v>
      </c>
      <c r="AF305">
        <v>0</v>
      </c>
      <c r="AG305">
        <v>0</v>
      </c>
      <c r="AH305">
        <v>0</v>
      </c>
      <c r="AI305">
        <v>0</v>
      </c>
      <c r="AJ305">
        <v>0</v>
      </c>
      <c r="AK305">
        <v>0</v>
      </c>
      <c r="AL305">
        <v>0</v>
      </c>
      <c r="AM305">
        <v>0</v>
      </c>
      <c r="AN305">
        <v>1</v>
      </c>
      <c r="AO305">
        <v>0</v>
      </c>
      <c r="AP305">
        <v>0</v>
      </c>
      <c r="AQ305">
        <v>0</v>
      </c>
      <c r="AR305">
        <v>0</v>
      </c>
      <c r="AS305">
        <v>0</v>
      </c>
      <c r="AT305">
        <v>0</v>
      </c>
      <c r="AU305">
        <v>0</v>
      </c>
      <c r="AV305">
        <v>0</v>
      </c>
      <c r="AW305">
        <v>0</v>
      </c>
      <c r="AX305">
        <v>0</v>
      </c>
      <c r="AY305">
        <v>0</v>
      </c>
      <c r="AZ305">
        <v>0</v>
      </c>
      <c r="BA305">
        <v>0</v>
      </c>
      <c r="BB305">
        <v>0</v>
      </c>
      <c r="BC305">
        <v>0</v>
      </c>
      <c r="BD305">
        <v>0</v>
      </c>
      <c r="BE305">
        <v>1</v>
      </c>
      <c r="BF305">
        <v>0</v>
      </c>
      <c r="BG305">
        <v>0</v>
      </c>
      <c r="BH305">
        <v>0</v>
      </c>
      <c r="BI305">
        <v>1</v>
      </c>
      <c r="BJ305">
        <v>0</v>
      </c>
      <c r="BL305">
        <v>0</v>
      </c>
      <c r="BM305">
        <v>0</v>
      </c>
      <c r="BO305">
        <v>0</v>
      </c>
      <c r="BP305">
        <v>5</v>
      </c>
      <c r="BQ305">
        <v>20</v>
      </c>
      <c r="BV305">
        <v>1</v>
      </c>
      <c r="BW305">
        <v>0</v>
      </c>
      <c r="BY305">
        <v>0</v>
      </c>
      <c r="CA305">
        <v>0</v>
      </c>
      <c r="CB305">
        <v>0</v>
      </c>
      <c r="CC305">
        <v>0</v>
      </c>
      <c r="CD305">
        <v>0</v>
      </c>
      <c r="CH305" t="s">
        <v>2034</v>
      </c>
      <c r="CI305">
        <v>0</v>
      </c>
      <c r="CJ305">
        <v>0</v>
      </c>
      <c r="CL305">
        <v>0</v>
      </c>
      <c r="CN305">
        <v>1</v>
      </c>
      <c r="CO305">
        <v>2</v>
      </c>
      <c r="CP305">
        <v>0</v>
      </c>
      <c r="CR305">
        <v>0</v>
      </c>
      <c r="CT305">
        <v>0</v>
      </c>
      <c r="CV305">
        <v>0</v>
      </c>
    </row>
    <row r="306" spans="1:101" x14ac:dyDescent="0.25">
      <c r="A306">
        <v>1536</v>
      </c>
      <c r="B306" t="s">
        <v>2368</v>
      </c>
      <c r="C306" t="s">
        <v>2378</v>
      </c>
      <c r="D306" t="s">
        <v>2379</v>
      </c>
      <c r="E306" t="s">
        <v>2380</v>
      </c>
      <c r="F306" t="s">
        <v>274</v>
      </c>
      <c r="G306">
        <v>19</v>
      </c>
      <c r="H306" t="s">
        <v>264</v>
      </c>
      <c r="I306">
        <v>1950</v>
      </c>
      <c r="J306" t="s">
        <v>2381</v>
      </c>
      <c r="K306" t="s">
        <v>2382</v>
      </c>
      <c r="L306" t="s">
        <v>2383</v>
      </c>
      <c r="P306">
        <v>0</v>
      </c>
      <c r="Q306">
        <v>1</v>
      </c>
      <c r="R306">
        <v>0</v>
      </c>
      <c r="S306">
        <v>0</v>
      </c>
      <c r="T306">
        <v>0</v>
      </c>
      <c r="U306">
        <v>1</v>
      </c>
      <c r="V306">
        <v>0</v>
      </c>
      <c r="X306" t="s">
        <v>274</v>
      </c>
      <c r="Y306" t="s">
        <v>2384</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1</v>
      </c>
      <c r="AY306">
        <v>0</v>
      </c>
      <c r="AZ306">
        <v>0</v>
      </c>
      <c r="BA306">
        <v>0</v>
      </c>
      <c r="BB306">
        <v>0</v>
      </c>
      <c r="BC306">
        <v>0</v>
      </c>
      <c r="BD306">
        <v>0</v>
      </c>
      <c r="BE306">
        <v>1</v>
      </c>
      <c r="BF306">
        <v>0</v>
      </c>
      <c r="BG306">
        <v>0</v>
      </c>
      <c r="BH306">
        <v>0</v>
      </c>
      <c r="BI306">
        <v>1</v>
      </c>
      <c r="BJ306">
        <v>0</v>
      </c>
      <c r="BL306">
        <v>0</v>
      </c>
      <c r="BM306">
        <v>0</v>
      </c>
      <c r="BO306">
        <v>0</v>
      </c>
      <c r="BP306">
        <v>1</v>
      </c>
      <c r="BV306">
        <v>2</v>
      </c>
      <c r="BW306">
        <v>0</v>
      </c>
      <c r="BY306">
        <v>0</v>
      </c>
      <c r="CA306">
        <v>0</v>
      </c>
      <c r="CB306">
        <v>0</v>
      </c>
      <c r="CC306">
        <v>0</v>
      </c>
      <c r="CD306">
        <v>0</v>
      </c>
      <c r="CH306" t="s">
        <v>2034</v>
      </c>
      <c r="CI306">
        <v>0</v>
      </c>
      <c r="CJ306">
        <v>0</v>
      </c>
      <c r="CL306">
        <v>0</v>
      </c>
      <c r="CN306">
        <v>1</v>
      </c>
      <c r="CO306">
        <v>2</v>
      </c>
      <c r="CP306">
        <v>0</v>
      </c>
      <c r="CR306">
        <v>0</v>
      </c>
      <c r="CT306">
        <v>0</v>
      </c>
      <c r="CV306">
        <v>0</v>
      </c>
    </row>
    <row r="307" spans="1:101" x14ac:dyDescent="0.25">
      <c r="A307">
        <v>1652</v>
      </c>
      <c r="B307" t="s">
        <v>2385</v>
      </c>
      <c r="C307" t="s">
        <v>2386</v>
      </c>
      <c r="D307" s="1" t="s">
        <v>2387</v>
      </c>
      <c r="E307" t="s">
        <v>1170</v>
      </c>
      <c r="F307" t="s">
        <v>178</v>
      </c>
      <c r="G307">
        <v>12</v>
      </c>
      <c r="H307" t="s">
        <v>655</v>
      </c>
      <c r="I307">
        <v>99</v>
      </c>
      <c r="J307" t="s">
        <v>2388</v>
      </c>
      <c r="K307" t="s">
        <v>2285</v>
      </c>
      <c r="P307">
        <v>0</v>
      </c>
      <c r="Q307">
        <v>1</v>
      </c>
      <c r="R307">
        <v>0</v>
      </c>
      <c r="S307">
        <v>0</v>
      </c>
      <c r="T307">
        <v>0</v>
      </c>
      <c r="U307">
        <v>1</v>
      </c>
      <c r="V307">
        <v>0</v>
      </c>
      <c r="X307" t="s">
        <v>178</v>
      </c>
      <c r="Z307" t="s">
        <v>132</v>
      </c>
      <c r="AA307" t="s">
        <v>2367</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1</v>
      </c>
      <c r="BF307">
        <v>0</v>
      </c>
      <c r="BG307">
        <v>0</v>
      </c>
      <c r="BH307">
        <v>0</v>
      </c>
      <c r="BI307">
        <v>1</v>
      </c>
      <c r="BJ307">
        <v>0</v>
      </c>
      <c r="BL307">
        <v>0</v>
      </c>
      <c r="BM307">
        <v>0</v>
      </c>
      <c r="BO307">
        <v>0</v>
      </c>
      <c r="BP307">
        <v>9998</v>
      </c>
      <c r="BQ307">
        <v>26</v>
      </c>
      <c r="BR307">
        <v>99</v>
      </c>
      <c r="BV307">
        <v>1</v>
      </c>
      <c r="BW307">
        <v>0</v>
      </c>
      <c r="BY307">
        <v>0</v>
      </c>
      <c r="CA307">
        <v>0</v>
      </c>
      <c r="CB307">
        <v>0</v>
      </c>
      <c r="CC307">
        <v>0</v>
      </c>
      <c r="CD307">
        <v>0</v>
      </c>
      <c r="CH307" t="s">
        <v>2034</v>
      </c>
      <c r="CI307">
        <v>0</v>
      </c>
      <c r="CJ307">
        <v>0</v>
      </c>
      <c r="CL307">
        <v>0</v>
      </c>
      <c r="CN307">
        <v>1</v>
      </c>
      <c r="CO307">
        <v>2</v>
      </c>
      <c r="CP307">
        <v>0</v>
      </c>
      <c r="CR307">
        <v>0</v>
      </c>
      <c r="CT307">
        <v>0</v>
      </c>
      <c r="CV307">
        <v>0</v>
      </c>
    </row>
    <row r="308" spans="1:101" x14ac:dyDescent="0.25">
      <c r="A308">
        <v>1682</v>
      </c>
      <c r="B308" t="s">
        <v>2368</v>
      </c>
      <c r="C308" t="s">
        <v>2389</v>
      </c>
      <c r="D308" s="1" t="s">
        <v>2390</v>
      </c>
      <c r="E308" t="s">
        <v>2391</v>
      </c>
      <c r="F308" t="s">
        <v>124</v>
      </c>
      <c r="G308">
        <v>10</v>
      </c>
      <c r="H308" t="s">
        <v>125</v>
      </c>
      <c r="I308">
        <v>1975</v>
      </c>
      <c r="J308" t="s">
        <v>2392</v>
      </c>
      <c r="K308" t="s">
        <v>2393</v>
      </c>
      <c r="L308" t="s">
        <v>2394</v>
      </c>
      <c r="M308" t="s">
        <v>2395</v>
      </c>
      <c r="N308" t="s">
        <v>2396</v>
      </c>
      <c r="O308" t="s">
        <v>2397</v>
      </c>
      <c r="P308">
        <v>0</v>
      </c>
      <c r="Q308">
        <v>1</v>
      </c>
      <c r="R308">
        <v>1</v>
      </c>
      <c r="S308">
        <v>0</v>
      </c>
      <c r="T308">
        <v>0</v>
      </c>
      <c r="U308">
        <v>1</v>
      </c>
      <c r="V308">
        <v>0</v>
      </c>
      <c r="X308" t="s">
        <v>124</v>
      </c>
      <c r="AF308">
        <v>0</v>
      </c>
      <c r="AG308">
        <v>0</v>
      </c>
      <c r="AH308">
        <v>0</v>
      </c>
      <c r="AI308">
        <v>0</v>
      </c>
      <c r="AJ308">
        <v>0</v>
      </c>
      <c r="AK308">
        <v>0</v>
      </c>
      <c r="AL308">
        <v>0</v>
      </c>
      <c r="AM308">
        <v>0</v>
      </c>
      <c r="AN308">
        <v>0</v>
      </c>
      <c r="AO308">
        <v>1</v>
      </c>
      <c r="AP308">
        <v>0</v>
      </c>
      <c r="AQ308">
        <v>0</v>
      </c>
      <c r="AR308">
        <v>0</v>
      </c>
      <c r="AS308">
        <v>0</v>
      </c>
      <c r="AT308">
        <v>0</v>
      </c>
      <c r="AU308">
        <v>0</v>
      </c>
      <c r="AV308">
        <v>0</v>
      </c>
      <c r="AW308">
        <v>0</v>
      </c>
      <c r="AX308">
        <v>0</v>
      </c>
      <c r="AY308">
        <v>0</v>
      </c>
      <c r="AZ308">
        <v>0</v>
      </c>
      <c r="BA308">
        <v>0</v>
      </c>
      <c r="BB308">
        <v>0</v>
      </c>
      <c r="BC308">
        <v>0</v>
      </c>
      <c r="BD308">
        <v>0</v>
      </c>
      <c r="BE308">
        <v>1</v>
      </c>
      <c r="BF308">
        <v>0</v>
      </c>
      <c r="BG308">
        <v>0</v>
      </c>
      <c r="BH308">
        <v>0</v>
      </c>
      <c r="BI308">
        <v>1</v>
      </c>
      <c r="BJ308">
        <v>0</v>
      </c>
      <c r="BL308">
        <v>0</v>
      </c>
      <c r="BM308">
        <v>0</v>
      </c>
      <c r="BO308">
        <v>0</v>
      </c>
      <c r="BP308">
        <v>3</v>
      </c>
      <c r="BV308">
        <v>2</v>
      </c>
      <c r="BW308">
        <v>0</v>
      </c>
      <c r="BY308">
        <v>0</v>
      </c>
      <c r="CA308">
        <v>0</v>
      </c>
      <c r="CB308">
        <v>0</v>
      </c>
      <c r="CC308">
        <v>0</v>
      </c>
      <c r="CD308">
        <v>0</v>
      </c>
      <c r="CH308" t="s">
        <v>2034</v>
      </c>
      <c r="CI308">
        <v>0</v>
      </c>
      <c r="CJ308">
        <v>0</v>
      </c>
      <c r="CL308">
        <v>0</v>
      </c>
      <c r="CN308">
        <v>1</v>
      </c>
      <c r="CO308">
        <v>2</v>
      </c>
      <c r="CP308">
        <v>0</v>
      </c>
      <c r="CR308">
        <v>0</v>
      </c>
      <c r="CT308">
        <v>0</v>
      </c>
      <c r="CV308">
        <v>0</v>
      </c>
    </row>
    <row r="309" spans="1:101" x14ac:dyDescent="0.25">
      <c r="A309">
        <v>1710</v>
      </c>
      <c r="B309" t="s">
        <v>2385</v>
      </c>
      <c r="C309" t="s">
        <v>2398</v>
      </c>
      <c r="D309" t="s">
        <v>2399</v>
      </c>
      <c r="E309" t="s">
        <v>2400</v>
      </c>
      <c r="F309" t="s">
        <v>300</v>
      </c>
      <c r="G309">
        <v>8</v>
      </c>
      <c r="H309" t="s">
        <v>2401</v>
      </c>
      <c r="I309">
        <v>99</v>
      </c>
      <c r="J309" t="s">
        <v>2402</v>
      </c>
      <c r="K309" t="s">
        <v>2403</v>
      </c>
      <c r="L309" t="s">
        <v>2404</v>
      </c>
      <c r="M309" t="s">
        <v>2405</v>
      </c>
      <c r="N309" t="s">
        <v>2406</v>
      </c>
      <c r="P309">
        <v>0</v>
      </c>
      <c r="Q309">
        <v>1</v>
      </c>
      <c r="R309">
        <v>0</v>
      </c>
      <c r="S309">
        <v>0</v>
      </c>
      <c r="T309">
        <v>0</v>
      </c>
      <c r="U309">
        <v>0</v>
      </c>
      <c r="V309">
        <v>0</v>
      </c>
      <c r="X309" t="s">
        <v>300</v>
      </c>
      <c r="Y309" t="s">
        <v>2407</v>
      </c>
      <c r="AF309">
        <v>0</v>
      </c>
      <c r="AG309">
        <v>0</v>
      </c>
      <c r="AH309">
        <v>0</v>
      </c>
      <c r="AI309">
        <v>0</v>
      </c>
      <c r="AJ309">
        <v>0</v>
      </c>
      <c r="AK309">
        <v>0</v>
      </c>
      <c r="AL309">
        <v>0</v>
      </c>
      <c r="AM309">
        <v>1</v>
      </c>
      <c r="AN309">
        <v>0</v>
      </c>
      <c r="AO309">
        <v>0</v>
      </c>
      <c r="AP309">
        <v>0</v>
      </c>
      <c r="AQ309">
        <v>0</v>
      </c>
      <c r="AR309">
        <v>0</v>
      </c>
      <c r="AS309">
        <v>0</v>
      </c>
      <c r="AT309">
        <v>0</v>
      </c>
      <c r="AU309">
        <v>0</v>
      </c>
      <c r="AV309">
        <v>0</v>
      </c>
      <c r="AW309">
        <v>0</v>
      </c>
      <c r="AX309">
        <v>0</v>
      </c>
      <c r="AY309">
        <v>0</v>
      </c>
      <c r="AZ309">
        <v>0</v>
      </c>
      <c r="BA309">
        <v>0</v>
      </c>
      <c r="BB309">
        <v>0</v>
      </c>
      <c r="BC309">
        <v>0</v>
      </c>
      <c r="BD309">
        <v>0</v>
      </c>
      <c r="BE309">
        <v>1</v>
      </c>
      <c r="BF309">
        <v>0</v>
      </c>
      <c r="BG309">
        <v>0</v>
      </c>
      <c r="BH309">
        <v>0</v>
      </c>
      <c r="BI309">
        <v>1</v>
      </c>
      <c r="BJ309">
        <v>0</v>
      </c>
      <c r="BL309">
        <v>0</v>
      </c>
      <c r="BM309">
        <v>0</v>
      </c>
      <c r="BO309">
        <v>0</v>
      </c>
      <c r="BP309">
        <v>9998</v>
      </c>
      <c r="BQ309">
        <v>20</v>
      </c>
      <c r="BV309">
        <v>1</v>
      </c>
      <c r="BW309">
        <v>0</v>
      </c>
      <c r="BY309">
        <v>0</v>
      </c>
      <c r="CA309">
        <v>0</v>
      </c>
      <c r="CB309">
        <v>0</v>
      </c>
      <c r="CC309">
        <v>0</v>
      </c>
      <c r="CD309">
        <v>0</v>
      </c>
      <c r="CH309" t="s">
        <v>2034</v>
      </c>
      <c r="CI309">
        <v>0</v>
      </c>
      <c r="CJ309">
        <v>0</v>
      </c>
      <c r="CL309">
        <v>0</v>
      </c>
      <c r="CN309">
        <v>1</v>
      </c>
      <c r="CO309">
        <v>2</v>
      </c>
      <c r="CP309">
        <v>0</v>
      </c>
      <c r="CR309">
        <v>0</v>
      </c>
      <c r="CT309">
        <v>0</v>
      </c>
      <c r="CV309">
        <v>0</v>
      </c>
    </row>
    <row r="310" spans="1:101" x14ac:dyDescent="0.25">
      <c r="A310">
        <v>1772</v>
      </c>
      <c r="B310" t="s">
        <v>2408</v>
      </c>
      <c r="C310" s="1" t="s">
        <v>2409</v>
      </c>
      <c r="D310" s="1" t="s">
        <v>2410</v>
      </c>
      <c r="E310" t="s">
        <v>914</v>
      </c>
      <c r="F310" t="s">
        <v>543</v>
      </c>
      <c r="G310">
        <v>1</v>
      </c>
      <c r="H310" t="s">
        <v>544</v>
      </c>
      <c r="I310">
        <v>99</v>
      </c>
      <c r="J310" t="s">
        <v>2411</v>
      </c>
      <c r="K310" t="s">
        <v>2412</v>
      </c>
      <c r="L310" t="s">
        <v>2280</v>
      </c>
      <c r="P310">
        <v>0</v>
      </c>
      <c r="Q310">
        <v>1</v>
      </c>
      <c r="R310">
        <v>1</v>
      </c>
      <c r="S310">
        <v>0</v>
      </c>
      <c r="T310">
        <v>0</v>
      </c>
      <c r="U310">
        <v>1</v>
      </c>
      <c r="V310">
        <v>0</v>
      </c>
      <c r="X310" t="s">
        <v>543</v>
      </c>
      <c r="AF310">
        <v>1</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1</v>
      </c>
      <c r="BF310">
        <v>0</v>
      </c>
      <c r="BG310">
        <v>0</v>
      </c>
      <c r="BH310">
        <v>0</v>
      </c>
      <c r="BI310">
        <v>1</v>
      </c>
      <c r="BJ310">
        <v>0</v>
      </c>
      <c r="BL310">
        <v>0</v>
      </c>
      <c r="BM310">
        <v>0</v>
      </c>
      <c r="BO310">
        <v>0</v>
      </c>
      <c r="BP310">
        <v>9998</v>
      </c>
      <c r="BQ310">
        <v>20</v>
      </c>
      <c r="BV310">
        <v>1</v>
      </c>
      <c r="BW310">
        <v>0</v>
      </c>
      <c r="BY310">
        <v>0</v>
      </c>
      <c r="CA310">
        <v>0</v>
      </c>
      <c r="CB310">
        <v>0</v>
      </c>
      <c r="CC310">
        <v>0</v>
      </c>
      <c r="CD310">
        <v>0</v>
      </c>
      <c r="CH310" t="s">
        <v>2034</v>
      </c>
      <c r="CI310">
        <v>0</v>
      </c>
      <c r="CJ310">
        <v>0</v>
      </c>
      <c r="CL310">
        <v>0</v>
      </c>
      <c r="CN310">
        <v>1</v>
      </c>
      <c r="CO310">
        <v>2</v>
      </c>
      <c r="CP310">
        <v>0</v>
      </c>
      <c r="CR310">
        <v>0</v>
      </c>
      <c r="CT310">
        <v>0</v>
      </c>
      <c r="CV310">
        <v>0</v>
      </c>
    </row>
    <row r="311" spans="1:101" x14ac:dyDescent="0.25">
      <c r="A311">
        <v>1895</v>
      </c>
      <c r="B311" t="s">
        <v>2366</v>
      </c>
      <c r="C311" s="1" t="s">
        <v>2413</v>
      </c>
      <c r="E311" t="s">
        <v>2414</v>
      </c>
      <c r="F311" t="s">
        <v>357</v>
      </c>
      <c r="G311">
        <v>11</v>
      </c>
      <c r="H311" t="s">
        <v>358</v>
      </c>
      <c r="I311">
        <v>1980</v>
      </c>
      <c r="J311" t="s">
        <v>2388</v>
      </c>
      <c r="K311" t="s">
        <v>2415</v>
      </c>
      <c r="L311" t="s">
        <v>2416</v>
      </c>
      <c r="P311">
        <v>0</v>
      </c>
      <c r="Q311">
        <v>1</v>
      </c>
      <c r="R311">
        <v>1</v>
      </c>
      <c r="S311">
        <v>0</v>
      </c>
      <c r="T311">
        <v>0</v>
      </c>
      <c r="U311">
        <v>1</v>
      </c>
      <c r="V311">
        <v>0</v>
      </c>
      <c r="X311" t="s">
        <v>357</v>
      </c>
      <c r="AF311">
        <v>0</v>
      </c>
      <c r="AG311">
        <v>0</v>
      </c>
      <c r="AH311">
        <v>0</v>
      </c>
      <c r="AI311">
        <v>0</v>
      </c>
      <c r="AJ311">
        <v>0</v>
      </c>
      <c r="AK311">
        <v>0</v>
      </c>
      <c r="AL311">
        <v>0</v>
      </c>
      <c r="AM311">
        <v>0</v>
      </c>
      <c r="AN311">
        <v>0</v>
      </c>
      <c r="AO311">
        <v>0</v>
      </c>
      <c r="AP311">
        <v>1</v>
      </c>
      <c r="AQ311">
        <v>0</v>
      </c>
      <c r="AR311">
        <v>0</v>
      </c>
      <c r="AS311">
        <v>0</v>
      </c>
      <c r="AT311">
        <v>0</v>
      </c>
      <c r="AU311">
        <v>0</v>
      </c>
      <c r="AV311">
        <v>0</v>
      </c>
      <c r="AW311">
        <v>0</v>
      </c>
      <c r="AX311">
        <v>0</v>
      </c>
      <c r="AY311">
        <v>0</v>
      </c>
      <c r="AZ311">
        <v>0</v>
      </c>
      <c r="BA311">
        <v>0</v>
      </c>
      <c r="BB311">
        <v>0</v>
      </c>
      <c r="BC311">
        <v>0</v>
      </c>
      <c r="BD311">
        <v>0</v>
      </c>
      <c r="BE311">
        <v>1</v>
      </c>
      <c r="BF311">
        <v>0</v>
      </c>
      <c r="BG311">
        <v>0</v>
      </c>
      <c r="BH311">
        <v>0</v>
      </c>
      <c r="BI311">
        <v>1</v>
      </c>
      <c r="BJ311">
        <v>0</v>
      </c>
      <c r="BL311">
        <v>0</v>
      </c>
      <c r="BM311">
        <v>0</v>
      </c>
      <c r="BO311">
        <v>0</v>
      </c>
      <c r="BP311">
        <v>3</v>
      </c>
      <c r="BQ311">
        <v>20</v>
      </c>
      <c r="BR311">
        <v>99</v>
      </c>
      <c r="BV311">
        <v>1</v>
      </c>
      <c r="BW311">
        <v>0</v>
      </c>
      <c r="BY311">
        <v>0</v>
      </c>
      <c r="CA311">
        <v>0</v>
      </c>
      <c r="CB311">
        <v>0</v>
      </c>
      <c r="CC311">
        <v>0</v>
      </c>
      <c r="CD311">
        <v>0</v>
      </c>
      <c r="CH311" t="s">
        <v>2034</v>
      </c>
      <c r="CI311">
        <v>0</v>
      </c>
      <c r="CJ311">
        <v>0</v>
      </c>
      <c r="CL311">
        <v>0</v>
      </c>
      <c r="CN311">
        <v>1</v>
      </c>
      <c r="CO311">
        <v>2</v>
      </c>
      <c r="CP311">
        <v>0</v>
      </c>
      <c r="CR311">
        <v>0</v>
      </c>
      <c r="CT311">
        <v>0</v>
      </c>
      <c r="CV311">
        <v>0</v>
      </c>
    </row>
    <row r="312" spans="1:101" x14ac:dyDescent="0.25">
      <c r="A312">
        <v>10067</v>
      </c>
      <c r="B312" t="s">
        <v>2417</v>
      </c>
      <c r="C312" t="s">
        <v>2418</v>
      </c>
      <c r="D312" s="1" t="s">
        <v>2419</v>
      </c>
      <c r="E312" t="s">
        <v>2420</v>
      </c>
      <c r="F312" t="s">
        <v>243</v>
      </c>
      <c r="G312">
        <v>5</v>
      </c>
      <c r="H312" t="s">
        <v>244</v>
      </c>
      <c r="I312">
        <v>1960</v>
      </c>
      <c r="J312" t="s">
        <v>2421</v>
      </c>
      <c r="K312" t="s">
        <v>2422</v>
      </c>
      <c r="L312" t="s">
        <v>2423</v>
      </c>
      <c r="M312" t="s">
        <v>2424</v>
      </c>
      <c r="N312" t="s">
        <v>2425</v>
      </c>
      <c r="P312">
        <v>0</v>
      </c>
      <c r="Q312">
        <v>1</v>
      </c>
      <c r="R312">
        <v>0</v>
      </c>
      <c r="S312">
        <v>0</v>
      </c>
      <c r="T312">
        <v>0</v>
      </c>
      <c r="U312">
        <v>0</v>
      </c>
      <c r="V312">
        <v>0</v>
      </c>
      <c r="X312" t="s">
        <v>243</v>
      </c>
      <c r="AF312">
        <v>0</v>
      </c>
      <c r="AG312">
        <v>0</v>
      </c>
      <c r="AH312">
        <v>0</v>
      </c>
      <c r="AI312">
        <v>0</v>
      </c>
      <c r="AJ312">
        <v>1</v>
      </c>
      <c r="AK312">
        <v>0</v>
      </c>
      <c r="AL312">
        <v>0</v>
      </c>
      <c r="AM312">
        <v>0</v>
      </c>
      <c r="AN312">
        <v>0</v>
      </c>
      <c r="AO312">
        <v>0</v>
      </c>
      <c r="AP312">
        <v>0</v>
      </c>
      <c r="AQ312">
        <v>0</v>
      </c>
      <c r="AR312">
        <v>0</v>
      </c>
      <c r="AS312">
        <v>0</v>
      </c>
      <c r="AT312">
        <v>0</v>
      </c>
      <c r="AU312">
        <v>0</v>
      </c>
      <c r="AV312">
        <v>0</v>
      </c>
      <c r="AW312">
        <v>0</v>
      </c>
      <c r="AX312">
        <v>0</v>
      </c>
      <c r="AY312">
        <v>0</v>
      </c>
      <c r="AZ312">
        <v>0</v>
      </c>
      <c r="BA312">
        <v>0</v>
      </c>
      <c r="BB312">
        <v>1</v>
      </c>
      <c r="BC312">
        <v>1</v>
      </c>
      <c r="BD312">
        <v>1</v>
      </c>
      <c r="BE312">
        <v>0</v>
      </c>
      <c r="BF312">
        <v>0</v>
      </c>
      <c r="BG312">
        <v>0</v>
      </c>
      <c r="BH312">
        <v>0</v>
      </c>
      <c r="BI312">
        <v>1</v>
      </c>
      <c r="BJ312">
        <v>0</v>
      </c>
      <c r="BL312">
        <v>0</v>
      </c>
      <c r="BM312">
        <v>0</v>
      </c>
      <c r="BO312">
        <v>0</v>
      </c>
      <c r="BP312">
        <v>2</v>
      </c>
      <c r="BV312">
        <v>2</v>
      </c>
      <c r="BW312">
        <v>0</v>
      </c>
      <c r="BY312">
        <v>0</v>
      </c>
      <c r="CA312">
        <v>0</v>
      </c>
      <c r="CB312">
        <v>0</v>
      </c>
      <c r="CC312">
        <v>0</v>
      </c>
      <c r="CD312">
        <v>0</v>
      </c>
      <c r="CH312" t="s">
        <v>2034</v>
      </c>
      <c r="CI312">
        <v>0</v>
      </c>
      <c r="CJ312">
        <v>0</v>
      </c>
      <c r="CL312">
        <v>0</v>
      </c>
      <c r="CN312">
        <v>1</v>
      </c>
      <c r="CO312">
        <v>2</v>
      </c>
      <c r="CP312">
        <v>0</v>
      </c>
      <c r="CR312">
        <v>0</v>
      </c>
      <c r="CT312">
        <v>0</v>
      </c>
      <c r="CV312">
        <v>0</v>
      </c>
    </row>
    <row r="313" spans="1:101" x14ac:dyDescent="0.25">
      <c r="A313">
        <v>10237</v>
      </c>
      <c r="B313" t="s">
        <v>2426</v>
      </c>
      <c r="C313" t="s">
        <v>2427</v>
      </c>
      <c r="D313" s="1" t="s">
        <v>2428</v>
      </c>
      <c r="E313" t="s">
        <v>2429</v>
      </c>
      <c r="F313" t="s">
        <v>828</v>
      </c>
      <c r="G313">
        <v>14</v>
      </c>
      <c r="H313" t="s">
        <v>1743</v>
      </c>
      <c r="I313">
        <v>1985</v>
      </c>
      <c r="J313" t="s">
        <v>2430</v>
      </c>
      <c r="K313" t="s">
        <v>2431</v>
      </c>
      <c r="P313">
        <v>0</v>
      </c>
      <c r="Q313">
        <v>1</v>
      </c>
      <c r="R313">
        <v>1</v>
      </c>
      <c r="S313">
        <v>0</v>
      </c>
      <c r="T313">
        <v>0</v>
      </c>
      <c r="U313">
        <v>0</v>
      </c>
      <c r="V313">
        <v>0</v>
      </c>
      <c r="X313" t="s">
        <v>828</v>
      </c>
      <c r="Z313" t="s">
        <v>132</v>
      </c>
      <c r="AA313" t="s">
        <v>2432</v>
      </c>
      <c r="AF313">
        <v>0</v>
      </c>
      <c r="AG313">
        <v>0</v>
      </c>
      <c r="AH313">
        <v>0</v>
      </c>
      <c r="AI313">
        <v>0</v>
      </c>
      <c r="AJ313">
        <v>0</v>
      </c>
      <c r="AK313">
        <v>0</v>
      </c>
      <c r="AL313">
        <v>0</v>
      </c>
      <c r="AM313">
        <v>0</v>
      </c>
      <c r="AN313">
        <v>0</v>
      </c>
      <c r="AO313">
        <v>0</v>
      </c>
      <c r="AP313">
        <v>0</v>
      </c>
      <c r="AQ313">
        <v>0</v>
      </c>
      <c r="AR313">
        <v>0</v>
      </c>
      <c r="AS313">
        <v>1</v>
      </c>
      <c r="AT313">
        <v>0</v>
      </c>
      <c r="AU313">
        <v>0</v>
      </c>
      <c r="AV313">
        <v>0</v>
      </c>
      <c r="AW313">
        <v>0</v>
      </c>
      <c r="AX313">
        <v>0</v>
      </c>
      <c r="AY313">
        <v>0</v>
      </c>
      <c r="AZ313">
        <v>0</v>
      </c>
      <c r="BA313">
        <v>0</v>
      </c>
      <c r="BB313">
        <v>0</v>
      </c>
      <c r="BC313">
        <v>0</v>
      </c>
      <c r="BD313">
        <v>0</v>
      </c>
      <c r="BE313">
        <v>1</v>
      </c>
      <c r="BF313">
        <v>0</v>
      </c>
      <c r="BG313">
        <v>0</v>
      </c>
      <c r="BH313">
        <v>0</v>
      </c>
      <c r="BI313">
        <v>1</v>
      </c>
      <c r="BJ313">
        <v>0</v>
      </c>
      <c r="BL313">
        <v>0</v>
      </c>
      <c r="BM313">
        <v>0</v>
      </c>
      <c r="BO313">
        <v>0</v>
      </c>
      <c r="BP313">
        <v>4</v>
      </c>
      <c r="BQ313">
        <v>20</v>
      </c>
      <c r="BV313">
        <v>1</v>
      </c>
      <c r="BW313">
        <v>0</v>
      </c>
      <c r="BY313">
        <v>0</v>
      </c>
      <c r="CA313">
        <v>0</v>
      </c>
      <c r="CB313">
        <v>0</v>
      </c>
      <c r="CC313">
        <v>0</v>
      </c>
      <c r="CD313">
        <v>0</v>
      </c>
      <c r="CH313" t="s">
        <v>2034</v>
      </c>
      <c r="CI313">
        <v>0</v>
      </c>
      <c r="CJ313">
        <v>0</v>
      </c>
      <c r="CL313">
        <v>0</v>
      </c>
      <c r="CN313">
        <v>1</v>
      </c>
      <c r="CO313">
        <v>2</v>
      </c>
      <c r="CP313">
        <v>0</v>
      </c>
      <c r="CR313">
        <v>0</v>
      </c>
      <c r="CT313">
        <v>0</v>
      </c>
      <c r="CV313">
        <v>0</v>
      </c>
    </row>
    <row r="314" spans="1:101" x14ac:dyDescent="0.25">
      <c r="A314">
        <v>887</v>
      </c>
      <c r="B314" t="s">
        <v>2433</v>
      </c>
      <c r="C314" t="s">
        <v>2434</v>
      </c>
      <c r="E314" t="s">
        <v>2435</v>
      </c>
      <c r="F314" t="s">
        <v>124</v>
      </c>
      <c r="G314">
        <v>10</v>
      </c>
      <c r="H314" t="s">
        <v>125</v>
      </c>
      <c r="I314">
        <v>99</v>
      </c>
      <c r="J314" t="s">
        <v>2436</v>
      </c>
      <c r="P314">
        <v>0</v>
      </c>
      <c r="Q314">
        <v>1</v>
      </c>
      <c r="R314">
        <v>0</v>
      </c>
      <c r="S314">
        <v>0</v>
      </c>
      <c r="T314">
        <v>0</v>
      </c>
      <c r="U314">
        <v>0</v>
      </c>
      <c r="V314">
        <v>0</v>
      </c>
      <c r="X314" t="s">
        <v>124</v>
      </c>
      <c r="AF314">
        <v>0</v>
      </c>
      <c r="AG314">
        <v>0</v>
      </c>
      <c r="AH314">
        <v>0</v>
      </c>
      <c r="AI314">
        <v>0</v>
      </c>
      <c r="AJ314">
        <v>0</v>
      </c>
      <c r="AK314">
        <v>0</v>
      </c>
      <c r="AL314">
        <v>0</v>
      </c>
      <c r="AM314">
        <v>0</v>
      </c>
      <c r="AN314">
        <v>0</v>
      </c>
      <c r="AO314">
        <v>1</v>
      </c>
      <c r="AP314">
        <v>0</v>
      </c>
      <c r="AQ314">
        <v>0</v>
      </c>
      <c r="AR314">
        <v>0</v>
      </c>
      <c r="AS314">
        <v>0</v>
      </c>
      <c r="AT314">
        <v>0</v>
      </c>
      <c r="AU314">
        <v>0</v>
      </c>
      <c r="AV314">
        <v>0</v>
      </c>
      <c r="AW314">
        <v>0</v>
      </c>
      <c r="AX314">
        <v>0</v>
      </c>
      <c r="AY314">
        <v>0</v>
      </c>
      <c r="AZ314">
        <v>0</v>
      </c>
      <c r="BA314">
        <v>1</v>
      </c>
      <c r="BB314">
        <v>1</v>
      </c>
      <c r="BC314">
        <v>1</v>
      </c>
      <c r="BD314">
        <v>1</v>
      </c>
      <c r="BE314">
        <v>0</v>
      </c>
      <c r="BF314">
        <v>0</v>
      </c>
      <c r="BG314">
        <v>0</v>
      </c>
      <c r="BH314">
        <v>0</v>
      </c>
      <c r="BI314">
        <v>1</v>
      </c>
      <c r="BJ314">
        <v>0</v>
      </c>
      <c r="BL314">
        <v>0</v>
      </c>
      <c r="BM314">
        <v>0</v>
      </c>
      <c r="BO314">
        <v>1</v>
      </c>
      <c r="BP314">
        <v>9998</v>
      </c>
      <c r="BV314">
        <v>2</v>
      </c>
      <c r="BW314">
        <v>0</v>
      </c>
      <c r="BY314">
        <v>0</v>
      </c>
      <c r="CA314">
        <v>0</v>
      </c>
      <c r="CB314">
        <v>0</v>
      </c>
      <c r="CC314">
        <v>0</v>
      </c>
      <c r="CD314">
        <v>0</v>
      </c>
      <c r="CH314" t="s">
        <v>2034</v>
      </c>
      <c r="CI314">
        <v>0</v>
      </c>
      <c r="CJ314">
        <v>0</v>
      </c>
      <c r="CL314">
        <v>0</v>
      </c>
      <c r="CN314">
        <v>1</v>
      </c>
      <c r="CO314">
        <v>2</v>
      </c>
      <c r="CP314">
        <v>0</v>
      </c>
      <c r="CR314">
        <v>0</v>
      </c>
      <c r="CT314">
        <v>0</v>
      </c>
      <c r="CV314">
        <v>0</v>
      </c>
    </row>
    <row r="315" spans="1:101" x14ac:dyDescent="0.25">
      <c r="A315">
        <v>1143</v>
      </c>
      <c r="B315" t="s">
        <v>2437</v>
      </c>
      <c r="C315" t="s">
        <v>2438</v>
      </c>
      <c r="D315" s="1" t="s">
        <v>2439</v>
      </c>
      <c r="E315" t="s">
        <v>2440</v>
      </c>
      <c r="F315" t="s">
        <v>263</v>
      </c>
      <c r="G315">
        <v>18</v>
      </c>
      <c r="H315" t="s">
        <v>264</v>
      </c>
      <c r="I315">
        <v>1953</v>
      </c>
      <c r="J315" t="s">
        <v>2388</v>
      </c>
      <c r="K315" t="s">
        <v>2441</v>
      </c>
      <c r="L315" t="s">
        <v>2280</v>
      </c>
      <c r="P315">
        <v>0</v>
      </c>
      <c r="Q315">
        <v>1</v>
      </c>
      <c r="R315">
        <v>1</v>
      </c>
      <c r="S315">
        <v>0</v>
      </c>
      <c r="T315">
        <v>0</v>
      </c>
      <c r="U315">
        <v>1</v>
      </c>
      <c r="V315">
        <v>0</v>
      </c>
      <c r="X315" t="s">
        <v>263</v>
      </c>
      <c r="Z315" t="s">
        <v>132</v>
      </c>
      <c r="AA315" t="s">
        <v>2442</v>
      </c>
      <c r="AF315">
        <v>0</v>
      </c>
      <c r="AG315">
        <v>0</v>
      </c>
      <c r="AH315">
        <v>0</v>
      </c>
      <c r="AI315">
        <v>0</v>
      </c>
      <c r="AJ315">
        <v>0</v>
      </c>
      <c r="AK315">
        <v>0</v>
      </c>
      <c r="AL315">
        <v>0</v>
      </c>
      <c r="AM315">
        <v>0</v>
      </c>
      <c r="AN315">
        <v>0</v>
      </c>
      <c r="AO315">
        <v>0</v>
      </c>
      <c r="AP315">
        <v>0</v>
      </c>
      <c r="AQ315">
        <v>0</v>
      </c>
      <c r="AR315">
        <v>0</v>
      </c>
      <c r="AS315">
        <v>0</v>
      </c>
      <c r="AT315">
        <v>0</v>
      </c>
      <c r="AU315">
        <v>0</v>
      </c>
      <c r="AV315">
        <v>0</v>
      </c>
      <c r="AW315">
        <v>1</v>
      </c>
      <c r="AX315">
        <v>0</v>
      </c>
      <c r="AY315">
        <v>0</v>
      </c>
      <c r="AZ315">
        <v>0</v>
      </c>
      <c r="BA315">
        <v>0</v>
      </c>
      <c r="BB315">
        <v>0</v>
      </c>
      <c r="BC315">
        <v>0</v>
      </c>
      <c r="BD315">
        <v>0</v>
      </c>
      <c r="BE315">
        <v>1</v>
      </c>
      <c r="BF315">
        <v>0</v>
      </c>
      <c r="BG315">
        <v>0</v>
      </c>
      <c r="BH315">
        <v>0</v>
      </c>
      <c r="BI315">
        <v>1</v>
      </c>
      <c r="BJ315">
        <v>0</v>
      </c>
      <c r="BL315">
        <v>0</v>
      </c>
      <c r="BM315">
        <v>0</v>
      </c>
      <c r="BO315">
        <v>0</v>
      </c>
      <c r="BP315">
        <v>2</v>
      </c>
      <c r="BQ315">
        <v>20</v>
      </c>
      <c r="BV315">
        <v>1</v>
      </c>
      <c r="BW315">
        <v>0</v>
      </c>
      <c r="BY315">
        <v>0</v>
      </c>
      <c r="CA315">
        <v>0</v>
      </c>
      <c r="CB315">
        <v>0</v>
      </c>
      <c r="CC315">
        <v>0</v>
      </c>
      <c r="CD315">
        <v>0</v>
      </c>
      <c r="CH315" t="s">
        <v>2034</v>
      </c>
      <c r="CI315">
        <v>0</v>
      </c>
      <c r="CJ315">
        <v>0</v>
      </c>
      <c r="CL315">
        <v>0</v>
      </c>
      <c r="CN315">
        <v>1</v>
      </c>
      <c r="CO315">
        <v>2</v>
      </c>
      <c r="CP315">
        <v>0</v>
      </c>
      <c r="CR315">
        <v>0</v>
      </c>
      <c r="CT315">
        <v>0</v>
      </c>
      <c r="CV315">
        <v>0</v>
      </c>
    </row>
    <row r="316" spans="1:101" x14ac:dyDescent="0.25">
      <c r="A316">
        <v>10065</v>
      </c>
      <c r="B316" t="s">
        <v>2443</v>
      </c>
      <c r="C316" t="s">
        <v>2444</v>
      </c>
      <c r="D316" s="1" t="s">
        <v>2445</v>
      </c>
      <c r="E316" t="s">
        <v>2446</v>
      </c>
      <c r="F316" t="s">
        <v>243</v>
      </c>
      <c r="G316">
        <v>5</v>
      </c>
      <c r="H316" t="s">
        <v>244</v>
      </c>
      <c r="I316">
        <v>2012</v>
      </c>
      <c r="J316" t="s">
        <v>2447</v>
      </c>
      <c r="K316" t="s">
        <v>2448</v>
      </c>
      <c r="L316" t="s">
        <v>2449</v>
      </c>
      <c r="P316">
        <v>0</v>
      </c>
      <c r="Q316">
        <v>1</v>
      </c>
      <c r="R316">
        <v>1</v>
      </c>
      <c r="S316">
        <v>0</v>
      </c>
      <c r="T316">
        <v>0</v>
      </c>
      <c r="U316">
        <v>1</v>
      </c>
      <c r="V316">
        <v>0</v>
      </c>
      <c r="X316" t="s">
        <v>243</v>
      </c>
      <c r="AF316">
        <v>0</v>
      </c>
      <c r="AG316">
        <v>0</v>
      </c>
      <c r="AH316">
        <v>0</v>
      </c>
      <c r="AI316">
        <v>0</v>
      </c>
      <c r="AJ316">
        <v>1</v>
      </c>
      <c r="AK316">
        <v>0</v>
      </c>
      <c r="AL316">
        <v>0</v>
      </c>
      <c r="AM316">
        <v>0</v>
      </c>
      <c r="AN316">
        <v>0</v>
      </c>
      <c r="AO316">
        <v>0</v>
      </c>
      <c r="AP316">
        <v>0</v>
      </c>
      <c r="AQ316">
        <v>0</v>
      </c>
      <c r="AR316">
        <v>0</v>
      </c>
      <c r="AS316">
        <v>0</v>
      </c>
      <c r="AT316">
        <v>0</v>
      </c>
      <c r="AU316">
        <v>0</v>
      </c>
      <c r="AV316">
        <v>0</v>
      </c>
      <c r="AW316">
        <v>0</v>
      </c>
      <c r="AX316">
        <v>0</v>
      </c>
      <c r="AY316">
        <v>0</v>
      </c>
      <c r="AZ316">
        <v>0</v>
      </c>
      <c r="BA316">
        <v>0</v>
      </c>
      <c r="BB316">
        <v>1</v>
      </c>
      <c r="BC316">
        <v>1</v>
      </c>
      <c r="BD316">
        <v>1</v>
      </c>
      <c r="BE316">
        <v>0</v>
      </c>
      <c r="BF316">
        <v>0</v>
      </c>
      <c r="BG316">
        <v>0</v>
      </c>
      <c r="BH316">
        <v>0</v>
      </c>
      <c r="BI316">
        <v>1</v>
      </c>
      <c r="BJ316">
        <v>0</v>
      </c>
      <c r="BL316">
        <v>1</v>
      </c>
      <c r="BM316">
        <v>0</v>
      </c>
      <c r="BO316">
        <v>0</v>
      </c>
      <c r="BP316">
        <v>9</v>
      </c>
      <c r="BV316">
        <v>2</v>
      </c>
      <c r="BW316">
        <v>0</v>
      </c>
      <c r="BY316">
        <v>0</v>
      </c>
      <c r="CA316">
        <v>0</v>
      </c>
      <c r="CB316">
        <v>0</v>
      </c>
      <c r="CC316">
        <v>0</v>
      </c>
      <c r="CD316">
        <v>0</v>
      </c>
      <c r="CH316" t="s">
        <v>2450</v>
      </c>
      <c r="CI316">
        <v>0</v>
      </c>
      <c r="CJ316">
        <v>1</v>
      </c>
      <c r="CL316">
        <v>0</v>
      </c>
      <c r="CN316">
        <v>0</v>
      </c>
      <c r="CP316">
        <v>0</v>
      </c>
      <c r="CR316">
        <v>0</v>
      </c>
      <c r="CT316">
        <v>0</v>
      </c>
      <c r="CV316">
        <v>1</v>
      </c>
      <c r="CW316">
        <v>1</v>
      </c>
    </row>
    <row r="317" spans="1:101" x14ac:dyDescent="0.25">
      <c r="A317">
        <v>10238</v>
      </c>
      <c r="B317" t="s">
        <v>2451</v>
      </c>
      <c r="C317" t="s">
        <v>2452</v>
      </c>
      <c r="D317" s="1" t="s">
        <v>2453</v>
      </c>
      <c r="E317" t="s">
        <v>2454</v>
      </c>
      <c r="F317" t="s">
        <v>828</v>
      </c>
      <c r="G317">
        <v>14</v>
      </c>
      <c r="H317" t="s">
        <v>358</v>
      </c>
      <c r="I317">
        <v>1980</v>
      </c>
      <c r="J317" t="s">
        <v>2455</v>
      </c>
      <c r="K317" t="s">
        <v>2456</v>
      </c>
      <c r="L317" t="s">
        <v>2457</v>
      </c>
      <c r="P317">
        <v>0</v>
      </c>
      <c r="Q317">
        <v>1</v>
      </c>
      <c r="R317">
        <v>1</v>
      </c>
      <c r="S317">
        <v>0</v>
      </c>
      <c r="T317">
        <v>0</v>
      </c>
      <c r="U317">
        <v>1</v>
      </c>
      <c r="V317">
        <v>1</v>
      </c>
      <c r="X317" t="s">
        <v>828</v>
      </c>
      <c r="AF317">
        <v>0</v>
      </c>
      <c r="AG317">
        <v>0</v>
      </c>
      <c r="AH317">
        <v>0</v>
      </c>
      <c r="AI317">
        <v>0</v>
      </c>
      <c r="AJ317">
        <v>0</v>
      </c>
      <c r="AK317">
        <v>0</v>
      </c>
      <c r="AL317">
        <v>0</v>
      </c>
      <c r="AM317">
        <v>0</v>
      </c>
      <c r="AN317">
        <v>0</v>
      </c>
      <c r="AO317">
        <v>0</v>
      </c>
      <c r="AP317">
        <v>0</v>
      </c>
      <c r="AQ317">
        <v>0</v>
      </c>
      <c r="AR317">
        <v>0</v>
      </c>
      <c r="AS317">
        <v>1</v>
      </c>
      <c r="AT317">
        <v>0</v>
      </c>
      <c r="AU317">
        <v>0</v>
      </c>
      <c r="AV317">
        <v>0</v>
      </c>
      <c r="AW317">
        <v>0</v>
      </c>
      <c r="AX317">
        <v>0</v>
      </c>
      <c r="AY317">
        <v>0</v>
      </c>
      <c r="AZ317">
        <v>0</v>
      </c>
      <c r="BA317">
        <v>0</v>
      </c>
      <c r="BB317">
        <v>0</v>
      </c>
      <c r="BC317">
        <v>0</v>
      </c>
      <c r="BD317">
        <v>0</v>
      </c>
      <c r="BE317">
        <v>1</v>
      </c>
      <c r="BF317">
        <v>0</v>
      </c>
      <c r="BG317">
        <v>0</v>
      </c>
      <c r="BH317">
        <v>0</v>
      </c>
      <c r="BI317">
        <v>1</v>
      </c>
      <c r="BJ317">
        <v>0</v>
      </c>
      <c r="BL317">
        <v>1</v>
      </c>
      <c r="BM317">
        <v>0</v>
      </c>
      <c r="BO317">
        <v>0</v>
      </c>
      <c r="BP317">
        <v>3</v>
      </c>
      <c r="BV317">
        <v>2</v>
      </c>
      <c r="BW317">
        <v>0</v>
      </c>
      <c r="BY317">
        <v>0</v>
      </c>
      <c r="CA317">
        <v>0</v>
      </c>
      <c r="CB317">
        <v>0</v>
      </c>
      <c r="CC317">
        <v>0</v>
      </c>
      <c r="CD317">
        <v>0</v>
      </c>
      <c r="CH317" t="s">
        <v>2450</v>
      </c>
      <c r="CI317">
        <v>0</v>
      </c>
      <c r="CJ317">
        <v>0</v>
      </c>
      <c r="CL317">
        <v>0</v>
      </c>
      <c r="CN317">
        <v>0</v>
      </c>
      <c r="CP317">
        <v>0</v>
      </c>
      <c r="CR317">
        <v>0</v>
      </c>
      <c r="CT317">
        <v>0</v>
      </c>
      <c r="CV317">
        <v>1</v>
      </c>
      <c r="CW317">
        <v>1</v>
      </c>
    </row>
    <row r="318" spans="1:101" x14ac:dyDescent="0.25">
      <c r="A318">
        <v>10187</v>
      </c>
      <c r="B318" t="s">
        <v>2458</v>
      </c>
      <c r="C318" t="s">
        <v>2459</v>
      </c>
      <c r="D318" t="s">
        <v>2460</v>
      </c>
      <c r="E318" t="s">
        <v>2461</v>
      </c>
      <c r="F318" t="s">
        <v>300</v>
      </c>
      <c r="G318">
        <v>8</v>
      </c>
      <c r="H318" t="s">
        <v>2462</v>
      </c>
      <c r="I318">
        <v>99</v>
      </c>
      <c r="J318" t="s">
        <v>2463</v>
      </c>
      <c r="K318" t="s">
        <v>2464</v>
      </c>
      <c r="P318">
        <v>0</v>
      </c>
      <c r="Q318">
        <v>1</v>
      </c>
      <c r="R318">
        <v>1</v>
      </c>
      <c r="S318">
        <v>0</v>
      </c>
      <c r="T318">
        <v>0</v>
      </c>
      <c r="U318">
        <v>0</v>
      </c>
      <c r="V318">
        <v>0</v>
      </c>
      <c r="X318" t="s">
        <v>300</v>
      </c>
      <c r="Y318" t="s">
        <v>2465</v>
      </c>
      <c r="AF318">
        <v>0</v>
      </c>
      <c r="AG318">
        <v>0</v>
      </c>
      <c r="AH318">
        <v>0</v>
      </c>
      <c r="AI318">
        <v>0</v>
      </c>
      <c r="AJ318">
        <v>0</v>
      </c>
      <c r="AK318">
        <v>0</v>
      </c>
      <c r="AL318">
        <v>0</v>
      </c>
      <c r="AM318">
        <v>1</v>
      </c>
      <c r="AN318">
        <v>0</v>
      </c>
      <c r="AO318">
        <v>0</v>
      </c>
      <c r="AP318">
        <v>0</v>
      </c>
      <c r="AQ318">
        <v>0</v>
      </c>
      <c r="AR318">
        <v>0</v>
      </c>
      <c r="AS318">
        <v>0</v>
      </c>
      <c r="AT318">
        <v>0</v>
      </c>
      <c r="AU318">
        <v>0</v>
      </c>
      <c r="AV318">
        <v>0</v>
      </c>
      <c r="AW318">
        <v>0</v>
      </c>
      <c r="AX318">
        <v>0</v>
      </c>
      <c r="AY318">
        <v>0</v>
      </c>
      <c r="AZ318">
        <v>0</v>
      </c>
      <c r="BA318">
        <v>0</v>
      </c>
      <c r="BB318">
        <v>1</v>
      </c>
      <c r="BC318">
        <v>1</v>
      </c>
      <c r="BD318">
        <v>1</v>
      </c>
      <c r="BE318">
        <v>0</v>
      </c>
      <c r="BF318">
        <v>0</v>
      </c>
      <c r="BG318">
        <v>0</v>
      </c>
      <c r="BH318">
        <v>0</v>
      </c>
      <c r="BI318">
        <v>1</v>
      </c>
      <c r="BJ318">
        <v>0</v>
      </c>
      <c r="BL318">
        <v>1</v>
      </c>
      <c r="BM318">
        <v>0</v>
      </c>
      <c r="BO318">
        <v>0</v>
      </c>
      <c r="BP318">
        <v>9998</v>
      </c>
      <c r="BQ318">
        <v>27</v>
      </c>
      <c r="BV318">
        <v>1</v>
      </c>
      <c r="BW318">
        <v>0</v>
      </c>
      <c r="BY318">
        <v>0</v>
      </c>
      <c r="CA318">
        <v>0</v>
      </c>
      <c r="CB318">
        <v>0</v>
      </c>
      <c r="CC318">
        <v>0</v>
      </c>
      <c r="CD318">
        <v>0</v>
      </c>
      <c r="CH318" t="s">
        <v>2450</v>
      </c>
      <c r="CI318">
        <v>0</v>
      </c>
      <c r="CJ318">
        <v>0</v>
      </c>
      <c r="CL318">
        <v>0</v>
      </c>
      <c r="CN318">
        <v>0</v>
      </c>
      <c r="CP318">
        <v>0</v>
      </c>
      <c r="CR318">
        <v>0</v>
      </c>
      <c r="CT318">
        <v>0</v>
      </c>
      <c r="CV318">
        <v>1</v>
      </c>
      <c r="CW318">
        <v>1</v>
      </c>
    </row>
    <row r="319" spans="1:101" x14ac:dyDescent="0.25">
      <c r="A319">
        <v>1134</v>
      </c>
      <c r="B319" t="s">
        <v>2466</v>
      </c>
      <c r="C319" t="s">
        <v>2467</v>
      </c>
      <c r="D319" s="1" t="s">
        <v>2468</v>
      </c>
      <c r="E319" t="s">
        <v>2469</v>
      </c>
      <c r="F319" t="s">
        <v>346</v>
      </c>
      <c r="G319">
        <v>6</v>
      </c>
      <c r="H319" t="s">
        <v>2470</v>
      </c>
      <c r="I319">
        <v>2005</v>
      </c>
      <c r="J319" t="s">
        <v>2471</v>
      </c>
      <c r="K319" t="s">
        <v>2472</v>
      </c>
      <c r="P319">
        <v>0</v>
      </c>
      <c r="Q319">
        <v>0</v>
      </c>
      <c r="R319">
        <v>1</v>
      </c>
      <c r="S319">
        <v>0</v>
      </c>
      <c r="T319">
        <v>0</v>
      </c>
      <c r="U319">
        <v>1</v>
      </c>
      <c r="V319">
        <v>0</v>
      </c>
      <c r="X319" t="s">
        <v>346</v>
      </c>
      <c r="AF319">
        <v>0</v>
      </c>
      <c r="AG319">
        <v>0</v>
      </c>
      <c r="AH319">
        <v>0</v>
      </c>
      <c r="AI319">
        <v>0</v>
      </c>
      <c r="AJ319">
        <v>0</v>
      </c>
      <c r="AK319">
        <v>1</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1</v>
      </c>
      <c r="BF319">
        <v>0</v>
      </c>
      <c r="BG319">
        <v>0</v>
      </c>
      <c r="BH319">
        <v>0</v>
      </c>
      <c r="BI319">
        <v>1</v>
      </c>
      <c r="BJ319">
        <v>0</v>
      </c>
      <c r="BL319">
        <v>0</v>
      </c>
      <c r="BM319">
        <v>0</v>
      </c>
      <c r="BO319">
        <v>0</v>
      </c>
      <c r="BP319">
        <v>8</v>
      </c>
      <c r="BQ319">
        <v>35</v>
      </c>
      <c r="BV319">
        <v>1</v>
      </c>
      <c r="BW319">
        <v>0</v>
      </c>
      <c r="BY319">
        <v>0</v>
      </c>
      <c r="CA319">
        <v>0</v>
      </c>
      <c r="CB319">
        <v>0</v>
      </c>
      <c r="CC319">
        <v>0</v>
      </c>
      <c r="CD319">
        <v>0</v>
      </c>
      <c r="CH319" t="s">
        <v>2450</v>
      </c>
      <c r="CI319">
        <v>0</v>
      </c>
      <c r="CJ319">
        <v>0</v>
      </c>
      <c r="CL319">
        <v>0</v>
      </c>
      <c r="CN319">
        <v>0</v>
      </c>
      <c r="CP319">
        <v>0</v>
      </c>
      <c r="CR319">
        <v>0</v>
      </c>
      <c r="CT319">
        <v>0</v>
      </c>
      <c r="CV319">
        <v>1</v>
      </c>
      <c r="CW319">
        <v>1</v>
      </c>
    </row>
    <row r="320" spans="1:101" x14ac:dyDescent="0.25">
      <c r="A320">
        <v>1362</v>
      </c>
      <c r="B320" t="s">
        <v>2473</v>
      </c>
      <c r="C320" t="s">
        <v>2474</v>
      </c>
      <c r="D320" s="1" t="s">
        <v>2475</v>
      </c>
      <c r="E320" t="s">
        <v>2476</v>
      </c>
      <c r="F320" t="s">
        <v>274</v>
      </c>
      <c r="G320">
        <v>19</v>
      </c>
      <c r="H320" t="s">
        <v>264</v>
      </c>
      <c r="I320">
        <v>2009</v>
      </c>
      <c r="J320" t="s">
        <v>2477</v>
      </c>
      <c r="K320" t="s">
        <v>2478</v>
      </c>
      <c r="P320">
        <v>0</v>
      </c>
      <c r="Q320">
        <v>0</v>
      </c>
      <c r="R320">
        <v>0</v>
      </c>
      <c r="S320">
        <v>0</v>
      </c>
      <c r="T320">
        <v>0</v>
      </c>
      <c r="U320">
        <v>1</v>
      </c>
      <c r="V320">
        <v>0</v>
      </c>
      <c r="X320" t="s">
        <v>274</v>
      </c>
      <c r="Y320" t="s">
        <v>2479</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1</v>
      </c>
      <c r="AY320">
        <v>0</v>
      </c>
      <c r="AZ320">
        <v>0</v>
      </c>
      <c r="BA320">
        <v>0</v>
      </c>
      <c r="BB320">
        <v>0</v>
      </c>
      <c r="BC320">
        <v>0</v>
      </c>
      <c r="BD320">
        <v>0</v>
      </c>
      <c r="BE320">
        <v>1</v>
      </c>
      <c r="BF320">
        <v>0</v>
      </c>
      <c r="BG320">
        <v>0</v>
      </c>
      <c r="BH320">
        <v>0</v>
      </c>
      <c r="BI320">
        <v>1</v>
      </c>
      <c r="BJ320">
        <v>0</v>
      </c>
      <c r="BL320">
        <v>1</v>
      </c>
      <c r="BM320">
        <v>0</v>
      </c>
      <c r="BO320">
        <v>0</v>
      </c>
      <c r="BP320">
        <v>8</v>
      </c>
      <c r="BQ320">
        <v>35</v>
      </c>
      <c r="BV320">
        <v>1</v>
      </c>
      <c r="BW320">
        <v>0</v>
      </c>
      <c r="BY320">
        <v>0</v>
      </c>
      <c r="CA320">
        <v>0</v>
      </c>
      <c r="CB320">
        <v>0</v>
      </c>
      <c r="CC320">
        <v>0</v>
      </c>
      <c r="CD320">
        <v>0</v>
      </c>
      <c r="CH320" t="s">
        <v>2450</v>
      </c>
      <c r="CI320">
        <v>0</v>
      </c>
      <c r="CJ320">
        <v>0</v>
      </c>
      <c r="CL320">
        <v>0</v>
      </c>
      <c r="CN320">
        <v>0</v>
      </c>
      <c r="CP320">
        <v>0</v>
      </c>
      <c r="CR320">
        <v>0</v>
      </c>
      <c r="CT320">
        <v>0</v>
      </c>
      <c r="CV320">
        <v>1</v>
      </c>
      <c r="CW320">
        <v>1</v>
      </c>
    </row>
    <row r="321" spans="1:101" x14ac:dyDescent="0.25">
      <c r="A321">
        <v>1429</v>
      </c>
      <c r="B321" t="s">
        <v>2480</v>
      </c>
      <c r="C321" t="s">
        <v>2481</v>
      </c>
      <c r="E321" t="s">
        <v>2482</v>
      </c>
      <c r="F321" t="s">
        <v>105</v>
      </c>
      <c r="G321">
        <v>2</v>
      </c>
      <c r="H321" t="s">
        <v>106</v>
      </c>
      <c r="I321">
        <v>2011</v>
      </c>
      <c r="J321" t="s">
        <v>2483</v>
      </c>
      <c r="K321" t="s">
        <v>2484</v>
      </c>
      <c r="L321" t="s">
        <v>2485</v>
      </c>
      <c r="M321" t="s">
        <v>2486</v>
      </c>
      <c r="P321">
        <v>0</v>
      </c>
      <c r="Q321">
        <v>1</v>
      </c>
      <c r="R321">
        <v>1</v>
      </c>
      <c r="S321">
        <v>0</v>
      </c>
      <c r="T321">
        <v>0</v>
      </c>
      <c r="U321">
        <v>0</v>
      </c>
      <c r="V321">
        <v>0</v>
      </c>
      <c r="X321" t="s">
        <v>105</v>
      </c>
      <c r="AF321">
        <v>0</v>
      </c>
      <c r="AG321">
        <v>1</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1</v>
      </c>
      <c r="BF321">
        <v>0</v>
      </c>
      <c r="BG321">
        <v>0</v>
      </c>
      <c r="BH321">
        <v>0</v>
      </c>
      <c r="BI321">
        <v>1</v>
      </c>
      <c r="BJ321">
        <v>0</v>
      </c>
      <c r="BL321">
        <v>1</v>
      </c>
      <c r="BM321">
        <v>0</v>
      </c>
      <c r="BO321">
        <v>0</v>
      </c>
      <c r="BP321">
        <v>9</v>
      </c>
      <c r="BQ321">
        <v>27</v>
      </c>
      <c r="BV321">
        <v>1</v>
      </c>
      <c r="BW321">
        <v>0</v>
      </c>
      <c r="BY321">
        <v>0</v>
      </c>
      <c r="CA321">
        <v>0</v>
      </c>
      <c r="CB321">
        <v>0</v>
      </c>
      <c r="CC321">
        <v>0</v>
      </c>
      <c r="CD321">
        <v>0</v>
      </c>
      <c r="CH321" t="s">
        <v>2450</v>
      </c>
      <c r="CI321">
        <v>0</v>
      </c>
      <c r="CJ321">
        <v>0</v>
      </c>
      <c r="CL321">
        <v>0</v>
      </c>
      <c r="CN321">
        <v>0</v>
      </c>
      <c r="CP321">
        <v>0</v>
      </c>
      <c r="CR321">
        <v>0</v>
      </c>
      <c r="CT321">
        <v>0</v>
      </c>
      <c r="CV321">
        <v>1</v>
      </c>
      <c r="CW321">
        <v>1</v>
      </c>
    </row>
    <row r="322" spans="1:101" x14ac:dyDescent="0.25">
      <c r="A322">
        <v>1631</v>
      </c>
      <c r="B322" t="s">
        <v>2487</v>
      </c>
      <c r="C322" t="s">
        <v>2488</v>
      </c>
      <c r="D322" s="1" t="s">
        <v>2489</v>
      </c>
      <c r="E322" t="s">
        <v>2490</v>
      </c>
      <c r="F322" t="s">
        <v>573</v>
      </c>
      <c r="G322">
        <v>7</v>
      </c>
      <c r="H322" t="s">
        <v>574</v>
      </c>
      <c r="I322">
        <v>1993</v>
      </c>
      <c r="J322" t="s">
        <v>2491</v>
      </c>
      <c r="K322" t="s">
        <v>2492</v>
      </c>
      <c r="L322" t="s">
        <v>2493</v>
      </c>
      <c r="M322" t="s">
        <v>2494</v>
      </c>
      <c r="N322" t="s">
        <v>2495</v>
      </c>
      <c r="P322">
        <v>0</v>
      </c>
      <c r="Q322">
        <v>1</v>
      </c>
      <c r="R322">
        <v>1</v>
      </c>
      <c r="S322">
        <v>0</v>
      </c>
      <c r="T322">
        <v>0</v>
      </c>
      <c r="U322">
        <v>0</v>
      </c>
      <c r="V322">
        <v>0</v>
      </c>
      <c r="X322" t="s">
        <v>573</v>
      </c>
      <c r="AF322">
        <v>0</v>
      </c>
      <c r="AG322">
        <v>0</v>
      </c>
      <c r="AH322">
        <v>0</v>
      </c>
      <c r="AI322">
        <v>0</v>
      </c>
      <c r="AJ322">
        <v>0</v>
      </c>
      <c r="AK322">
        <v>0</v>
      </c>
      <c r="AL322">
        <v>1</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1</v>
      </c>
      <c r="BF322">
        <v>0</v>
      </c>
      <c r="BG322">
        <v>0</v>
      </c>
      <c r="BH322">
        <v>0</v>
      </c>
      <c r="BI322">
        <v>1</v>
      </c>
      <c r="BJ322">
        <v>0</v>
      </c>
      <c r="BL322">
        <v>1</v>
      </c>
      <c r="BM322">
        <v>0</v>
      </c>
      <c r="BO322">
        <v>0</v>
      </c>
      <c r="BP322">
        <v>5</v>
      </c>
      <c r="BV322">
        <v>2</v>
      </c>
      <c r="BW322">
        <v>0</v>
      </c>
      <c r="BY322">
        <v>0</v>
      </c>
      <c r="CA322">
        <v>0</v>
      </c>
      <c r="CB322">
        <v>0</v>
      </c>
      <c r="CC322">
        <v>0</v>
      </c>
      <c r="CD322">
        <v>0</v>
      </c>
      <c r="CH322" t="s">
        <v>2450</v>
      </c>
      <c r="CI322">
        <v>0</v>
      </c>
      <c r="CJ322">
        <v>0</v>
      </c>
      <c r="CL322">
        <v>0</v>
      </c>
      <c r="CN322">
        <v>0</v>
      </c>
      <c r="CP322">
        <v>0</v>
      </c>
      <c r="CR322">
        <v>0</v>
      </c>
      <c r="CT322">
        <v>0</v>
      </c>
      <c r="CV322">
        <v>1</v>
      </c>
      <c r="CW322">
        <v>1</v>
      </c>
    </row>
    <row r="323" spans="1:101" x14ac:dyDescent="0.25">
      <c r="A323">
        <v>1646</v>
      </c>
      <c r="B323" t="s">
        <v>2496</v>
      </c>
      <c r="C323" t="s">
        <v>2497</v>
      </c>
      <c r="D323" s="1" t="s">
        <v>2498</v>
      </c>
      <c r="E323" t="s">
        <v>2499</v>
      </c>
      <c r="F323" t="s">
        <v>178</v>
      </c>
      <c r="G323">
        <v>12</v>
      </c>
      <c r="H323" t="s">
        <v>655</v>
      </c>
      <c r="I323">
        <v>2007</v>
      </c>
      <c r="J323" t="s">
        <v>2500</v>
      </c>
      <c r="K323" t="s">
        <v>2501</v>
      </c>
      <c r="L323" t="s">
        <v>2502</v>
      </c>
      <c r="M323" t="s">
        <v>2503</v>
      </c>
      <c r="N323" t="s">
        <v>2504</v>
      </c>
      <c r="O323" t="s">
        <v>2505</v>
      </c>
      <c r="P323">
        <v>0</v>
      </c>
      <c r="Q323">
        <v>1</v>
      </c>
      <c r="R323">
        <v>1</v>
      </c>
      <c r="S323">
        <v>0</v>
      </c>
      <c r="T323">
        <v>0</v>
      </c>
      <c r="U323">
        <v>0</v>
      </c>
      <c r="V323">
        <v>0</v>
      </c>
      <c r="X323" t="s">
        <v>178</v>
      </c>
      <c r="AF323">
        <v>0</v>
      </c>
      <c r="AG323">
        <v>0</v>
      </c>
      <c r="AH323">
        <v>0</v>
      </c>
      <c r="AI323">
        <v>0</v>
      </c>
      <c r="AJ323">
        <v>0</v>
      </c>
      <c r="AK323">
        <v>0</v>
      </c>
      <c r="AL323">
        <v>0</v>
      </c>
      <c r="AM323">
        <v>0</v>
      </c>
      <c r="AN323">
        <v>0</v>
      </c>
      <c r="AO323">
        <v>0</v>
      </c>
      <c r="AP323">
        <v>0</v>
      </c>
      <c r="AQ323">
        <v>1</v>
      </c>
      <c r="AR323">
        <v>0</v>
      </c>
      <c r="AS323">
        <v>0</v>
      </c>
      <c r="AT323">
        <v>0</v>
      </c>
      <c r="AU323">
        <v>0</v>
      </c>
      <c r="AV323">
        <v>0</v>
      </c>
      <c r="AW323">
        <v>0</v>
      </c>
      <c r="AX323">
        <v>0</v>
      </c>
      <c r="AY323">
        <v>0</v>
      </c>
      <c r="AZ323">
        <v>0</v>
      </c>
      <c r="BA323">
        <v>0</v>
      </c>
      <c r="BB323">
        <v>0</v>
      </c>
      <c r="BC323">
        <v>0</v>
      </c>
      <c r="BD323">
        <v>0</v>
      </c>
      <c r="BE323">
        <v>1</v>
      </c>
      <c r="BF323">
        <v>0</v>
      </c>
      <c r="BG323">
        <v>0</v>
      </c>
      <c r="BH323">
        <v>0</v>
      </c>
      <c r="BI323">
        <v>1</v>
      </c>
      <c r="BJ323">
        <v>0</v>
      </c>
      <c r="BL323">
        <v>0</v>
      </c>
      <c r="BM323">
        <v>0</v>
      </c>
      <c r="BO323">
        <v>0</v>
      </c>
      <c r="BP323">
        <v>8</v>
      </c>
      <c r="BQ323">
        <v>27</v>
      </c>
      <c r="BV323">
        <v>1</v>
      </c>
      <c r="BW323">
        <v>0</v>
      </c>
      <c r="BY323">
        <v>0</v>
      </c>
      <c r="CA323">
        <v>0</v>
      </c>
      <c r="CB323">
        <v>0</v>
      </c>
      <c r="CC323">
        <v>0</v>
      </c>
      <c r="CD323">
        <v>0</v>
      </c>
      <c r="CH323" t="s">
        <v>2506</v>
      </c>
      <c r="CI323">
        <v>0</v>
      </c>
      <c r="CJ323">
        <v>0</v>
      </c>
      <c r="CL323">
        <v>0</v>
      </c>
      <c r="CN323">
        <v>0</v>
      </c>
      <c r="CP323">
        <v>0</v>
      </c>
      <c r="CR323">
        <v>0</v>
      </c>
      <c r="CT323">
        <v>0</v>
      </c>
      <c r="CV323">
        <v>1</v>
      </c>
      <c r="CW323">
        <v>2</v>
      </c>
    </row>
    <row r="324" spans="1:101" x14ac:dyDescent="0.25">
      <c r="A324">
        <v>1648</v>
      </c>
      <c r="B324" t="s">
        <v>2507</v>
      </c>
      <c r="C324" t="s">
        <v>2508</v>
      </c>
      <c r="D324" t="s">
        <v>2509</v>
      </c>
      <c r="E324" t="s">
        <v>2510</v>
      </c>
      <c r="F324" t="s">
        <v>178</v>
      </c>
      <c r="G324">
        <v>12</v>
      </c>
      <c r="H324" t="s">
        <v>655</v>
      </c>
      <c r="I324">
        <v>2007</v>
      </c>
      <c r="J324" t="s">
        <v>2511</v>
      </c>
      <c r="K324" t="s">
        <v>2512</v>
      </c>
      <c r="L324" t="s">
        <v>2513</v>
      </c>
      <c r="M324" t="s">
        <v>2514</v>
      </c>
      <c r="P324">
        <v>0</v>
      </c>
      <c r="Q324">
        <v>1</v>
      </c>
      <c r="R324">
        <v>1</v>
      </c>
      <c r="S324">
        <v>0</v>
      </c>
      <c r="T324">
        <v>0</v>
      </c>
      <c r="U324">
        <v>0</v>
      </c>
      <c r="V324">
        <v>0</v>
      </c>
      <c r="X324" t="s">
        <v>178</v>
      </c>
      <c r="AF324">
        <v>0</v>
      </c>
      <c r="AG324">
        <v>0</v>
      </c>
      <c r="AH324">
        <v>0</v>
      </c>
      <c r="AI324">
        <v>0</v>
      </c>
      <c r="AJ324">
        <v>0</v>
      </c>
      <c r="AK324">
        <v>0</v>
      </c>
      <c r="AL324">
        <v>0</v>
      </c>
      <c r="AM324">
        <v>0</v>
      </c>
      <c r="AN324">
        <v>0</v>
      </c>
      <c r="AO324">
        <v>0</v>
      </c>
      <c r="AP324">
        <v>0</v>
      </c>
      <c r="AQ324">
        <v>1</v>
      </c>
      <c r="AR324">
        <v>0</v>
      </c>
      <c r="AS324">
        <v>0</v>
      </c>
      <c r="AT324">
        <v>0</v>
      </c>
      <c r="AU324">
        <v>0</v>
      </c>
      <c r="AV324">
        <v>0</v>
      </c>
      <c r="AW324">
        <v>0</v>
      </c>
      <c r="AX324">
        <v>0</v>
      </c>
      <c r="AY324">
        <v>0</v>
      </c>
      <c r="AZ324">
        <v>0</v>
      </c>
      <c r="BA324">
        <v>0</v>
      </c>
      <c r="BB324">
        <v>0</v>
      </c>
      <c r="BC324">
        <v>0</v>
      </c>
      <c r="BD324">
        <v>0</v>
      </c>
      <c r="BE324">
        <v>1</v>
      </c>
      <c r="BF324">
        <v>0</v>
      </c>
      <c r="BG324">
        <v>0</v>
      </c>
      <c r="BH324">
        <v>0</v>
      </c>
      <c r="BI324">
        <v>1</v>
      </c>
      <c r="BJ324">
        <v>0</v>
      </c>
      <c r="BL324">
        <v>0</v>
      </c>
      <c r="BM324">
        <v>0</v>
      </c>
      <c r="BO324">
        <v>0</v>
      </c>
      <c r="BP324">
        <v>8</v>
      </c>
      <c r="BQ324">
        <v>27</v>
      </c>
      <c r="BR324">
        <v>39</v>
      </c>
      <c r="BV324">
        <v>1</v>
      </c>
      <c r="BW324">
        <v>0</v>
      </c>
      <c r="BY324">
        <v>0</v>
      </c>
      <c r="CA324">
        <v>0</v>
      </c>
      <c r="CB324">
        <v>0</v>
      </c>
      <c r="CC324">
        <v>0</v>
      </c>
      <c r="CD324">
        <v>0</v>
      </c>
      <c r="CH324" t="s">
        <v>2450</v>
      </c>
      <c r="CI324">
        <v>0</v>
      </c>
      <c r="CJ324">
        <v>0</v>
      </c>
      <c r="CL324">
        <v>0</v>
      </c>
      <c r="CN324">
        <v>0</v>
      </c>
      <c r="CP324">
        <v>0</v>
      </c>
      <c r="CR324">
        <v>0</v>
      </c>
      <c r="CT324">
        <v>0</v>
      </c>
      <c r="CV324">
        <v>1</v>
      </c>
      <c r="CW324">
        <v>1</v>
      </c>
    </row>
    <row r="325" spans="1:101" x14ac:dyDescent="0.25">
      <c r="A325">
        <v>1711</v>
      </c>
      <c r="B325" t="s">
        <v>2515</v>
      </c>
      <c r="C325" t="s">
        <v>2516</v>
      </c>
      <c r="E325" t="s">
        <v>2517</v>
      </c>
      <c r="F325" t="s">
        <v>300</v>
      </c>
      <c r="G325">
        <v>8</v>
      </c>
      <c r="H325" t="s">
        <v>2401</v>
      </c>
      <c r="I325">
        <v>99</v>
      </c>
      <c r="J325" t="s">
        <v>2518</v>
      </c>
      <c r="K325" t="s">
        <v>2519</v>
      </c>
      <c r="P325">
        <v>0</v>
      </c>
      <c r="Q325">
        <v>1</v>
      </c>
      <c r="R325">
        <v>0</v>
      </c>
      <c r="S325">
        <v>0</v>
      </c>
      <c r="T325">
        <v>0</v>
      </c>
      <c r="U325">
        <v>0</v>
      </c>
      <c r="V325">
        <v>0</v>
      </c>
      <c r="X325" t="s">
        <v>300</v>
      </c>
      <c r="AF325">
        <v>0</v>
      </c>
      <c r="AG325">
        <v>0</v>
      </c>
      <c r="AH325">
        <v>0</v>
      </c>
      <c r="AI325">
        <v>0</v>
      </c>
      <c r="AJ325">
        <v>0</v>
      </c>
      <c r="AK325">
        <v>0</v>
      </c>
      <c r="AL325">
        <v>0</v>
      </c>
      <c r="AM325">
        <v>1</v>
      </c>
      <c r="AN325">
        <v>0</v>
      </c>
      <c r="AO325">
        <v>0</v>
      </c>
      <c r="AP325">
        <v>0</v>
      </c>
      <c r="AQ325">
        <v>0</v>
      </c>
      <c r="AR325">
        <v>0</v>
      </c>
      <c r="AS325">
        <v>0</v>
      </c>
      <c r="AT325">
        <v>0</v>
      </c>
      <c r="AU325">
        <v>0</v>
      </c>
      <c r="AV325">
        <v>0</v>
      </c>
      <c r="AW325">
        <v>0</v>
      </c>
      <c r="AX325">
        <v>0</v>
      </c>
      <c r="AY325">
        <v>0</v>
      </c>
      <c r="AZ325">
        <v>0</v>
      </c>
      <c r="BA325">
        <v>0</v>
      </c>
      <c r="BB325">
        <v>0</v>
      </c>
      <c r="BC325">
        <v>0</v>
      </c>
      <c r="BD325">
        <v>0</v>
      </c>
      <c r="BE325">
        <v>1</v>
      </c>
      <c r="BF325">
        <v>0</v>
      </c>
      <c r="BG325">
        <v>0</v>
      </c>
      <c r="BH325">
        <v>0</v>
      </c>
      <c r="BI325">
        <v>1</v>
      </c>
      <c r="BJ325">
        <v>0</v>
      </c>
      <c r="BL325">
        <v>0</v>
      </c>
      <c r="BM325">
        <v>0</v>
      </c>
      <c r="BO325">
        <v>0</v>
      </c>
      <c r="BP325">
        <v>9998</v>
      </c>
      <c r="BV325">
        <v>2</v>
      </c>
      <c r="BW325">
        <v>0</v>
      </c>
      <c r="BY325">
        <v>0</v>
      </c>
      <c r="CA325">
        <v>0</v>
      </c>
      <c r="CB325">
        <v>0</v>
      </c>
      <c r="CC325">
        <v>0</v>
      </c>
      <c r="CD325">
        <v>0</v>
      </c>
      <c r="CH325" t="s">
        <v>2506</v>
      </c>
      <c r="CI325">
        <v>0</v>
      </c>
      <c r="CJ325">
        <v>0</v>
      </c>
      <c r="CL325">
        <v>0</v>
      </c>
      <c r="CN325">
        <v>0</v>
      </c>
      <c r="CP325">
        <v>0</v>
      </c>
      <c r="CR325">
        <v>0</v>
      </c>
      <c r="CT325">
        <v>0</v>
      </c>
      <c r="CV325">
        <v>1</v>
      </c>
      <c r="CW325">
        <v>2</v>
      </c>
    </row>
    <row r="326" spans="1:101" x14ac:dyDescent="0.25">
      <c r="A326">
        <v>1760</v>
      </c>
      <c r="B326" t="s">
        <v>2520</v>
      </c>
      <c r="C326" t="s">
        <v>2521</v>
      </c>
      <c r="E326" t="s">
        <v>2522</v>
      </c>
      <c r="F326" t="s">
        <v>859</v>
      </c>
      <c r="G326">
        <v>3</v>
      </c>
      <c r="H326" t="s">
        <v>860</v>
      </c>
      <c r="I326">
        <v>2011</v>
      </c>
      <c r="J326" t="s">
        <v>2523</v>
      </c>
      <c r="K326" t="s">
        <v>2524</v>
      </c>
      <c r="L326" t="s">
        <v>2525</v>
      </c>
      <c r="M326" t="s">
        <v>2526</v>
      </c>
      <c r="N326" t="s">
        <v>2527</v>
      </c>
      <c r="O326" t="s">
        <v>2528</v>
      </c>
      <c r="P326">
        <v>0</v>
      </c>
      <c r="Q326">
        <v>1</v>
      </c>
      <c r="R326">
        <v>1</v>
      </c>
      <c r="S326">
        <v>0</v>
      </c>
      <c r="T326">
        <v>0</v>
      </c>
      <c r="U326">
        <v>1</v>
      </c>
      <c r="V326">
        <v>0</v>
      </c>
      <c r="X326" t="s">
        <v>859</v>
      </c>
      <c r="AF326">
        <v>0</v>
      </c>
      <c r="AG326">
        <v>0</v>
      </c>
      <c r="AH326">
        <v>1</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1</v>
      </c>
      <c r="BF326">
        <v>0</v>
      </c>
      <c r="BG326">
        <v>0</v>
      </c>
      <c r="BH326">
        <v>0</v>
      </c>
      <c r="BI326">
        <v>1</v>
      </c>
      <c r="BJ326">
        <v>0</v>
      </c>
      <c r="BL326">
        <v>1</v>
      </c>
      <c r="BM326">
        <v>0</v>
      </c>
      <c r="BO326">
        <v>0</v>
      </c>
      <c r="BP326">
        <v>9</v>
      </c>
      <c r="BV326">
        <v>2</v>
      </c>
      <c r="BW326">
        <v>0</v>
      </c>
      <c r="BY326">
        <v>0</v>
      </c>
      <c r="CA326">
        <v>0</v>
      </c>
      <c r="CB326">
        <v>0</v>
      </c>
      <c r="CC326">
        <v>0</v>
      </c>
      <c r="CD326">
        <v>0</v>
      </c>
      <c r="CH326" t="s">
        <v>2450</v>
      </c>
      <c r="CI326">
        <v>0</v>
      </c>
      <c r="CJ326">
        <v>0</v>
      </c>
      <c r="CL326">
        <v>0</v>
      </c>
      <c r="CN326">
        <v>0</v>
      </c>
      <c r="CP326">
        <v>0</v>
      </c>
      <c r="CR326">
        <v>0</v>
      </c>
      <c r="CT326">
        <v>0</v>
      </c>
      <c r="CV326">
        <v>1</v>
      </c>
      <c r="CW326">
        <v>1</v>
      </c>
    </row>
    <row r="327" spans="1:101" x14ac:dyDescent="0.25">
      <c r="A327">
        <v>10088</v>
      </c>
      <c r="B327" t="s">
        <v>2529</v>
      </c>
      <c r="C327" t="s">
        <v>2530</v>
      </c>
      <c r="D327" s="1" t="s">
        <v>2531</v>
      </c>
      <c r="E327" t="s">
        <v>2532</v>
      </c>
      <c r="F327" t="s">
        <v>124</v>
      </c>
      <c r="G327">
        <v>10</v>
      </c>
      <c r="H327" t="s">
        <v>125</v>
      </c>
      <c r="I327">
        <v>1990</v>
      </c>
      <c r="J327" t="s">
        <v>2533</v>
      </c>
      <c r="K327" t="s">
        <v>2534</v>
      </c>
      <c r="L327" t="s">
        <v>2535</v>
      </c>
      <c r="M327" t="s">
        <v>2536</v>
      </c>
      <c r="P327">
        <v>0</v>
      </c>
      <c r="Q327">
        <v>1</v>
      </c>
      <c r="R327">
        <v>0</v>
      </c>
      <c r="S327">
        <v>0</v>
      </c>
      <c r="T327">
        <v>1</v>
      </c>
      <c r="U327">
        <v>0</v>
      </c>
      <c r="V327">
        <v>0</v>
      </c>
      <c r="X327" t="s">
        <v>124</v>
      </c>
      <c r="Y327" t="s">
        <v>2537</v>
      </c>
      <c r="AF327">
        <v>0</v>
      </c>
      <c r="AG327">
        <v>0</v>
      </c>
      <c r="AH327">
        <v>0</v>
      </c>
      <c r="AI327">
        <v>0</v>
      </c>
      <c r="AJ327">
        <v>0</v>
      </c>
      <c r="AK327">
        <v>0</v>
      </c>
      <c r="AL327">
        <v>0</v>
      </c>
      <c r="AM327">
        <v>0</v>
      </c>
      <c r="AN327">
        <v>0</v>
      </c>
      <c r="AO327">
        <v>1</v>
      </c>
      <c r="AP327">
        <v>0</v>
      </c>
      <c r="AQ327">
        <v>0</v>
      </c>
      <c r="AR327">
        <v>0</v>
      </c>
      <c r="AS327">
        <v>0</v>
      </c>
      <c r="AT327">
        <v>0</v>
      </c>
      <c r="AU327">
        <v>0</v>
      </c>
      <c r="AV327">
        <v>0</v>
      </c>
      <c r="AW327">
        <v>0</v>
      </c>
      <c r="AX327">
        <v>0</v>
      </c>
      <c r="AY327">
        <v>0</v>
      </c>
      <c r="AZ327">
        <v>0</v>
      </c>
      <c r="BA327">
        <v>0</v>
      </c>
      <c r="BB327">
        <v>0</v>
      </c>
      <c r="BC327">
        <v>0</v>
      </c>
      <c r="BD327">
        <v>0</v>
      </c>
      <c r="BE327">
        <v>1</v>
      </c>
      <c r="BF327">
        <v>0</v>
      </c>
      <c r="BG327">
        <v>0</v>
      </c>
      <c r="BH327">
        <v>0</v>
      </c>
      <c r="BI327">
        <v>1</v>
      </c>
      <c r="BJ327">
        <v>0</v>
      </c>
      <c r="BL327">
        <v>1</v>
      </c>
      <c r="BM327">
        <v>0</v>
      </c>
      <c r="BO327">
        <v>0</v>
      </c>
      <c r="BP327">
        <v>5</v>
      </c>
      <c r="BV327">
        <v>2</v>
      </c>
      <c r="BW327">
        <v>0</v>
      </c>
      <c r="BY327">
        <v>0</v>
      </c>
      <c r="CA327">
        <v>0</v>
      </c>
      <c r="CB327">
        <v>0</v>
      </c>
      <c r="CC327">
        <v>0</v>
      </c>
      <c r="CD327">
        <v>0</v>
      </c>
      <c r="CH327" t="s">
        <v>2450</v>
      </c>
      <c r="CI327">
        <v>0</v>
      </c>
      <c r="CJ327">
        <v>0</v>
      </c>
      <c r="CL327">
        <v>0</v>
      </c>
      <c r="CN327">
        <v>0</v>
      </c>
      <c r="CP327">
        <v>0</v>
      </c>
      <c r="CR327">
        <v>0</v>
      </c>
      <c r="CT327">
        <v>0</v>
      </c>
      <c r="CV327">
        <v>1</v>
      </c>
      <c r="CW327">
        <v>1</v>
      </c>
    </row>
    <row r="328" spans="1:101" x14ac:dyDescent="0.25">
      <c r="A328">
        <v>10111</v>
      </c>
      <c r="B328" t="s">
        <v>2538</v>
      </c>
      <c r="C328" t="s">
        <v>2539</v>
      </c>
      <c r="E328" t="s">
        <v>2540</v>
      </c>
      <c r="F328" t="s">
        <v>124</v>
      </c>
      <c r="G328">
        <v>10</v>
      </c>
      <c r="H328" t="s">
        <v>2541</v>
      </c>
      <c r="I328">
        <v>1947</v>
      </c>
      <c r="J328" t="s">
        <v>2542</v>
      </c>
      <c r="K328" t="s">
        <v>2543</v>
      </c>
      <c r="L328" t="s">
        <v>2544</v>
      </c>
      <c r="M328" t="s">
        <v>2545</v>
      </c>
      <c r="P328">
        <v>0</v>
      </c>
      <c r="Q328">
        <v>1</v>
      </c>
      <c r="R328">
        <v>0</v>
      </c>
      <c r="S328">
        <v>0</v>
      </c>
      <c r="T328">
        <v>0</v>
      </c>
      <c r="U328">
        <v>0</v>
      </c>
      <c r="V328">
        <v>0</v>
      </c>
      <c r="X328" t="s">
        <v>124</v>
      </c>
      <c r="Y328" t="s">
        <v>2546</v>
      </c>
      <c r="AF328">
        <v>0</v>
      </c>
      <c r="AG328">
        <v>0</v>
      </c>
      <c r="AH328">
        <v>0</v>
      </c>
      <c r="AI328">
        <v>0</v>
      </c>
      <c r="AJ328">
        <v>0</v>
      </c>
      <c r="AK328">
        <v>0</v>
      </c>
      <c r="AL328">
        <v>0</v>
      </c>
      <c r="AM328">
        <v>0</v>
      </c>
      <c r="AN328">
        <v>0</v>
      </c>
      <c r="AO328">
        <v>1</v>
      </c>
      <c r="AP328">
        <v>0</v>
      </c>
      <c r="AQ328">
        <v>0</v>
      </c>
      <c r="AR328">
        <v>0</v>
      </c>
      <c r="AS328">
        <v>0</v>
      </c>
      <c r="AT328">
        <v>0</v>
      </c>
      <c r="AU328">
        <v>0</v>
      </c>
      <c r="AV328">
        <v>0</v>
      </c>
      <c r="AW328">
        <v>0</v>
      </c>
      <c r="AX328">
        <v>0</v>
      </c>
      <c r="AY328">
        <v>0</v>
      </c>
      <c r="AZ328">
        <v>0</v>
      </c>
      <c r="BA328">
        <v>0</v>
      </c>
      <c r="BB328">
        <v>0</v>
      </c>
      <c r="BC328">
        <v>0</v>
      </c>
      <c r="BD328">
        <v>0</v>
      </c>
      <c r="BE328">
        <v>1</v>
      </c>
      <c r="BF328">
        <v>0</v>
      </c>
      <c r="BG328">
        <v>0</v>
      </c>
      <c r="BH328">
        <v>0</v>
      </c>
      <c r="BI328">
        <v>1</v>
      </c>
      <c r="BJ328">
        <v>0</v>
      </c>
      <c r="BL328">
        <v>1</v>
      </c>
      <c r="BM328">
        <v>0</v>
      </c>
      <c r="BO328">
        <v>1</v>
      </c>
      <c r="BP328">
        <v>1</v>
      </c>
      <c r="BV328">
        <v>2</v>
      </c>
      <c r="BW328">
        <v>0</v>
      </c>
      <c r="BY328">
        <v>0</v>
      </c>
      <c r="CA328">
        <v>0</v>
      </c>
      <c r="CB328">
        <v>0</v>
      </c>
      <c r="CC328">
        <v>0</v>
      </c>
      <c r="CD328">
        <v>0</v>
      </c>
      <c r="CH328" t="s">
        <v>2450</v>
      </c>
      <c r="CI328">
        <v>0</v>
      </c>
      <c r="CJ328">
        <v>0</v>
      </c>
      <c r="CL328">
        <v>0</v>
      </c>
      <c r="CN328">
        <v>0</v>
      </c>
      <c r="CP328">
        <v>0</v>
      </c>
      <c r="CR328">
        <v>0</v>
      </c>
      <c r="CT328">
        <v>0</v>
      </c>
      <c r="CV328">
        <v>1</v>
      </c>
      <c r="CW328">
        <v>1</v>
      </c>
    </row>
    <row r="329" spans="1:101" x14ac:dyDescent="0.25">
      <c r="A329">
        <v>10137</v>
      </c>
      <c r="B329" t="s">
        <v>2547</v>
      </c>
      <c r="C329" t="s">
        <v>2548</v>
      </c>
      <c r="E329" t="s">
        <v>2549</v>
      </c>
      <c r="F329" t="s">
        <v>1236</v>
      </c>
      <c r="G329">
        <v>15</v>
      </c>
      <c r="H329" t="s">
        <v>2550</v>
      </c>
      <c r="I329">
        <v>2009</v>
      </c>
      <c r="J329" t="s">
        <v>2551</v>
      </c>
      <c r="K329" t="s">
        <v>2552</v>
      </c>
      <c r="P329">
        <v>0</v>
      </c>
      <c r="Q329">
        <v>1</v>
      </c>
      <c r="R329">
        <v>1</v>
      </c>
      <c r="S329">
        <v>0</v>
      </c>
      <c r="T329">
        <v>0</v>
      </c>
      <c r="U329">
        <v>1</v>
      </c>
      <c r="V329">
        <v>0</v>
      </c>
      <c r="X329" t="s">
        <v>1236</v>
      </c>
      <c r="AF329">
        <v>0</v>
      </c>
      <c r="AG329">
        <v>0</v>
      </c>
      <c r="AH329">
        <v>0</v>
      </c>
      <c r="AI329">
        <v>0</v>
      </c>
      <c r="AJ329">
        <v>0</v>
      </c>
      <c r="AK329">
        <v>0</v>
      </c>
      <c r="AL329">
        <v>0</v>
      </c>
      <c r="AM329">
        <v>0</v>
      </c>
      <c r="AN329">
        <v>0</v>
      </c>
      <c r="AO329">
        <v>0</v>
      </c>
      <c r="AP329">
        <v>0</v>
      </c>
      <c r="AQ329">
        <v>0</v>
      </c>
      <c r="AR329">
        <v>0</v>
      </c>
      <c r="AS329">
        <v>0</v>
      </c>
      <c r="AT329">
        <v>1</v>
      </c>
      <c r="AU329">
        <v>0</v>
      </c>
      <c r="AV329">
        <v>0</v>
      </c>
      <c r="AW329">
        <v>0</v>
      </c>
      <c r="AX329">
        <v>0</v>
      </c>
      <c r="AY329">
        <v>0</v>
      </c>
      <c r="AZ329">
        <v>0</v>
      </c>
      <c r="BA329">
        <v>0</v>
      </c>
      <c r="BB329">
        <v>0</v>
      </c>
      <c r="BC329">
        <v>0</v>
      </c>
      <c r="BD329">
        <v>0</v>
      </c>
      <c r="BE329">
        <v>1</v>
      </c>
      <c r="BF329">
        <v>0</v>
      </c>
      <c r="BG329">
        <v>0</v>
      </c>
      <c r="BH329">
        <v>0</v>
      </c>
      <c r="BI329">
        <v>1</v>
      </c>
      <c r="BJ329">
        <v>0</v>
      </c>
      <c r="BL329">
        <v>0</v>
      </c>
      <c r="BM329">
        <v>0</v>
      </c>
      <c r="BO329">
        <v>0</v>
      </c>
      <c r="BP329">
        <v>8</v>
      </c>
      <c r="BQ329">
        <v>99</v>
      </c>
      <c r="BR329">
        <v>24</v>
      </c>
      <c r="BS329">
        <v>27</v>
      </c>
      <c r="BV329">
        <v>1</v>
      </c>
      <c r="BW329">
        <v>0</v>
      </c>
      <c r="BY329">
        <v>0</v>
      </c>
      <c r="CA329">
        <v>0</v>
      </c>
      <c r="CB329">
        <v>0</v>
      </c>
      <c r="CC329">
        <v>0</v>
      </c>
      <c r="CD329">
        <v>0</v>
      </c>
      <c r="CH329" t="s">
        <v>2450</v>
      </c>
      <c r="CI329">
        <v>0</v>
      </c>
      <c r="CJ329">
        <v>0</v>
      </c>
      <c r="CL329">
        <v>0</v>
      </c>
      <c r="CN329">
        <v>0</v>
      </c>
      <c r="CP329">
        <v>0</v>
      </c>
      <c r="CR329">
        <v>0</v>
      </c>
      <c r="CT329">
        <v>0</v>
      </c>
      <c r="CV329">
        <v>1</v>
      </c>
      <c r="CW329">
        <v>1</v>
      </c>
    </row>
    <row r="330" spans="1:101" x14ac:dyDescent="0.25">
      <c r="A330">
        <v>10209</v>
      </c>
      <c r="B330" t="s">
        <v>2553</v>
      </c>
      <c r="C330" t="s">
        <v>2554</v>
      </c>
      <c r="E330" t="s">
        <v>2555</v>
      </c>
      <c r="F330" t="s">
        <v>330</v>
      </c>
      <c r="G330">
        <v>9</v>
      </c>
      <c r="H330" t="s">
        <v>449</v>
      </c>
      <c r="I330">
        <v>2007</v>
      </c>
      <c r="J330" t="s">
        <v>2556</v>
      </c>
      <c r="K330" t="s">
        <v>2557</v>
      </c>
      <c r="P330">
        <v>0</v>
      </c>
      <c r="Q330">
        <v>1</v>
      </c>
      <c r="R330">
        <v>0</v>
      </c>
      <c r="S330">
        <v>0</v>
      </c>
      <c r="T330">
        <v>0</v>
      </c>
      <c r="U330">
        <v>1</v>
      </c>
      <c r="V330">
        <v>0</v>
      </c>
      <c r="X330" t="s">
        <v>330</v>
      </c>
      <c r="AF330">
        <v>0</v>
      </c>
      <c r="AG330">
        <v>0</v>
      </c>
      <c r="AH330">
        <v>0</v>
      </c>
      <c r="AI330">
        <v>0</v>
      </c>
      <c r="AJ330">
        <v>0</v>
      </c>
      <c r="AK330">
        <v>0</v>
      </c>
      <c r="AL330">
        <v>0</v>
      </c>
      <c r="AM330">
        <v>0</v>
      </c>
      <c r="AN330">
        <v>1</v>
      </c>
      <c r="AO330">
        <v>0</v>
      </c>
      <c r="AP330">
        <v>0</v>
      </c>
      <c r="AQ330">
        <v>0</v>
      </c>
      <c r="AR330">
        <v>0</v>
      </c>
      <c r="AS330">
        <v>0</v>
      </c>
      <c r="AT330">
        <v>0</v>
      </c>
      <c r="AU330">
        <v>0</v>
      </c>
      <c r="AV330">
        <v>0</v>
      </c>
      <c r="AW330">
        <v>0</v>
      </c>
      <c r="AX330">
        <v>0</v>
      </c>
      <c r="AY330">
        <v>0</v>
      </c>
      <c r="AZ330">
        <v>0</v>
      </c>
      <c r="BA330">
        <v>0</v>
      </c>
      <c r="BB330">
        <v>1</v>
      </c>
      <c r="BC330">
        <v>1</v>
      </c>
      <c r="BD330">
        <v>1</v>
      </c>
      <c r="BE330">
        <v>0</v>
      </c>
      <c r="BF330">
        <v>0</v>
      </c>
      <c r="BG330">
        <v>0</v>
      </c>
      <c r="BH330">
        <v>0</v>
      </c>
      <c r="BI330">
        <v>1</v>
      </c>
      <c r="BJ330">
        <v>0</v>
      </c>
      <c r="BL330">
        <v>1</v>
      </c>
      <c r="BM330">
        <v>0</v>
      </c>
      <c r="BO330">
        <v>0</v>
      </c>
      <c r="BP330">
        <v>8</v>
      </c>
      <c r="BQ330">
        <v>27</v>
      </c>
      <c r="BV330">
        <v>1</v>
      </c>
      <c r="BW330">
        <v>0</v>
      </c>
      <c r="BY330">
        <v>0</v>
      </c>
      <c r="CA330">
        <v>0</v>
      </c>
      <c r="CB330">
        <v>0</v>
      </c>
      <c r="CC330">
        <v>0</v>
      </c>
      <c r="CD330">
        <v>0</v>
      </c>
      <c r="CH330" t="s">
        <v>2450</v>
      </c>
      <c r="CI330">
        <v>0</v>
      </c>
      <c r="CJ330">
        <v>0</v>
      </c>
      <c r="CL330">
        <v>0</v>
      </c>
      <c r="CN330">
        <v>0</v>
      </c>
      <c r="CP330">
        <v>0</v>
      </c>
      <c r="CR330">
        <v>0</v>
      </c>
      <c r="CT330">
        <v>0</v>
      </c>
      <c r="CV330">
        <v>1</v>
      </c>
      <c r="CW330">
        <v>1</v>
      </c>
    </row>
    <row r="331" spans="1:101" x14ac:dyDescent="0.25">
      <c r="A331">
        <v>10213</v>
      </c>
      <c r="B331" t="s">
        <v>2558</v>
      </c>
      <c r="C331" t="s">
        <v>2559</v>
      </c>
      <c r="E331" t="s">
        <v>2560</v>
      </c>
      <c r="F331" t="s">
        <v>330</v>
      </c>
      <c r="G331">
        <v>9</v>
      </c>
      <c r="H331" t="s">
        <v>331</v>
      </c>
      <c r="I331">
        <v>2007</v>
      </c>
      <c r="J331" t="s">
        <v>2561</v>
      </c>
      <c r="P331">
        <v>0</v>
      </c>
      <c r="Q331">
        <v>0</v>
      </c>
      <c r="R331">
        <v>1</v>
      </c>
      <c r="S331">
        <v>0</v>
      </c>
      <c r="T331">
        <v>0</v>
      </c>
      <c r="U331">
        <v>0</v>
      </c>
      <c r="V331">
        <v>0</v>
      </c>
      <c r="X331" t="s">
        <v>330</v>
      </c>
      <c r="AF331">
        <v>0</v>
      </c>
      <c r="AG331">
        <v>0</v>
      </c>
      <c r="AH331">
        <v>0</v>
      </c>
      <c r="AI331">
        <v>0</v>
      </c>
      <c r="AJ331">
        <v>0</v>
      </c>
      <c r="AK331">
        <v>0</v>
      </c>
      <c r="AL331">
        <v>0</v>
      </c>
      <c r="AM331">
        <v>0</v>
      </c>
      <c r="AN331">
        <v>1</v>
      </c>
      <c r="AO331">
        <v>0</v>
      </c>
      <c r="AP331">
        <v>0</v>
      </c>
      <c r="AQ331">
        <v>0</v>
      </c>
      <c r="AR331">
        <v>0</v>
      </c>
      <c r="AS331">
        <v>0</v>
      </c>
      <c r="AT331">
        <v>0</v>
      </c>
      <c r="AU331">
        <v>0</v>
      </c>
      <c r="AV331">
        <v>0</v>
      </c>
      <c r="AW331">
        <v>0</v>
      </c>
      <c r="AX331">
        <v>0</v>
      </c>
      <c r="AY331">
        <v>0</v>
      </c>
      <c r="AZ331">
        <v>0</v>
      </c>
      <c r="BA331">
        <v>0</v>
      </c>
      <c r="BB331">
        <v>1</v>
      </c>
      <c r="BC331">
        <v>1</v>
      </c>
      <c r="BD331">
        <v>1</v>
      </c>
      <c r="BE331">
        <v>0</v>
      </c>
      <c r="BF331">
        <v>0</v>
      </c>
      <c r="BG331">
        <v>0</v>
      </c>
      <c r="BH331">
        <v>0</v>
      </c>
      <c r="BI331">
        <v>1</v>
      </c>
      <c r="BJ331">
        <v>0</v>
      </c>
      <c r="BL331">
        <v>0</v>
      </c>
      <c r="BM331">
        <v>0</v>
      </c>
      <c r="BO331">
        <v>0</v>
      </c>
      <c r="BP331">
        <v>8</v>
      </c>
      <c r="BQ331">
        <v>27</v>
      </c>
      <c r="BV331">
        <v>1</v>
      </c>
      <c r="BW331">
        <v>0</v>
      </c>
      <c r="BY331">
        <v>0</v>
      </c>
      <c r="CA331">
        <v>0</v>
      </c>
      <c r="CB331">
        <v>0</v>
      </c>
      <c r="CC331">
        <v>0</v>
      </c>
      <c r="CD331">
        <v>0</v>
      </c>
      <c r="CH331" t="s">
        <v>2450</v>
      </c>
      <c r="CI331">
        <v>0</v>
      </c>
      <c r="CJ331">
        <v>0</v>
      </c>
      <c r="CL331">
        <v>0</v>
      </c>
      <c r="CN331">
        <v>0</v>
      </c>
      <c r="CP331">
        <v>0</v>
      </c>
      <c r="CR331">
        <v>0</v>
      </c>
      <c r="CT331">
        <v>0</v>
      </c>
      <c r="CV331">
        <v>1</v>
      </c>
      <c r="CW331">
        <v>1</v>
      </c>
    </row>
    <row r="332" spans="1:101" x14ac:dyDescent="0.25">
      <c r="A332">
        <v>10255</v>
      </c>
      <c r="B332" t="s">
        <v>2562</v>
      </c>
      <c r="C332" t="s">
        <v>2563</v>
      </c>
      <c r="E332" t="s">
        <v>2564</v>
      </c>
      <c r="F332" t="s">
        <v>189</v>
      </c>
      <c r="G332">
        <v>16</v>
      </c>
      <c r="H332" t="s">
        <v>2565</v>
      </c>
      <c r="I332">
        <v>1992</v>
      </c>
      <c r="J332" t="s">
        <v>2566</v>
      </c>
      <c r="K332" t="s">
        <v>2567</v>
      </c>
      <c r="P332">
        <v>0</v>
      </c>
      <c r="Q332">
        <v>0</v>
      </c>
      <c r="R332">
        <v>1</v>
      </c>
      <c r="S332">
        <v>0</v>
      </c>
      <c r="T332">
        <v>0</v>
      </c>
      <c r="U332">
        <v>0</v>
      </c>
      <c r="V332">
        <v>0</v>
      </c>
      <c r="X332" t="s">
        <v>189</v>
      </c>
      <c r="AF332">
        <v>0</v>
      </c>
      <c r="AG332">
        <v>0</v>
      </c>
      <c r="AH332">
        <v>0</v>
      </c>
      <c r="AI332">
        <v>0</v>
      </c>
      <c r="AJ332">
        <v>0</v>
      </c>
      <c r="AK332">
        <v>0</v>
      </c>
      <c r="AL332">
        <v>0</v>
      </c>
      <c r="AM332">
        <v>0</v>
      </c>
      <c r="AN332">
        <v>0</v>
      </c>
      <c r="AO332">
        <v>0</v>
      </c>
      <c r="AP332">
        <v>0</v>
      </c>
      <c r="AQ332">
        <v>0</v>
      </c>
      <c r="AR332">
        <v>0</v>
      </c>
      <c r="AS332">
        <v>0</v>
      </c>
      <c r="AT332">
        <v>0</v>
      </c>
      <c r="AU332">
        <v>1</v>
      </c>
      <c r="AV332">
        <v>0</v>
      </c>
      <c r="AW332">
        <v>0</v>
      </c>
      <c r="AX332">
        <v>0</v>
      </c>
      <c r="AY332">
        <v>0</v>
      </c>
      <c r="AZ332">
        <v>0</v>
      </c>
      <c r="BA332">
        <v>0</v>
      </c>
      <c r="BB332">
        <v>0</v>
      </c>
      <c r="BC332">
        <v>0</v>
      </c>
      <c r="BD332">
        <v>0</v>
      </c>
      <c r="BE332">
        <v>1</v>
      </c>
      <c r="BF332">
        <v>0</v>
      </c>
      <c r="BG332">
        <v>0</v>
      </c>
      <c r="BH332">
        <v>0</v>
      </c>
      <c r="BI332">
        <v>1</v>
      </c>
      <c r="BJ332">
        <v>0</v>
      </c>
      <c r="BL332">
        <v>0</v>
      </c>
      <c r="BM332">
        <v>0</v>
      </c>
      <c r="BO332">
        <v>0</v>
      </c>
      <c r="BP332">
        <v>5</v>
      </c>
      <c r="BQ332">
        <v>22</v>
      </c>
      <c r="BR332">
        <v>24</v>
      </c>
      <c r="BV332">
        <v>1</v>
      </c>
      <c r="BW332">
        <v>0</v>
      </c>
      <c r="BY332">
        <v>0</v>
      </c>
      <c r="CA332">
        <v>0</v>
      </c>
      <c r="CB332">
        <v>0</v>
      </c>
      <c r="CC332">
        <v>0</v>
      </c>
      <c r="CD332">
        <v>0</v>
      </c>
      <c r="CH332" t="s">
        <v>2450</v>
      </c>
      <c r="CI332">
        <v>0</v>
      </c>
      <c r="CJ332">
        <v>0</v>
      </c>
      <c r="CL332">
        <v>0</v>
      </c>
      <c r="CN332">
        <v>0</v>
      </c>
      <c r="CP332">
        <v>0</v>
      </c>
      <c r="CR332">
        <v>0</v>
      </c>
      <c r="CT332">
        <v>0</v>
      </c>
      <c r="CV332">
        <v>1</v>
      </c>
      <c r="CW332">
        <v>1</v>
      </c>
    </row>
    <row r="333" spans="1:101" x14ac:dyDescent="0.25">
      <c r="A333">
        <v>10291</v>
      </c>
      <c r="B333" t="s">
        <v>2568</v>
      </c>
      <c r="C333" t="s">
        <v>2569</v>
      </c>
      <c r="D333" t="s">
        <v>2570</v>
      </c>
      <c r="E333" t="s">
        <v>2571</v>
      </c>
      <c r="F333" t="s">
        <v>263</v>
      </c>
      <c r="G333">
        <v>18</v>
      </c>
      <c r="H333" t="s">
        <v>264</v>
      </c>
      <c r="I333">
        <v>1952</v>
      </c>
      <c r="J333" t="s">
        <v>2572</v>
      </c>
      <c r="K333" t="s">
        <v>2573</v>
      </c>
      <c r="L333" t="s">
        <v>2574</v>
      </c>
      <c r="P333">
        <v>0</v>
      </c>
      <c r="Q333">
        <v>1</v>
      </c>
      <c r="R333">
        <v>1</v>
      </c>
      <c r="S333">
        <v>0</v>
      </c>
      <c r="T333">
        <v>0</v>
      </c>
      <c r="U333">
        <v>0</v>
      </c>
      <c r="V333">
        <v>0</v>
      </c>
      <c r="X333" t="s">
        <v>263</v>
      </c>
      <c r="Z333" t="s">
        <v>132</v>
      </c>
      <c r="AA333" t="s">
        <v>2575</v>
      </c>
      <c r="AF333">
        <v>0</v>
      </c>
      <c r="AG333">
        <v>0</v>
      </c>
      <c r="AH333">
        <v>0</v>
      </c>
      <c r="AI333">
        <v>0</v>
      </c>
      <c r="AJ333">
        <v>0</v>
      </c>
      <c r="AK333">
        <v>0</v>
      </c>
      <c r="AL333">
        <v>0</v>
      </c>
      <c r="AM333">
        <v>0</v>
      </c>
      <c r="AN333">
        <v>0</v>
      </c>
      <c r="AO333">
        <v>0</v>
      </c>
      <c r="AP333">
        <v>0</v>
      </c>
      <c r="AQ333">
        <v>0</v>
      </c>
      <c r="AR333">
        <v>0</v>
      </c>
      <c r="AS333">
        <v>0</v>
      </c>
      <c r="AT333">
        <v>0</v>
      </c>
      <c r="AU333">
        <v>0</v>
      </c>
      <c r="AV333">
        <v>0</v>
      </c>
      <c r="AW333">
        <v>1</v>
      </c>
      <c r="AX333">
        <v>0</v>
      </c>
      <c r="AY333">
        <v>0</v>
      </c>
      <c r="AZ333">
        <v>0</v>
      </c>
      <c r="BA333">
        <v>0</v>
      </c>
      <c r="BB333">
        <v>0</v>
      </c>
      <c r="BC333">
        <v>0</v>
      </c>
      <c r="BD333">
        <v>0</v>
      </c>
      <c r="BE333">
        <v>1</v>
      </c>
      <c r="BF333">
        <v>0</v>
      </c>
      <c r="BG333">
        <v>0</v>
      </c>
      <c r="BH333">
        <v>0</v>
      </c>
      <c r="BI333">
        <v>1</v>
      </c>
      <c r="BJ333">
        <v>0</v>
      </c>
      <c r="BL333">
        <v>1</v>
      </c>
      <c r="BM333">
        <v>0</v>
      </c>
      <c r="BO333">
        <v>0</v>
      </c>
      <c r="BP333">
        <v>2</v>
      </c>
      <c r="BQ333">
        <v>33</v>
      </c>
      <c r="BR333">
        <v>27</v>
      </c>
      <c r="BV333">
        <v>1</v>
      </c>
      <c r="BW333">
        <v>0</v>
      </c>
      <c r="BY333">
        <v>0</v>
      </c>
      <c r="CA333">
        <v>0</v>
      </c>
      <c r="CB333">
        <v>0</v>
      </c>
      <c r="CC333">
        <v>0</v>
      </c>
      <c r="CD333">
        <v>0</v>
      </c>
      <c r="CH333" t="s">
        <v>2450</v>
      </c>
      <c r="CI333">
        <v>0</v>
      </c>
      <c r="CJ333">
        <v>0</v>
      </c>
      <c r="CL333">
        <v>0</v>
      </c>
      <c r="CN333">
        <v>0</v>
      </c>
      <c r="CP333">
        <v>0</v>
      </c>
      <c r="CR333">
        <v>0</v>
      </c>
      <c r="CT333">
        <v>0</v>
      </c>
      <c r="CV333">
        <v>1</v>
      </c>
      <c r="CW333">
        <v>1</v>
      </c>
    </row>
    <row r="334" spans="1:101" x14ac:dyDescent="0.25">
      <c r="A334">
        <v>10300</v>
      </c>
      <c r="B334" t="s">
        <v>2576</v>
      </c>
      <c r="C334" t="s">
        <v>2577</v>
      </c>
      <c r="E334" t="s">
        <v>2578</v>
      </c>
      <c r="F334" t="s">
        <v>315</v>
      </c>
      <c r="G334">
        <v>17</v>
      </c>
      <c r="H334" t="s">
        <v>316</v>
      </c>
      <c r="I334">
        <v>99</v>
      </c>
      <c r="J334" t="s">
        <v>2579</v>
      </c>
      <c r="P334">
        <v>0</v>
      </c>
      <c r="Q334">
        <v>0</v>
      </c>
      <c r="R334">
        <v>1</v>
      </c>
      <c r="S334">
        <v>0</v>
      </c>
      <c r="T334">
        <v>0</v>
      </c>
      <c r="U334">
        <v>0</v>
      </c>
      <c r="V334">
        <v>0</v>
      </c>
      <c r="X334" t="s">
        <v>315</v>
      </c>
      <c r="AF334">
        <v>0</v>
      </c>
      <c r="AG334">
        <v>0</v>
      </c>
      <c r="AH334">
        <v>0</v>
      </c>
      <c r="AI334">
        <v>0</v>
      </c>
      <c r="AJ334">
        <v>0</v>
      </c>
      <c r="AK334">
        <v>0</v>
      </c>
      <c r="AL334">
        <v>0</v>
      </c>
      <c r="AM334">
        <v>0</v>
      </c>
      <c r="AN334">
        <v>0</v>
      </c>
      <c r="AO334">
        <v>0</v>
      </c>
      <c r="AP334">
        <v>0</v>
      </c>
      <c r="AQ334">
        <v>0</v>
      </c>
      <c r="AR334">
        <v>0</v>
      </c>
      <c r="AS334">
        <v>0</v>
      </c>
      <c r="AT334">
        <v>0</v>
      </c>
      <c r="AU334">
        <v>0</v>
      </c>
      <c r="AV334">
        <v>1</v>
      </c>
      <c r="AW334">
        <v>0</v>
      </c>
      <c r="AX334">
        <v>0</v>
      </c>
      <c r="AY334">
        <v>0</v>
      </c>
      <c r="AZ334">
        <v>0</v>
      </c>
      <c r="BA334">
        <v>0</v>
      </c>
      <c r="BB334">
        <v>0</v>
      </c>
      <c r="BC334">
        <v>0</v>
      </c>
      <c r="BD334">
        <v>0</v>
      </c>
      <c r="BE334">
        <v>1</v>
      </c>
      <c r="BF334">
        <v>0</v>
      </c>
      <c r="BG334">
        <v>0</v>
      </c>
      <c r="BH334">
        <v>0</v>
      </c>
      <c r="BI334">
        <v>1</v>
      </c>
      <c r="BJ334">
        <v>0</v>
      </c>
      <c r="BL334">
        <v>0</v>
      </c>
      <c r="BM334">
        <v>0</v>
      </c>
      <c r="BO334">
        <v>0</v>
      </c>
      <c r="BP334">
        <v>9998</v>
      </c>
      <c r="BV334">
        <v>2</v>
      </c>
      <c r="BW334">
        <v>0</v>
      </c>
      <c r="BY334">
        <v>0</v>
      </c>
      <c r="CA334">
        <v>0</v>
      </c>
      <c r="CB334">
        <v>0</v>
      </c>
      <c r="CC334">
        <v>0</v>
      </c>
      <c r="CD334">
        <v>0</v>
      </c>
      <c r="CH334" t="s">
        <v>2450</v>
      </c>
      <c r="CI334">
        <v>0</v>
      </c>
      <c r="CJ334">
        <v>0</v>
      </c>
      <c r="CL334">
        <v>0</v>
      </c>
      <c r="CN334">
        <v>0</v>
      </c>
      <c r="CP334">
        <v>0</v>
      </c>
      <c r="CR334">
        <v>0</v>
      </c>
      <c r="CT334">
        <v>0</v>
      </c>
      <c r="CV334">
        <v>1</v>
      </c>
      <c r="CW334">
        <v>1</v>
      </c>
    </row>
    <row r="335" spans="1:101" x14ac:dyDescent="0.25">
      <c r="A335">
        <v>1634</v>
      </c>
      <c r="B335" t="s">
        <v>2580</v>
      </c>
      <c r="C335" t="s">
        <v>2581</v>
      </c>
      <c r="D335" s="1" t="s">
        <v>2582</v>
      </c>
      <c r="E335" t="s">
        <v>2583</v>
      </c>
      <c r="F335" t="s">
        <v>573</v>
      </c>
      <c r="G335">
        <v>7</v>
      </c>
      <c r="H335" t="s">
        <v>574</v>
      </c>
      <c r="I335">
        <v>1987</v>
      </c>
      <c r="J335" t="s">
        <v>2584</v>
      </c>
      <c r="K335" t="s">
        <v>2585</v>
      </c>
      <c r="L335" t="s">
        <v>2586</v>
      </c>
      <c r="M335" t="s">
        <v>2587</v>
      </c>
      <c r="N335" t="s">
        <v>2588</v>
      </c>
      <c r="P335">
        <v>0</v>
      </c>
      <c r="Q335">
        <v>1</v>
      </c>
      <c r="R335">
        <v>1</v>
      </c>
      <c r="S335">
        <v>0</v>
      </c>
      <c r="T335">
        <v>0</v>
      </c>
      <c r="U335">
        <v>0</v>
      </c>
      <c r="V335">
        <v>0</v>
      </c>
      <c r="X335" t="s">
        <v>573</v>
      </c>
      <c r="AF335">
        <v>0</v>
      </c>
      <c r="AG335">
        <v>0</v>
      </c>
      <c r="AH335">
        <v>0</v>
      </c>
      <c r="AI335">
        <v>0</v>
      </c>
      <c r="AJ335">
        <v>0</v>
      </c>
      <c r="AK335">
        <v>0</v>
      </c>
      <c r="AL335">
        <v>1</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1</v>
      </c>
      <c r="BF335">
        <v>0</v>
      </c>
      <c r="BG335">
        <v>0</v>
      </c>
      <c r="BH335">
        <v>0</v>
      </c>
      <c r="BI335">
        <v>1</v>
      </c>
      <c r="BJ335">
        <v>0</v>
      </c>
      <c r="BL335">
        <v>0</v>
      </c>
      <c r="BM335">
        <v>0</v>
      </c>
      <c r="BO335">
        <v>0</v>
      </c>
      <c r="BP335">
        <v>4</v>
      </c>
      <c r="BQ335">
        <v>27</v>
      </c>
      <c r="BV335">
        <v>1</v>
      </c>
      <c r="BW335">
        <v>0</v>
      </c>
      <c r="BY335">
        <v>0</v>
      </c>
      <c r="CA335">
        <v>0</v>
      </c>
      <c r="CB335">
        <v>0</v>
      </c>
      <c r="CC335">
        <v>0</v>
      </c>
      <c r="CD335">
        <v>0</v>
      </c>
      <c r="CH335" t="s">
        <v>2450</v>
      </c>
      <c r="CI335">
        <v>0</v>
      </c>
      <c r="CJ335">
        <v>0</v>
      </c>
      <c r="CL335">
        <v>0</v>
      </c>
      <c r="CN335">
        <v>0</v>
      </c>
      <c r="CP335">
        <v>0</v>
      </c>
      <c r="CR335">
        <v>0</v>
      </c>
      <c r="CT335">
        <v>0</v>
      </c>
      <c r="CV335">
        <v>1</v>
      </c>
      <c r="CW335">
        <v>1</v>
      </c>
    </row>
    <row r="336" spans="1:101" x14ac:dyDescent="0.25">
      <c r="A336">
        <v>10087</v>
      </c>
      <c r="B336" t="s">
        <v>2589</v>
      </c>
      <c r="C336" t="s">
        <v>2590</v>
      </c>
      <c r="D336" s="1" t="s">
        <v>2591</v>
      </c>
      <c r="E336" t="s">
        <v>2592</v>
      </c>
      <c r="F336" t="s">
        <v>124</v>
      </c>
      <c r="G336">
        <v>10</v>
      </c>
      <c r="H336" t="s">
        <v>125</v>
      </c>
      <c r="I336">
        <v>1990</v>
      </c>
      <c r="J336" t="s">
        <v>2593</v>
      </c>
      <c r="K336" t="s">
        <v>2594</v>
      </c>
      <c r="P336">
        <v>0</v>
      </c>
      <c r="Q336">
        <v>0</v>
      </c>
      <c r="R336">
        <v>1</v>
      </c>
      <c r="S336">
        <v>0</v>
      </c>
      <c r="T336">
        <v>1</v>
      </c>
      <c r="U336">
        <v>0</v>
      </c>
      <c r="V336">
        <v>0</v>
      </c>
      <c r="X336" t="s">
        <v>124</v>
      </c>
      <c r="AF336">
        <v>0</v>
      </c>
      <c r="AG336">
        <v>0</v>
      </c>
      <c r="AH336">
        <v>0</v>
      </c>
      <c r="AI336">
        <v>0</v>
      </c>
      <c r="AJ336">
        <v>0</v>
      </c>
      <c r="AK336">
        <v>0</v>
      </c>
      <c r="AL336">
        <v>0</v>
      </c>
      <c r="AM336">
        <v>0</v>
      </c>
      <c r="AN336">
        <v>0</v>
      </c>
      <c r="AO336">
        <v>1</v>
      </c>
      <c r="AP336">
        <v>0</v>
      </c>
      <c r="AQ336">
        <v>0</v>
      </c>
      <c r="AR336">
        <v>0</v>
      </c>
      <c r="AS336">
        <v>0</v>
      </c>
      <c r="AT336">
        <v>0</v>
      </c>
      <c r="AU336">
        <v>0</v>
      </c>
      <c r="AV336">
        <v>0</v>
      </c>
      <c r="AW336">
        <v>0</v>
      </c>
      <c r="AX336">
        <v>0</v>
      </c>
      <c r="AY336">
        <v>0</v>
      </c>
      <c r="AZ336">
        <v>0</v>
      </c>
      <c r="BA336">
        <v>0</v>
      </c>
      <c r="BB336">
        <v>0</v>
      </c>
      <c r="BC336">
        <v>0</v>
      </c>
      <c r="BD336">
        <v>0</v>
      </c>
      <c r="BE336">
        <v>1</v>
      </c>
      <c r="BF336">
        <v>0</v>
      </c>
      <c r="BG336">
        <v>0</v>
      </c>
      <c r="BH336">
        <v>0</v>
      </c>
      <c r="BI336">
        <v>1</v>
      </c>
      <c r="BJ336">
        <v>0</v>
      </c>
      <c r="BL336">
        <v>0</v>
      </c>
      <c r="BM336">
        <v>0</v>
      </c>
      <c r="BO336">
        <v>0</v>
      </c>
      <c r="BP336">
        <v>5</v>
      </c>
      <c r="BV336">
        <v>2</v>
      </c>
      <c r="BW336">
        <v>0</v>
      </c>
      <c r="BY336">
        <v>0</v>
      </c>
      <c r="CA336">
        <v>0</v>
      </c>
      <c r="CB336">
        <v>0</v>
      </c>
      <c r="CC336">
        <v>0</v>
      </c>
      <c r="CD336">
        <v>0</v>
      </c>
      <c r="CH336" t="s">
        <v>2595</v>
      </c>
      <c r="CI336">
        <v>0</v>
      </c>
      <c r="CJ336">
        <v>0</v>
      </c>
      <c r="CL336">
        <v>0</v>
      </c>
      <c r="CN336">
        <v>0</v>
      </c>
      <c r="CP336">
        <v>1</v>
      </c>
      <c r="CQ336">
        <v>5</v>
      </c>
      <c r="CR336">
        <v>0</v>
      </c>
      <c r="CT336">
        <v>0</v>
      </c>
      <c r="CV336">
        <v>1</v>
      </c>
      <c r="CW336">
        <v>2</v>
      </c>
    </row>
    <row r="337" spans="1:100" x14ac:dyDescent="0.25">
      <c r="A337">
        <v>1891</v>
      </c>
      <c r="B337" t="s">
        <v>2596</v>
      </c>
      <c r="C337" t="s">
        <v>2597</v>
      </c>
      <c r="D337" t="s">
        <v>2598</v>
      </c>
      <c r="E337" t="s">
        <v>2599</v>
      </c>
      <c r="F337" t="s">
        <v>357</v>
      </c>
      <c r="G337">
        <v>11</v>
      </c>
      <c r="H337" t="s">
        <v>882</v>
      </c>
      <c r="I337">
        <v>2011</v>
      </c>
      <c r="J337" t="s">
        <v>2600</v>
      </c>
      <c r="K337" t="s">
        <v>2601</v>
      </c>
      <c r="L337" t="s">
        <v>2602</v>
      </c>
      <c r="P337">
        <v>0</v>
      </c>
      <c r="Q337">
        <v>0</v>
      </c>
      <c r="R337">
        <v>1</v>
      </c>
      <c r="S337">
        <v>0</v>
      </c>
      <c r="T337">
        <v>0</v>
      </c>
      <c r="U337">
        <v>0</v>
      </c>
      <c r="V337">
        <v>0</v>
      </c>
      <c r="X337" t="s">
        <v>357</v>
      </c>
      <c r="AF337">
        <v>0</v>
      </c>
      <c r="AG337">
        <v>0</v>
      </c>
      <c r="AH337">
        <v>0</v>
      </c>
      <c r="AI337">
        <v>0</v>
      </c>
      <c r="AJ337">
        <v>0</v>
      </c>
      <c r="AK337">
        <v>0</v>
      </c>
      <c r="AL337">
        <v>0</v>
      </c>
      <c r="AM337">
        <v>0</v>
      </c>
      <c r="AN337">
        <v>0</v>
      </c>
      <c r="AO337">
        <v>0</v>
      </c>
      <c r="AP337">
        <v>1</v>
      </c>
      <c r="AQ337">
        <v>0</v>
      </c>
      <c r="AR337">
        <v>0</v>
      </c>
      <c r="AS337">
        <v>0</v>
      </c>
      <c r="AT337">
        <v>0</v>
      </c>
      <c r="AU337">
        <v>0</v>
      </c>
      <c r="AV337">
        <v>0</v>
      </c>
      <c r="AW337">
        <v>0</v>
      </c>
      <c r="AX337">
        <v>0</v>
      </c>
      <c r="AY337">
        <v>0</v>
      </c>
      <c r="AZ337">
        <v>0</v>
      </c>
      <c r="BA337">
        <v>1</v>
      </c>
      <c r="BB337">
        <v>1</v>
      </c>
      <c r="BC337">
        <v>1</v>
      </c>
      <c r="BD337">
        <v>1</v>
      </c>
      <c r="BE337">
        <v>0</v>
      </c>
      <c r="BF337">
        <v>0</v>
      </c>
      <c r="BG337">
        <v>0</v>
      </c>
      <c r="BH337">
        <v>0</v>
      </c>
      <c r="BI337">
        <v>1</v>
      </c>
      <c r="BJ337">
        <v>0</v>
      </c>
      <c r="BL337">
        <v>1</v>
      </c>
      <c r="BM337">
        <v>0</v>
      </c>
      <c r="BO337">
        <v>0</v>
      </c>
      <c r="BP337">
        <v>9</v>
      </c>
      <c r="BV337">
        <v>2</v>
      </c>
      <c r="BW337">
        <v>0</v>
      </c>
      <c r="BY337">
        <v>1</v>
      </c>
      <c r="BZ337">
        <v>5</v>
      </c>
      <c r="CA337">
        <v>0</v>
      </c>
      <c r="CB337">
        <v>1</v>
      </c>
      <c r="CC337">
        <v>0</v>
      </c>
      <c r="CD337">
        <v>0</v>
      </c>
      <c r="CH337" t="s">
        <v>2603</v>
      </c>
      <c r="CI337">
        <v>0</v>
      </c>
      <c r="CJ337">
        <v>0</v>
      </c>
      <c r="CL337">
        <v>0</v>
      </c>
      <c r="CN337">
        <v>0</v>
      </c>
      <c r="CP337">
        <v>0</v>
      </c>
      <c r="CR337">
        <v>0</v>
      </c>
      <c r="CT337">
        <v>1</v>
      </c>
      <c r="CU337">
        <v>1</v>
      </c>
      <c r="CV337">
        <v>0</v>
      </c>
    </row>
    <row r="338" spans="1:100" x14ac:dyDescent="0.25">
      <c r="A338">
        <v>1252</v>
      </c>
      <c r="B338" t="s">
        <v>2604</v>
      </c>
      <c r="C338" t="s">
        <v>2605</v>
      </c>
      <c r="D338" s="1" t="s">
        <v>2606</v>
      </c>
      <c r="E338" t="s">
        <v>2607</v>
      </c>
      <c r="F338" t="s">
        <v>828</v>
      </c>
      <c r="G338">
        <v>14</v>
      </c>
      <c r="H338" t="s">
        <v>1743</v>
      </c>
      <c r="I338">
        <v>99</v>
      </c>
      <c r="J338" t="s">
        <v>2608</v>
      </c>
      <c r="K338" t="s">
        <v>2609</v>
      </c>
      <c r="P338">
        <v>0</v>
      </c>
      <c r="Q338">
        <v>1</v>
      </c>
      <c r="R338">
        <v>1</v>
      </c>
      <c r="S338">
        <v>0</v>
      </c>
      <c r="T338">
        <v>0</v>
      </c>
      <c r="U338">
        <v>1</v>
      </c>
      <c r="V338">
        <v>0</v>
      </c>
      <c r="X338" t="s">
        <v>828</v>
      </c>
      <c r="AF338">
        <v>0</v>
      </c>
      <c r="AG338">
        <v>0</v>
      </c>
      <c r="AH338">
        <v>0</v>
      </c>
      <c r="AI338">
        <v>0</v>
      </c>
      <c r="AJ338">
        <v>0</v>
      </c>
      <c r="AK338">
        <v>0</v>
      </c>
      <c r="AL338">
        <v>0</v>
      </c>
      <c r="AM338">
        <v>0</v>
      </c>
      <c r="AN338">
        <v>0</v>
      </c>
      <c r="AO338">
        <v>0</v>
      </c>
      <c r="AP338">
        <v>0</v>
      </c>
      <c r="AQ338">
        <v>0</v>
      </c>
      <c r="AR338">
        <v>0</v>
      </c>
      <c r="AS338">
        <v>1</v>
      </c>
      <c r="AT338">
        <v>0</v>
      </c>
      <c r="AU338">
        <v>0</v>
      </c>
      <c r="AV338">
        <v>0</v>
      </c>
      <c r="AW338">
        <v>0</v>
      </c>
      <c r="AX338">
        <v>0</v>
      </c>
      <c r="AY338">
        <v>0</v>
      </c>
      <c r="AZ338">
        <v>0</v>
      </c>
      <c r="BA338">
        <v>0</v>
      </c>
      <c r="BB338">
        <v>0</v>
      </c>
      <c r="BC338">
        <v>0</v>
      </c>
      <c r="BD338">
        <v>0</v>
      </c>
      <c r="BE338">
        <v>1</v>
      </c>
      <c r="BF338">
        <v>0</v>
      </c>
      <c r="BG338">
        <v>0</v>
      </c>
      <c r="BH338">
        <v>0</v>
      </c>
      <c r="BI338">
        <v>1</v>
      </c>
      <c r="BJ338">
        <v>0</v>
      </c>
      <c r="BL338">
        <v>1</v>
      </c>
      <c r="BM338">
        <v>0</v>
      </c>
      <c r="BO338">
        <v>0</v>
      </c>
      <c r="BP338">
        <v>9998</v>
      </c>
      <c r="BQ338">
        <v>23</v>
      </c>
      <c r="BV338">
        <v>1</v>
      </c>
      <c r="BW338">
        <v>0</v>
      </c>
      <c r="BY338">
        <v>0</v>
      </c>
      <c r="CA338">
        <v>0</v>
      </c>
      <c r="CB338">
        <v>0</v>
      </c>
      <c r="CC338">
        <v>0</v>
      </c>
      <c r="CD338">
        <v>0</v>
      </c>
      <c r="CH338" t="s">
        <v>1830</v>
      </c>
      <c r="CI338">
        <v>0</v>
      </c>
      <c r="CJ338">
        <v>0</v>
      </c>
      <c r="CL338">
        <v>0</v>
      </c>
      <c r="CN338">
        <v>0</v>
      </c>
      <c r="CP338">
        <v>0</v>
      </c>
      <c r="CR338">
        <v>0</v>
      </c>
      <c r="CT338">
        <v>1</v>
      </c>
      <c r="CU338">
        <v>1</v>
      </c>
      <c r="CV338">
        <v>0</v>
      </c>
    </row>
    <row r="339" spans="1:100" x14ac:dyDescent="0.25">
      <c r="A339">
        <v>1408</v>
      </c>
      <c r="B339" t="s">
        <v>2610</v>
      </c>
      <c r="C339" t="s">
        <v>2611</v>
      </c>
      <c r="E339" t="s">
        <v>2612</v>
      </c>
      <c r="F339" t="s">
        <v>330</v>
      </c>
      <c r="G339">
        <v>9</v>
      </c>
      <c r="H339" t="s">
        <v>331</v>
      </c>
      <c r="I339">
        <v>2011</v>
      </c>
      <c r="J339" t="s">
        <v>2613</v>
      </c>
      <c r="P339">
        <v>0</v>
      </c>
      <c r="Q339">
        <v>0</v>
      </c>
      <c r="R339">
        <v>1</v>
      </c>
      <c r="S339">
        <v>0</v>
      </c>
      <c r="T339">
        <v>0</v>
      </c>
      <c r="U339">
        <v>0</v>
      </c>
      <c r="V339">
        <v>0</v>
      </c>
      <c r="X339" t="s">
        <v>330</v>
      </c>
      <c r="AF339">
        <v>0</v>
      </c>
      <c r="AG339">
        <v>0</v>
      </c>
      <c r="AH339">
        <v>0</v>
      </c>
      <c r="AI339">
        <v>0</v>
      </c>
      <c r="AJ339">
        <v>0</v>
      </c>
      <c r="AK339">
        <v>0</v>
      </c>
      <c r="AL339">
        <v>0</v>
      </c>
      <c r="AM339">
        <v>0</v>
      </c>
      <c r="AN339">
        <v>1</v>
      </c>
      <c r="AO339">
        <v>0</v>
      </c>
      <c r="AP339">
        <v>0</v>
      </c>
      <c r="AQ339">
        <v>0</v>
      </c>
      <c r="AR339">
        <v>0</v>
      </c>
      <c r="AS339">
        <v>0</v>
      </c>
      <c r="AT339">
        <v>0</v>
      </c>
      <c r="AU339">
        <v>0</v>
      </c>
      <c r="AV339">
        <v>0</v>
      </c>
      <c r="AW339">
        <v>0</v>
      </c>
      <c r="AX339">
        <v>0</v>
      </c>
      <c r="AY339">
        <v>0</v>
      </c>
      <c r="AZ339">
        <v>0</v>
      </c>
      <c r="BA339">
        <v>0</v>
      </c>
      <c r="BB339">
        <v>0</v>
      </c>
      <c r="BC339">
        <v>0</v>
      </c>
      <c r="BD339">
        <v>0</v>
      </c>
      <c r="BE339">
        <v>1</v>
      </c>
      <c r="BF339">
        <v>0</v>
      </c>
      <c r="BG339">
        <v>0</v>
      </c>
      <c r="BH339">
        <v>0</v>
      </c>
      <c r="BI339">
        <v>1</v>
      </c>
      <c r="BJ339">
        <v>0</v>
      </c>
      <c r="BL339">
        <v>1</v>
      </c>
      <c r="BM339">
        <v>0</v>
      </c>
      <c r="BO339">
        <v>0</v>
      </c>
      <c r="BP339">
        <v>9</v>
      </c>
      <c r="BV339">
        <v>2</v>
      </c>
      <c r="BW339">
        <v>0</v>
      </c>
      <c r="BY339">
        <v>0</v>
      </c>
      <c r="CA339">
        <v>0</v>
      </c>
      <c r="CB339">
        <v>0</v>
      </c>
      <c r="CC339">
        <v>0</v>
      </c>
      <c r="CD339">
        <v>1</v>
      </c>
      <c r="CH339" t="s">
        <v>1830</v>
      </c>
      <c r="CI339">
        <v>0</v>
      </c>
      <c r="CJ339">
        <v>1</v>
      </c>
      <c r="CL339">
        <v>0</v>
      </c>
      <c r="CN339">
        <v>0</v>
      </c>
      <c r="CP339">
        <v>0</v>
      </c>
      <c r="CR339">
        <v>0</v>
      </c>
      <c r="CT339">
        <v>1</v>
      </c>
      <c r="CU339">
        <v>1</v>
      </c>
      <c r="CV339">
        <v>0</v>
      </c>
    </row>
    <row r="340" spans="1:100" x14ac:dyDescent="0.25">
      <c r="A340">
        <v>10189</v>
      </c>
      <c r="B340" t="s">
        <v>2614</v>
      </c>
      <c r="C340" t="s">
        <v>2615</v>
      </c>
      <c r="E340" t="s">
        <v>2616</v>
      </c>
      <c r="F340" t="s">
        <v>330</v>
      </c>
      <c r="G340">
        <v>9</v>
      </c>
      <c r="H340" t="s">
        <v>331</v>
      </c>
      <c r="I340">
        <v>2002</v>
      </c>
      <c r="J340" t="s">
        <v>2617</v>
      </c>
      <c r="P340">
        <v>0</v>
      </c>
      <c r="Q340">
        <v>0</v>
      </c>
      <c r="R340">
        <v>1</v>
      </c>
      <c r="S340">
        <v>0</v>
      </c>
      <c r="T340">
        <v>0</v>
      </c>
      <c r="U340">
        <v>0</v>
      </c>
      <c r="V340">
        <v>0</v>
      </c>
      <c r="X340" t="s">
        <v>330</v>
      </c>
      <c r="AF340">
        <v>0</v>
      </c>
      <c r="AG340">
        <v>0</v>
      </c>
      <c r="AH340">
        <v>0</v>
      </c>
      <c r="AI340">
        <v>0</v>
      </c>
      <c r="AJ340">
        <v>0</v>
      </c>
      <c r="AK340">
        <v>0</v>
      </c>
      <c r="AL340">
        <v>0</v>
      </c>
      <c r="AM340">
        <v>0</v>
      </c>
      <c r="AN340">
        <v>1</v>
      </c>
      <c r="AO340">
        <v>0</v>
      </c>
      <c r="AP340">
        <v>0</v>
      </c>
      <c r="AQ340">
        <v>0</v>
      </c>
      <c r="AR340">
        <v>0</v>
      </c>
      <c r="AS340">
        <v>0</v>
      </c>
      <c r="AT340">
        <v>0</v>
      </c>
      <c r="AU340">
        <v>0</v>
      </c>
      <c r="AV340">
        <v>0</v>
      </c>
      <c r="AW340">
        <v>0</v>
      </c>
      <c r="AX340">
        <v>0</v>
      </c>
      <c r="AY340">
        <v>0</v>
      </c>
      <c r="AZ340">
        <v>0</v>
      </c>
      <c r="BA340">
        <v>0</v>
      </c>
      <c r="BB340">
        <v>0</v>
      </c>
      <c r="BC340">
        <v>1</v>
      </c>
      <c r="BD340">
        <v>1</v>
      </c>
      <c r="BE340">
        <v>0</v>
      </c>
      <c r="BF340">
        <v>0</v>
      </c>
      <c r="BG340">
        <v>0</v>
      </c>
      <c r="BH340">
        <v>0</v>
      </c>
      <c r="BI340">
        <v>1</v>
      </c>
      <c r="BJ340">
        <v>0</v>
      </c>
      <c r="BL340">
        <v>1</v>
      </c>
      <c r="BM340">
        <v>0</v>
      </c>
      <c r="BO340">
        <v>0</v>
      </c>
      <c r="BP340">
        <v>7</v>
      </c>
      <c r="BV340">
        <v>2</v>
      </c>
      <c r="BW340">
        <v>0</v>
      </c>
      <c r="BY340">
        <v>0</v>
      </c>
      <c r="CA340">
        <v>0</v>
      </c>
      <c r="CB340">
        <v>0</v>
      </c>
      <c r="CC340">
        <v>0</v>
      </c>
      <c r="CD340">
        <v>1</v>
      </c>
      <c r="CH340" t="s">
        <v>1830</v>
      </c>
      <c r="CI340">
        <v>0</v>
      </c>
      <c r="CJ340">
        <v>0</v>
      </c>
      <c r="CL340">
        <v>0</v>
      </c>
      <c r="CN340">
        <v>0</v>
      </c>
      <c r="CP340">
        <v>0</v>
      </c>
      <c r="CR340">
        <v>0</v>
      </c>
      <c r="CT340">
        <v>1</v>
      </c>
      <c r="CU340">
        <v>1</v>
      </c>
      <c r="CV340">
        <v>0</v>
      </c>
    </row>
    <row r="341" spans="1:100" x14ac:dyDescent="0.25">
      <c r="A341">
        <v>1346</v>
      </c>
      <c r="B341" t="s">
        <v>2618</v>
      </c>
      <c r="C341" t="s">
        <v>2619</v>
      </c>
      <c r="E341" t="s">
        <v>2620</v>
      </c>
      <c r="F341" t="s">
        <v>274</v>
      </c>
      <c r="G341">
        <v>19</v>
      </c>
      <c r="H341" t="s">
        <v>264</v>
      </c>
      <c r="I341">
        <v>2011</v>
      </c>
      <c r="J341" t="s">
        <v>2621</v>
      </c>
      <c r="K341" t="s">
        <v>2622</v>
      </c>
      <c r="P341">
        <v>0</v>
      </c>
      <c r="Q341">
        <v>0</v>
      </c>
      <c r="R341">
        <v>1</v>
      </c>
      <c r="S341">
        <v>0</v>
      </c>
      <c r="T341">
        <v>0</v>
      </c>
      <c r="U341">
        <v>0</v>
      </c>
      <c r="V341">
        <v>0</v>
      </c>
      <c r="X341" t="s">
        <v>274</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1</v>
      </c>
      <c r="AY341">
        <v>0</v>
      </c>
      <c r="AZ341">
        <v>0</v>
      </c>
      <c r="BA341">
        <v>0</v>
      </c>
      <c r="BB341">
        <v>0</v>
      </c>
      <c r="BC341">
        <v>0</v>
      </c>
      <c r="BD341">
        <v>0</v>
      </c>
      <c r="BE341">
        <v>1</v>
      </c>
      <c r="BF341">
        <v>0</v>
      </c>
      <c r="BG341">
        <v>0</v>
      </c>
      <c r="BH341">
        <v>0</v>
      </c>
      <c r="BI341">
        <v>1</v>
      </c>
      <c r="BJ341">
        <v>0</v>
      </c>
      <c r="BL341">
        <v>0</v>
      </c>
      <c r="BM341">
        <v>0</v>
      </c>
      <c r="BO341">
        <v>0</v>
      </c>
      <c r="BP341">
        <v>9</v>
      </c>
      <c r="BQ341">
        <v>99</v>
      </c>
      <c r="BV341">
        <v>2</v>
      </c>
      <c r="BW341">
        <v>0</v>
      </c>
      <c r="BY341">
        <v>0</v>
      </c>
      <c r="CA341">
        <v>0</v>
      </c>
      <c r="CB341">
        <v>0</v>
      </c>
      <c r="CC341">
        <v>0</v>
      </c>
      <c r="CD341">
        <v>0</v>
      </c>
      <c r="CH341" t="s">
        <v>1830</v>
      </c>
      <c r="CI341">
        <v>0</v>
      </c>
      <c r="CJ341">
        <v>0</v>
      </c>
      <c r="CL341">
        <v>0</v>
      </c>
      <c r="CN341">
        <v>0</v>
      </c>
      <c r="CP341">
        <v>0</v>
      </c>
      <c r="CR341">
        <v>0</v>
      </c>
      <c r="CT341">
        <v>1</v>
      </c>
      <c r="CU341">
        <v>1</v>
      </c>
      <c r="CV341">
        <v>0</v>
      </c>
    </row>
    <row r="342" spans="1:100" x14ac:dyDescent="0.25">
      <c r="A342">
        <v>1805</v>
      </c>
      <c r="B342" t="s">
        <v>2623</v>
      </c>
      <c r="C342" t="s">
        <v>2624</v>
      </c>
      <c r="E342" t="s">
        <v>2625</v>
      </c>
      <c r="F342" t="s">
        <v>859</v>
      </c>
      <c r="G342">
        <v>3</v>
      </c>
      <c r="H342" t="s">
        <v>860</v>
      </c>
      <c r="I342">
        <v>1998</v>
      </c>
      <c r="J342" t="s">
        <v>2626</v>
      </c>
      <c r="K342" t="s">
        <v>2627</v>
      </c>
      <c r="L342" t="s">
        <v>2628</v>
      </c>
      <c r="P342">
        <v>0</v>
      </c>
      <c r="Q342">
        <v>1</v>
      </c>
      <c r="R342">
        <v>1</v>
      </c>
      <c r="S342">
        <v>1</v>
      </c>
      <c r="T342">
        <v>0</v>
      </c>
      <c r="U342">
        <v>1</v>
      </c>
      <c r="V342">
        <v>0</v>
      </c>
      <c r="X342" t="s">
        <v>859</v>
      </c>
      <c r="AF342">
        <v>0</v>
      </c>
      <c r="AG342">
        <v>0</v>
      </c>
      <c r="AH342">
        <v>1</v>
      </c>
      <c r="AI342">
        <v>0</v>
      </c>
      <c r="AJ342">
        <v>0</v>
      </c>
      <c r="AK342">
        <v>0</v>
      </c>
      <c r="AL342">
        <v>0</v>
      </c>
      <c r="AM342">
        <v>0</v>
      </c>
      <c r="AN342">
        <v>0</v>
      </c>
      <c r="AO342">
        <v>0</v>
      </c>
      <c r="AP342">
        <v>0</v>
      </c>
      <c r="AQ342">
        <v>0</v>
      </c>
      <c r="AR342">
        <v>0</v>
      </c>
      <c r="AS342">
        <v>0</v>
      </c>
      <c r="AT342">
        <v>0</v>
      </c>
      <c r="AU342">
        <v>0</v>
      </c>
      <c r="AV342">
        <v>0</v>
      </c>
      <c r="AW342">
        <v>0</v>
      </c>
      <c r="AX342">
        <v>0</v>
      </c>
      <c r="AY342">
        <v>1</v>
      </c>
      <c r="AZ342">
        <v>1</v>
      </c>
      <c r="BA342">
        <v>1</v>
      </c>
      <c r="BB342">
        <v>0</v>
      </c>
      <c r="BC342">
        <v>0</v>
      </c>
      <c r="BD342">
        <v>0</v>
      </c>
      <c r="BE342">
        <v>0</v>
      </c>
      <c r="BF342">
        <v>0</v>
      </c>
      <c r="BG342">
        <v>0</v>
      </c>
      <c r="BH342">
        <v>0</v>
      </c>
      <c r="BI342">
        <v>1</v>
      </c>
      <c r="BJ342">
        <v>0</v>
      </c>
      <c r="BL342">
        <v>1</v>
      </c>
      <c r="BM342">
        <v>0</v>
      </c>
      <c r="BO342">
        <v>0</v>
      </c>
      <c r="BP342">
        <v>6</v>
      </c>
      <c r="BQ342">
        <v>23</v>
      </c>
      <c r="BR342">
        <v>28</v>
      </c>
      <c r="BS342">
        <v>99</v>
      </c>
      <c r="BV342">
        <v>1</v>
      </c>
      <c r="BW342">
        <v>0</v>
      </c>
      <c r="BY342">
        <v>0</v>
      </c>
      <c r="CA342">
        <v>0</v>
      </c>
      <c r="CB342">
        <v>1</v>
      </c>
      <c r="CC342">
        <v>0</v>
      </c>
      <c r="CD342">
        <v>0</v>
      </c>
      <c r="CH342" t="s">
        <v>2629</v>
      </c>
      <c r="CI342">
        <v>0</v>
      </c>
      <c r="CJ342">
        <v>0</v>
      </c>
      <c r="CL342">
        <v>0</v>
      </c>
      <c r="CN342">
        <v>0</v>
      </c>
      <c r="CP342">
        <v>1</v>
      </c>
      <c r="CQ342">
        <v>2</v>
      </c>
      <c r="CR342">
        <v>0</v>
      </c>
      <c r="CT342">
        <v>1</v>
      </c>
      <c r="CU342">
        <v>1</v>
      </c>
      <c r="CV342">
        <v>0</v>
      </c>
    </row>
    <row r="343" spans="1:100" x14ac:dyDescent="0.25">
      <c r="A343">
        <v>1698</v>
      </c>
      <c r="B343" t="s">
        <v>2623</v>
      </c>
      <c r="C343" t="s">
        <v>2630</v>
      </c>
      <c r="D343" t="s">
        <v>2631</v>
      </c>
      <c r="E343" t="s">
        <v>2632</v>
      </c>
      <c r="F343" t="s">
        <v>300</v>
      </c>
      <c r="G343">
        <v>8</v>
      </c>
      <c r="H343" t="s">
        <v>301</v>
      </c>
      <c r="I343">
        <v>99</v>
      </c>
      <c r="J343" t="s">
        <v>2633</v>
      </c>
      <c r="K343" t="s">
        <v>2634</v>
      </c>
      <c r="P343">
        <v>0</v>
      </c>
      <c r="Q343">
        <v>1</v>
      </c>
      <c r="R343">
        <v>1</v>
      </c>
      <c r="S343">
        <v>0</v>
      </c>
      <c r="T343">
        <v>0</v>
      </c>
      <c r="U343">
        <v>0</v>
      </c>
      <c r="V343">
        <v>0</v>
      </c>
      <c r="X343" t="s">
        <v>300</v>
      </c>
      <c r="AF343">
        <v>0</v>
      </c>
      <c r="AG343">
        <v>0</v>
      </c>
      <c r="AH343">
        <v>0</v>
      </c>
      <c r="AI343">
        <v>0</v>
      </c>
      <c r="AJ343">
        <v>0</v>
      </c>
      <c r="AK343">
        <v>0</v>
      </c>
      <c r="AL343">
        <v>0</v>
      </c>
      <c r="AM343">
        <v>1</v>
      </c>
      <c r="AN343">
        <v>0</v>
      </c>
      <c r="AO343">
        <v>0</v>
      </c>
      <c r="AP343">
        <v>0</v>
      </c>
      <c r="AQ343">
        <v>0</v>
      </c>
      <c r="AR343">
        <v>0</v>
      </c>
      <c r="AS343">
        <v>0</v>
      </c>
      <c r="AT343">
        <v>0</v>
      </c>
      <c r="AU343">
        <v>0</v>
      </c>
      <c r="AV343">
        <v>0</v>
      </c>
      <c r="AW343">
        <v>0</v>
      </c>
      <c r="AX343">
        <v>0</v>
      </c>
      <c r="AY343">
        <v>0</v>
      </c>
      <c r="AZ343">
        <v>0</v>
      </c>
      <c r="BA343">
        <v>0</v>
      </c>
      <c r="BB343">
        <v>0</v>
      </c>
      <c r="BC343">
        <v>0</v>
      </c>
      <c r="BD343">
        <v>0</v>
      </c>
      <c r="BE343">
        <v>1</v>
      </c>
      <c r="BF343">
        <v>0</v>
      </c>
      <c r="BG343">
        <v>0</v>
      </c>
      <c r="BH343">
        <v>0</v>
      </c>
      <c r="BI343">
        <v>1</v>
      </c>
      <c r="BJ343">
        <v>0</v>
      </c>
      <c r="BL343">
        <v>1</v>
      </c>
      <c r="BM343">
        <v>0</v>
      </c>
      <c r="BO343">
        <v>0</v>
      </c>
      <c r="BP343">
        <v>9998</v>
      </c>
      <c r="BQ343">
        <v>28</v>
      </c>
      <c r="BV343">
        <v>2</v>
      </c>
      <c r="BW343">
        <v>0</v>
      </c>
      <c r="BY343">
        <v>0</v>
      </c>
      <c r="CA343">
        <v>0</v>
      </c>
      <c r="CB343">
        <v>0</v>
      </c>
      <c r="CC343">
        <v>0</v>
      </c>
      <c r="CD343">
        <v>0</v>
      </c>
      <c r="CH343" t="s">
        <v>2629</v>
      </c>
      <c r="CI343">
        <v>0</v>
      </c>
      <c r="CJ343">
        <v>0</v>
      </c>
      <c r="CL343">
        <v>0</v>
      </c>
      <c r="CN343">
        <v>0</v>
      </c>
      <c r="CP343">
        <v>1</v>
      </c>
      <c r="CQ343">
        <v>2</v>
      </c>
      <c r="CR343">
        <v>0</v>
      </c>
      <c r="CT343">
        <v>1</v>
      </c>
      <c r="CU343">
        <v>1</v>
      </c>
      <c r="CV343">
        <v>0</v>
      </c>
    </row>
    <row r="344" spans="1:100" x14ac:dyDescent="0.25">
      <c r="A344">
        <v>1771</v>
      </c>
      <c r="B344" t="s">
        <v>2623</v>
      </c>
      <c r="C344" t="s">
        <v>2635</v>
      </c>
      <c r="E344" t="s">
        <v>2636</v>
      </c>
      <c r="F344" t="s">
        <v>543</v>
      </c>
      <c r="G344">
        <v>1</v>
      </c>
      <c r="H344" t="s">
        <v>544</v>
      </c>
      <c r="I344">
        <v>99</v>
      </c>
      <c r="J344" t="s">
        <v>2637</v>
      </c>
      <c r="K344" t="s">
        <v>2638</v>
      </c>
      <c r="P344">
        <v>0</v>
      </c>
      <c r="Q344">
        <v>0</v>
      </c>
      <c r="R344">
        <v>1</v>
      </c>
      <c r="S344">
        <v>0</v>
      </c>
      <c r="T344">
        <v>0</v>
      </c>
      <c r="U344">
        <v>0</v>
      </c>
      <c r="V344">
        <v>0</v>
      </c>
      <c r="X344" t="s">
        <v>543</v>
      </c>
      <c r="Y344" t="s">
        <v>2639</v>
      </c>
      <c r="Z344" t="s">
        <v>132</v>
      </c>
      <c r="AA344" t="s">
        <v>2640</v>
      </c>
      <c r="AF344">
        <v>1</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1</v>
      </c>
      <c r="BF344">
        <v>0</v>
      </c>
      <c r="BG344">
        <v>0</v>
      </c>
      <c r="BH344">
        <v>0</v>
      </c>
      <c r="BI344">
        <v>1</v>
      </c>
      <c r="BJ344">
        <v>0</v>
      </c>
      <c r="BL344">
        <v>0</v>
      </c>
      <c r="BM344">
        <v>0</v>
      </c>
      <c r="BO344">
        <v>0</v>
      </c>
      <c r="BP344">
        <v>9998</v>
      </c>
      <c r="BQ344">
        <v>23</v>
      </c>
      <c r="BV344">
        <v>1</v>
      </c>
      <c r="BW344">
        <v>0</v>
      </c>
      <c r="BY344">
        <v>0</v>
      </c>
      <c r="CA344">
        <v>0</v>
      </c>
      <c r="CB344">
        <v>0</v>
      </c>
      <c r="CC344">
        <v>0</v>
      </c>
      <c r="CD344">
        <v>0</v>
      </c>
      <c r="CH344" t="s">
        <v>2641</v>
      </c>
      <c r="CI344">
        <v>0</v>
      </c>
      <c r="CJ344">
        <v>0</v>
      </c>
      <c r="CL344">
        <v>0</v>
      </c>
      <c r="CN344">
        <v>0</v>
      </c>
      <c r="CP344">
        <v>1</v>
      </c>
      <c r="CQ344">
        <v>1</v>
      </c>
      <c r="CR344">
        <v>0</v>
      </c>
      <c r="CT344">
        <v>1</v>
      </c>
      <c r="CU344">
        <v>1</v>
      </c>
      <c r="CV344">
        <v>0</v>
      </c>
    </row>
    <row r="345" spans="1:100" x14ac:dyDescent="0.25">
      <c r="A345">
        <v>1529</v>
      </c>
      <c r="B345" t="s">
        <v>2642</v>
      </c>
      <c r="C345" t="s">
        <v>2643</v>
      </c>
      <c r="E345" t="s">
        <v>2644</v>
      </c>
      <c r="F345" t="s">
        <v>124</v>
      </c>
      <c r="G345">
        <v>10</v>
      </c>
      <c r="H345" t="s">
        <v>125</v>
      </c>
      <c r="I345">
        <v>1960</v>
      </c>
      <c r="J345" t="s">
        <v>2645</v>
      </c>
      <c r="P345">
        <v>0</v>
      </c>
      <c r="Q345">
        <v>0</v>
      </c>
      <c r="R345">
        <v>1</v>
      </c>
      <c r="S345">
        <v>0</v>
      </c>
      <c r="T345">
        <v>0</v>
      </c>
      <c r="U345">
        <v>0</v>
      </c>
      <c r="V345">
        <v>0</v>
      </c>
      <c r="X345" t="s">
        <v>124</v>
      </c>
      <c r="AF345">
        <v>0</v>
      </c>
      <c r="AG345">
        <v>0</v>
      </c>
      <c r="AH345">
        <v>0</v>
      </c>
      <c r="AI345">
        <v>0</v>
      </c>
      <c r="AJ345">
        <v>0</v>
      </c>
      <c r="AK345">
        <v>0</v>
      </c>
      <c r="AL345">
        <v>0</v>
      </c>
      <c r="AM345">
        <v>0</v>
      </c>
      <c r="AN345">
        <v>0</v>
      </c>
      <c r="AO345">
        <v>1</v>
      </c>
      <c r="AP345">
        <v>0</v>
      </c>
      <c r="AQ345">
        <v>0</v>
      </c>
      <c r="AR345">
        <v>0</v>
      </c>
      <c r="AS345">
        <v>0</v>
      </c>
      <c r="AT345">
        <v>0</v>
      </c>
      <c r="AU345">
        <v>0</v>
      </c>
      <c r="AV345">
        <v>0</v>
      </c>
      <c r="AW345">
        <v>0</v>
      </c>
      <c r="AX345">
        <v>0</v>
      </c>
      <c r="AY345">
        <v>0</v>
      </c>
      <c r="AZ345">
        <v>0</v>
      </c>
      <c r="BA345">
        <v>0</v>
      </c>
      <c r="BB345">
        <v>0</v>
      </c>
      <c r="BC345">
        <v>0</v>
      </c>
      <c r="BD345">
        <v>0</v>
      </c>
      <c r="BE345">
        <v>1</v>
      </c>
      <c r="BF345">
        <v>0</v>
      </c>
      <c r="BG345">
        <v>0</v>
      </c>
      <c r="BH345">
        <v>0</v>
      </c>
      <c r="BI345">
        <v>1</v>
      </c>
      <c r="BJ345">
        <v>0</v>
      </c>
      <c r="BL345">
        <v>0</v>
      </c>
      <c r="BM345">
        <v>0</v>
      </c>
      <c r="BO345">
        <v>0</v>
      </c>
      <c r="BP345">
        <v>2</v>
      </c>
      <c r="BQ345">
        <v>28</v>
      </c>
      <c r="BV345">
        <v>2</v>
      </c>
      <c r="BW345">
        <v>0</v>
      </c>
      <c r="BY345">
        <v>0</v>
      </c>
      <c r="CA345">
        <v>0</v>
      </c>
      <c r="CB345">
        <v>0</v>
      </c>
      <c r="CC345">
        <v>0</v>
      </c>
      <c r="CD345">
        <v>0</v>
      </c>
      <c r="CH345" t="s">
        <v>1830</v>
      </c>
      <c r="CI345">
        <v>0</v>
      </c>
      <c r="CJ345">
        <v>0</v>
      </c>
      <c r="CL345">
        <v>0</v>
      </c>
      <c r="CN345">
        <v>0</v>
      </c>
      <c r="CP345">
        <v>0</v>
      </c>
      <c r="CR345">
        <v>0</v>
      </c>
      <c r="CT345">
        <v>1</v>
      </c>
      <c r="CU345">
        <v>1</v>
      </c>
      <c r="CV345">
        <v>0</v>
      </c>
    </row>
    <row r="346" spans="1:100" x14ac:dyDescent="0.25">
      <c r="A346">
        <v>1628</v>
      </c>
      <c r="B346" t="s">
        <v>2646</v>
      </c>
      <c r="C346" t="s">
        <v>2647</v>
      </c>
      <c r="E346" t="s">
        <v>2648</v>
      </c>
      <c r="F346" t="s">
        <v>573</v>
      </c>
      <c r="G346">
        <v>7</v>
      </c>
      <c r="H346" t="s">
        <v>574</v>
      </c>
      <c r="I346">
        <v>2002</v>
      </c>
      <c r="J346" t="s">
        <v>2649</v>
      </c>
      <c r="P346">
        <v>0</v>
      </c>
      <c r="Q346">
        <v>0</v>
      </c>
      <c r="R346">
        <v>1</v>
      </c>
      <c r="S346">
        <v>0</v>
      </c>
      <c r="T346">
        <v>0</v>
      </c>
      <c r="U346">
        <v>0</v>
      </c>
      <c r="V346">
        <v>0</v>
      </c>
      <c r="X346" t="s">
        <v>573</v>
      </c>
      <c r="AF346">
        <v>0</v>
      </c>
      <c r="AG346">
        <v>0</v>
      </c>
      <c r="AH346">
        <v>0</v>
      </c>
      <c r="AI346">
        <v>0</v>
      </c>
      <c r="AJ346">
        <v>0</v>
      </c>
      <c r="AK346">
        <v>0</v>
      </c>
      <c r="AL346">
        <v>1</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1</v>
      </c>
      <c r="BF346">
        <v>0</v>
      </c>
      <c r="BG346">
        <v>0</v>
      </c>
      <c r="BH346">
        <v>0</v>
      </c>
      <c r="BI346">
        <v>1</v>
      </c>
      <c r="BJ346">
        <v>0</v>
      </c>
      <c r="BL346">
        <v>0</v>
      </c>
      <c r="BM346">
        <v>0</v>
      </c>
      <c r="BO346">
        <v>0</v>
      </c>
      <c r="BP346">
        <v>7</v>
      </c>
      <c r="BV346">
        <v>2</v>
      </c>
      <c r="BW346">
        <v>0</v>
      </c>
      <c r="BY346">
        <v>0</v>
      </c>
      <c r="CA346">
        <v>0</v>
      </c>
      <c r="CB346">
        <v>0</v>
      </c>
      <c r="CC346">
        <v>0</v>
      </c>
      <c r="CD346">
        <v>0</v>
      </c>
      <c r="CH346" t="s">
        <v>1830</v>
      </c>
      <c r="CI346">
        <v>0</v>
      </c>
      <c r="CJ346">
        <v>0</v>
      </c>
      <c r="CL346">
        <v>0</v>
      </c>
      <c r="CN346">
        <v>0</v>
      </c>
      <c r="CP346">
        <v>0</v>
      </c>
      <c r="CR346">
        <v>0</v>
      </c>
      <c r="CT346">
        <v>1</v>
      </c>
      <c r="CU346">
        <v>1</v>
      </c>
      <c r="CV346">
        <v>0</v>
      </c>
    </row>
    <row r="347" spans="1:100" x14ac:dyDescent="0.25">
      <c r="A347">
        <v>1640</v>
      </c>
      <c r="B347" t="s">
        <v>2650</v>
      </c>
      <c r="C347" t="s">
        <v>2651</v>
      </c>
      <c r="D347" t="s">
        <v>2652</v>
      </c>
      <c r="E347" t="s">
        <v>2653</v>
      </c>
      <c r="F347" t="s">
        <v>178</v>
      </c>
      <c r="G347">
        <v>12</v>
      </c>
      <c r="H347" t="s">
        <v>655</v>
      </c>
      <c r="I347">
        <v>1992</v>
      </c>
      <c r="J347" t="s">
        <v>2654</v>
      </c>
      <c r="K347" t="s">
        <v>2655</v>
      </c>
      <c r="L347" t="s">
        <v>2656</v>
      </c>
      <c r="P347">
        <v>0</v>
      </c>
      <c r="Q347">
        <v>0</v>
      </c>
      <c r="R347">
        <v>1</v>
      </c>
      <c r="S347">
        <v>0</v>
      </c>
      <c r="T347">
        <v>0</v>
      </c>
      <c r="U347">
        <v>0</v>
      </c>
      <c r="V347">
        <v>0</v>
      </c>
      <c r="X347" t="s">
        <v>178</v>
      </c>
      <c r="AF347">
        <v>0</v>
      </c>
      <c r="AG347">
        <v>0</v>
      </c>
      <c r="AH347">
        <v>0</v>
      </c>
      <c r="AI347">
        <v>0</v>
      </c>
      <c r="AJ347">
        <v>0</v>
      </c>
      <c r="AK347">
        <v>0</v>
      </c>
      <c r="AL347">
        <v>0</v>
      </c>
      <c r="AM347">
        <v>0</v>
      </c>
      <c r="AN347">
        <v>0</v>
      </c>
      <c r="AO347">
        <v>0</v>
      </c>
      <c r="AP347">
        <v>0</v>
      </c>
      <c r="AQ347">
        <v>1</v>
      </c>
      <c r="AR347">
        <v>0</v>
      </c>
      <c r="AS347">
        <v>0</v>
      </c>
      <c r="AT347">
        <v>0</v>
      </c>
      <c r="AU347">
        <v>0</v>
      </c>
      <c r="AV347">
        <v>0</v>
      </c>
      <c r="AW347">
        <v>0</v>
      </c>
      <c r="AX347">
        <v>0</v>
      </c>
      <c r="AY347">
        <v>0</v>
      </c>
      <c r="AZ347">
        <v>0</v>
      </c>
      <c r="BA347">
        <v>0</v>
      </c>
      <c r="BB347">
        <v>0</v>
      </c>
      <c r="BC347">
        <v>0</v>
      </c>
      <c r="BD347">
        <v>0</v>
      </c>
      <c r="BE347">
        <v>1</v>
      </c>
      <c r="BF347">
        <v>0</v>
      </c>
      <c r="BG347">
        <v>0</v>
      </c>
      <c r="BH347">
        <v>0</v>
      </c>
      <c r="BI347">
        <v>1</v>
      </c>
      <c r="BJ347">
        <v>0</v>
      </c>
      <c r="BL347">
        <v>1</v>
      </c>
      <c r="BM347">
        <v>0</v>
      </c>
      <c r="BO347">
        <v>0</v>
      </c>
      <c r="BP347">
        <v>5</v>
      </c>
      <c r="BQ347">
        <v>23</v>
      </c>
      <c r="BV347">
        <v>1</v>
      </c>
      <c r="BW347">
        <v>0</v>
      </c>
      <c r="BY347">
        <v>0</v>
      </c>
      <c r="CA347">
        <v>0</v>
      </c>
      <c r="CB347">
        <v>0</v>
      </c>
      <c r="CC347">
        <v>0</v>
      </c>
      <c r="CD347">
        <v>0</v>
      </c>
      <c r="CH347" t="s">
        <v>1830</v>
      </c>
      <c r="CI347">
        <v>0</v>
      </c>
      <c r="CJ347">
        <v>0</v>
      </c>
      <c r="CL347">
        <v>0</v>
      </c>
      <c r="CN347">
        <v>0</v>
      </c>
      <c r="CP347">
        <v>0</v>
      </c>
      <c r="CR347">
        <v>0</v>
      </c>
      <c r="CT347">
        <v>1</v>
      </c>
      <c r="CU347">
        <v>1</v>
      </c>
      <c r="CV347">
        <v>0</v>
      </c>
    </row>
    <row r="348" spans="1:100" x14ac:dyDescent="0.25">
      <c r="A348">
        <v>1641</v>
      </c>
      <c r="B348" t="s">
        <v>2657</v>
      </c>
      <c r="C348" t="s">
        <v>2658</v>
      </c>
      <c r="E348" t="s">
        <v>2659</v>
      </c>
      <c r="F348" t="s">
        <v>178</v>
      </c>
      <c r="G348">
        <v>12</v>
      </c>
      <c r="H348" t="s">
        <v>655</v>
      </c>
      <c r="I348">
        <v>99</v>
      </c>
      <c r="J348" t="s">
        <v>2660</v>
      </c>
      <c r="K348" t="s">
        <v>2661</v>
      </c>
      <c r="P348">
        <v>0</v>
      </c>
      <c r="Q348">
        <v>0</v>
      </c>
      <c r="R348">
        <v>1</v>
      </c>
      <c r="S348">
        <v>0</v>
      </c>
      <c r="T348">
        <v>0</v>
      </c>
      <c r="U348">
        <v>0</v>
      </c>
      <c r="V348">
        <v>0</v>
      </c>
      <c r="X348" t="s">
        <v>178</v>
      </c>
      <c r="AF348">
        <v>0</v>
      </c>
      <c r="AG348">
        <v>0</v>
      </c>
      <c r="AH348">
        <v>0</v>
      </c>
      <c r="AI348">
        <v>0</v>
      </c>
      <c r="AJ348">
        <v>0</v>
      </c>
      <c r="AK348">
        <v>0</v>
      </c>
      <c r="AL348">
        <v>0</v>
      </c>
      <c r="AM348">
        <v>0</v>
      </c>
      <c r="AN348">
        <v>0</v>
      </c>
      <c r="AO348">
        <v>0</v>
      </c>
      <c r="AP348">
        <v>0</v>
      </c>
      <c r="AQ348">
        <v>1</v>
      </c>
      <c r="AR348">
        <v>0</v>
      </c>
      <c r="AS348">
        <v>0</v>
      </c>
      <c r="AT348">
        <v>0</v>
      </c>
      <c r="AU348">
        <v>0</v>
      </c>
      <c r="AV348">
        <v>0</v>
      </c>
      <c r="AW348">
        <v>0</v>
      </c>
      <c r="AX348">
        <v>0</v>
      </c>
      <c r="AY348">
        <v>0</v>
      </c>
      <c r="AZ348">
        <v>0</v>
      </c>
      <c r="BA348">
        <v>0</v>
      </c>
      <c r="BB348">
        <v>0</v>
      </c>
      <c r="BC348">
        <v>0</v>
      </c>
      <c r="BD348">
        <v>0</v>
      </c>
      <c r="BE348">
        <v>1</v>
      </c>
      <c r="BF348">
        <v>0</v>
      </c>
      <c r="BG348">
        <v>0</v>
      </c>
      <c r="BH348">
        <v>0</v>
      </c>
      <c r="BI348">
        <v>1</v>
      </c>
      <c r="BJ348">
        <v>0</v>
      </c>
      <c r="BL348">
        <v>1</v>
      </c>
      <c r="BM348">
        <v>0</v>
      </c>
      <c r="BO348">
        <v>0</v>
      </c>
      <c r="BP348">
        <v>9998</v>
      </c>
      <c r="BV348">
        <v>2</v>
      </c>
      <c r="BW348">
        <v>0</v>
      </c>
      <c r="BY348">
        <v>0</v>
      </c>
      <c r="CA348">
        <v>0</v>
      </c>
      <c r="CB348">
        <v>0</v>
      </c>
      <c r="CC348">
        <v>0</v>
      </c>
      <c r="CD348">
        <v>0</v>
      </c>
      <c r="CH348" t="s">
        <v>1830</v>
      </c>
      <c r="CI348">
        <v>0</v>
      </c>
      <c r="CJ348">
        <v>0</v>
      </c>
      <c r="CL348">
        <v>0</v>
      </c>
      <c r="CN348">
        <v>0</v>
      </c>
      <c r="CP348">
        <v>0</v>
      </c>
      <c r="CR348">
        <v>0</v>
      </c>
      <c r="CT348">
        <v>1</v>
      </c>
      <c r="CU348">
        <v>1</v>
      </c>
      <c r="CV348">
        <v>0</v>
      </c>
    </row>
    <row r="349" spans="1:100" x14ac:dyDescent="0.25">
      <c r="A349">
        <v>1668</v>
      </c>
      <c r="B349" t="s">
        <v>2662</v>
      </c>
      <c r="C349" t="s">
        <v>2663</v>
      </c>
      <c r="D349" t="s">
        <v>2664</v>
      </c>
      <c r="E349" t="s">
        <v>2400</v>
      </c>
      <c r="F349" t="s">
        <v>300</v>
      </c>
      <c r="G349">
        <v>8</v>
      </c>
      <c r="H349" t="s">
        <v>2665</v>
      </c>
      <c r="I349">
        <v>99</v>
      </c>
      <c r="J349" t="s">
        <v>2666</v>
      </c>
      <c r="K349" t="s">
        <v>2667</v>
      </c>
      <c r="P349">
        <v>0</v>
      </c>
      <c r="Q349">
        <v>0</v>
      </c>
      <c r="R349">
        <v>1</v>
      </c>
      <c r="S349">
        <v>0</v>
      </c>
      <c r="T349">
        <v>0</v>
      </c>
      <c r="U349">
        <v>0</v>
      </c>
      <c r="V349">
        <v>0</v>
      </c>
      <c r="X349" t="s">
        <v>300</v>
      </c>
      <c r="AF349">
        <v>0</v>
      </c>
      <c r="AG349">
        <v>0</v>
      </c>
      <c r="AH349">
        <v>0</v>
      </c>
      <c r="AI349">
        <v>0</v>
      </c>
      <c r="AJ349">
        <v>0</v>
      </c>
      <c r="AK349">
        <v>0</v>
      </c>
      <c r="AL349">
        <v>0</v>
      </c>
      <c r="AM349">
        <v>1</v>
      </c>
      <c r="AN349">
        <v>0</v>
      </c>
      <c r="AO349">
        <v>0</v>
      </c>
      <c r="AP349">
        <v>0</v>
      </c>
      <c r="AQ349">
        <v>0</v>
      </c>
      <c r="AR349">
        <v>0</v>
      </c>
      <c r="AS349">
        <v>0</v>
      </c>
      <c r="AT349">
        <v>0</v>
      </c>
      <c r="AU349">
        <v>0</v>
      </c>
      <c r="AV349">
        <v>0</v>
      </c>
      <c r="AW349">
        <v>0</v>
      </c>
      <c r="AX349">
        <v>0</v>
      </c>
      <c r="AY349">
        <v>0</v>
      </c>
      <c r="AZ349">
        <v>0</v>
      </c>
      <c r="BA349">
        <v>0</v>
      </c>
      <c r="BB349">
        <v>0</v>
      </c>
      <c r="BC349">
        <v>0</v>
      </c>
      <c r="BD349">
        <v>0</v>
      </c>
      <c r="BE349">
        <v>1</v>
      </c>
      <c r="BF349">
        <v>0</v>
      </c>
      <c r="BG349">
        <v>0</v>
      </c>
      <c r="BH349">
        <v>0</v>
      </c>
      <c r="BI349">
        <v>1</v>
      </c>
      <c r="BJ349">
        <v>0</v>
      </c>
      <c r="BL349">
        <v>1</v>
      </c>
      <c r="BM349">
        <v>0</v>
      </c>
      <c r="BO349">
        <v>0</v>
      </c>
      <c r="BP349">
        <v>9998</v>
      </c>
      <c r="BV349">
        <v>2</v>
      </c>
      <c r="BW349">
        <v>0</v>
      </c>
      <c r="BY349">
        <v>0</v>
      </c>
      <c r="CA349">
        <v>0</v>
      </c>
      <c r="CB349">
        <v>0</v>
      </c>
      <c r="CC349">
        <v>0</v>
      </c>
      <c r="CD349">
        <v>0</v>
      </c>
      <c r="CH349" t="s">
        <v>1830</v>
      </c>
      <c r="CI349">
        <v>0</v>
      </c>
      <c r="CJ349">
        <v>0</v>
      </c>
      <c r="CL349">
        <v>0</v>
      </c>
      <c r="CN349">
        <v>0</v>
      </c>
      <c r="CP349">
        <v>0</v>
      </c>
      <c r="CR349">
        <v>0</v>
      </c>
      <c r="CT349">
        <v>1</v>
      </c>
      <c r="CU349">
        <v>1</v>
      </c>
      <c r="CV349">
        <v>0</v>
      </c>
    </row>
    <row r="350" spans="1:100" x14ac:dyDescent="0.25">
      <c r="A350">
        <v>1804</v>
      </c>
      <c r="B350" t="s">
        <v>2668</v>
      </c>
      <c r="C350" t="s">
        <v>2669</v>
      </c>
      <c r="E350" t="s">
        <v>2670</v>
      </c>
      <c r="F350" t="s">
        <v>859</v>
      </c>
      <c r="G350">
        <v>3</v>
      </c>
      <c r="H350" t="s">
        <v>860</v>
      </c>
      <c r="I350">
        <v>2006</v>
      </c>
      <c r="J350" t="s">
        <v>2671</v>
      </c>
      <c r="P350">
        <v>0</v>
      </c>
      <c r="Q350">
        <v>0</v>
      </c>
      <c r="R350">
        <v>1</v>
      </c>
      <c r="S350">
        <v>0</v>
      </c>
      <c r="T350">
        <v>0</v>
      </c>
      <c r="U350">
        <v>0</v>
      </c>
      <c r="V350">
        <v>0</v>
      </c>
      <c r="X350" t="s">
        <v>859</v>
      </c>
      <c r="AF350">
        <v>0</v>
      </c>
      <c r="AG350">
        <v>0</v>
      </c>
      <c r="AH350">
        <v>1</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1</v>
      </c>
      <c r="BF350">
        <v>0</v>
      </c>
      <c r="BG350">
        <v>0</v>
      </c>
      <c r="BH350">
        <v>0</v>
      </c>
      <c r="BI350">
        <v>1</v>
      </c>
      <c r="BJ350">
        <v>0</v>
      </c>
      <c r="BL350">
        <v>1</v>
      </c>
      <c r="BM350">
        <v>0</v>
      </c>
      <c r="BO350">
        <v>0</v>
      </c>
      <c r="BP350">
        <v>8</v>
      </c>
      <c r="BQ350">
        <v>23</v>
      </c>
      <c r="BV350">
        <v>1</v>
      </c>
      <c r="BW350">
        <v>0</v>
      </c>
      <c r="BY350">
        <v>0</v>
      </c>
      <c r="CA350">
        <v>0</v>
      </c>
      <c r="CB350">
        <v>0</v>
      </c>
      <c r="CC350">
        <v>0</v>
      </c>
      <c r="CD350">
        <v>0</v>
      </c>
      <c r="CH350" t="s">
        <v>1830</v>
      </c>
      <c r="CI350">
        <v>0</v>
      </c>
      <c r="CJ350">
        <v>0</v>
      </c>
      <c r="CL350">
        <v>0</v>
      </c>
      <c r="CN350">
        <v>0</v>
      </c>
      <c r="CP350">
        <v>0</v>
      </c>
      <c r="CR350">
        <v>0</v>
      </c>
      <c r="CT350">
        <v>1</v>
      </c>
      <c r="CU350">
        <v>1</v>
      </c>
      <c r="CV350">
        <v>0</v>
      </c>
    </row>
    <row r="351" spans="1:100" x14ac:dyDescent="0.25">
      <c r="A351">
        <v>1860</v>
      </c>
      <c r="B351" t="s">
        <v>2672</v>
      </c>
      <c r="C351" t="s">
        <v>2673</v>
      </c>
      <c r="E351" t="s">
        <v>2674</v>
      </c>
      <c r="F351" t="s">
        <v>315</v>
      </c>
      <c r="G351">
        <v>17</v>
      </c>
      <c r="H351" t="s">
        <v>316</v>
      </c>
      <c r="I351">
        <v>99</v>
      </c>
      <c r="J351" t="s">
        <v>2675</v>
      </c>
      <c r="P351">
        <v>0</v>
      </c>
      <c r="Q351">
        <v>0</v>
      </c>
      <c r="R351">
        <v>1</v>
      </c>
      <c r="S351">
        <v>0</v>
      </c>
      <c r="T351">
        <v>0</v>
      </c>
      <c r="U351">
        <v>1</v>
      </c>
      <c r="V351">
        <v>0</v>
      </c>
      <c r="X351" t="s">
        <v>315</v>
      </c>
      <c r="AF351">
        <v>0</v>
      </c>
      <c r="AG351">
        <v>0</v>
      </c>
      <c r="AH351">
        <v>0</v>
      </c>
      <c r="AI351">
        <v>0</v>
      </c>
      <c r="AJ351">
        <v>0</v>
      </c>
      <c r="AK351">
        <v>0</v>
      </c>
      <c r="AL351">
        <v>0</v>
      </c>
      <c r="AM351">
        <v>0</v>
      </c>
      <c r="AN351">
        <v>0</v>
      </c>
      <c r="AO351">
        <v>0</v>
      </c>
      <c r="AP351">
        <v>0</v>
      </c>
      <c r="AQ351">
        <v>0</v>
      </c>
      <c r="AR351">
        <v>0</v>
      </c>
      <c r="AS351">
        <v>0</v>
      </c>
      <c r="AT351">
        <v>0</v>
      </c>
      <c r="AU351">
        <v>0</v>
      </c>
      <c r="AV351">
        <v>1</v>
      </c>
      <c r="AW351">
        <v>0</v>
      </c>
      <c r="AX351">
        <v>0</v>
      </c>
      <c r="AY351">
        <v>0</v>
      </c>
      <c r="AZ351">
        <v>0</v>
      </c>
      <c r="BA351">
        <v>0</v>
      </c>
      <c r="BB351">
        <v>0</v>
      </c>
      <c r="BC351">
        <v>0</v>
      </c>
      <c r="BD351">
        <v>0</v>
      </c>
      <c r="BE351">
        <v>1</v>
      </c>
      <c r="BF351">
        <v>0</v>
      </c>
      <c r="BG351">
        <v>0</v>
      </c>
      <c r="BH351">
        <v>0</v>
      </c>
      <c r="BI351">
        <v>1</v>
      </c>
      <c r="BJ351">
        <v>0</v>
      </c>
      <c r="BL351">
        <v>0</v>
      </c>
      <c r="BM351">
        <v>0</v>
      </c>
      <c r="BO351">
        <v>0</v>
      </c>
      <c r="BP351">
        <v>9998</v>
      </c>
      <c r="BQ351">
        <v>23</v>
      </c>
      <c r="BV351">
        <v>1</v>
      </c>
      <c r="BW351">
        <v>0</v>
      </c>
      <c r="BY351">
        <v>0</v>
      </c>
      <c r="CA351">
        <v>0</v>
      </c>
      <c r="CB351">
        <v>0</v>
      </c>
      <c r="CC351">
        <v>0</v>
      </c>
      <c r="CD351">
        <v>0</v>
      </c>
      <c r="CH351" t="s">
        <v>1830</v>
      </c>
      <c r="CI351">
        <v>0</v>
      </c>
      <c r="CJ351">
        <v>0</v>
      </c>
      <c r="CL351">
        <v>0</v>
      </c>
      <c r="CN351">
        <v>0</v>
      </c>
      <c r="CP351">
        <v>0</v>
      </c>
      <c r="CR351">
        <v>0</v>
      </c>
      <c r="CT351">
        <v>1</v>
      </c>
      <c r="CU351">
        <v>1</v>
      </c>
      <c r="CV351">
        <v>0</v>
      </c>
    </row>
    <row r="352" spans="1:100" x14ac:dyDescent="0.25">
      <c r="A352">
        <v>10123</v>
      </c>
      <c r="B352" t="s">
        <v>2676</v>
      </c>
      <c r="C352" t="s">
        <v>2677</v>
      </c>
      <c r="D352" t="s">
        <v>2678</v>
      </c>
      <c r="E352" t="s">
        <v>2679</v>
      </c>
      <c r="F352" t="s">
        <v>124</v>
      </c>
      <c r="G352">
        <v>10</v>
      </c>
      <c r="H352" t="s">
        <v>2354</v>
      </c>
      <c r="I352">
        <v>1990</v>
      </c>
      <c r="J352" t="s">
        <v>2680</v>
      </c>
      <c r="K352" t="s">
        <v>2681</v>
      </c>
      <c r="L352" t="s">
        <v>2682</v>
      </c>
      <c r="M352" t="s">
        <v>2683</v>
      </c>
      <c r="N352" t="s">
        <v>2684</v>
      </c>
      <c r="O352" t="s">
        <v>2685</v>
      </c>
      <c r="P352">
        <v>0</v>
      </c>
      <c r="Q352">
        <v>1</v>
      </c>
      <c r="R352">
        <v>1</v>
      </c>
      <c r="S352">
        <v>1</v>
      </c>
      <c r="T352">
        <v>0</v>
      </c>
      <c r="U352">
        <v>1</v>
      </c>
      <c r="V352">
        <v>0</v>
      </c>
      <c r="X352" t="s">
        <v>124</v>
      </c>
      <c r="AF352">
        <v>0</v>
      </c>
      <c r="AG352">
        <v>0</v>
      </c>
      <c r="AH352">
        <v>0</v>
      </c>
      <c r="AI352">
        <v>0</v>
      </c>
      <c r="AJ352">
        <v>0</v>
      </c>
      <c r="AK352">
        <v>0</v>
      </c>
      <c r="AL352">
        <v>0</v>
      </c>
      <c r="AM352">
        <v>0</v>
      </c>
      <c r="AN352">
        <v>0</v>
      </c>
      <c r="AO352">
        <v>1</v>
      </c>
      <c r="AP352">
        <v>0</v>
      </c>
      <c r="AQ352">
        <v>0</v>
      </c>
      <c r="AR352">
        <v>0</v>
      </c>
      <c r="AS352">
        <v>0</v>
      </c>
      <c r="AT352">
        <v>0</v>
      </c>
      <c r="AU352">
        <v>0</v>
      </c>
      <c r="AV352">
        <v>0</v>
      </c>
      <c r="AW352">
        <v>0</v>
      </c>
      <c r="AX352">
        <v>0</v>
      </c>
      <c r="AY352">
        <v>1</v>
      </c>
      <c r="AZ352">
        <v>0</v>
      </c>
      <c r="BA352">
        <v>0</v>
      </c>
      <c r="BB352">
        <v>0</v>
      </c>
      <c r="BC352">
        <v>0</v>
      </c>
      <c r="BD352">
        <v>0</v>
      </c>
      <c r="BE352">
        <v>0</v>
      </c>
      <c r="BF352">
        <v>0</v>
      </c>
      <c r="BG352">
        <v>0</v>
      </c>
      <c r="BH352">
        <v>0</v>
      </c>
      <c r="BI352">
        <v>1</v>
      </c>
      <c r="BJ352">
        <v>0</v>
      </c>
      <c r="BL352">
        <v>0</v>
      </c>
      <c r="BM352">
        <v>0</v>
      </c>
      <c r="BO352">
        <v>0</v>
      </c>
      <c r="BP352">
        <v>5</v>
      </c>
      <c r="BQ352">
        <v>28</v>
      </c>
      <c r="BV352">
        <v>2</v>
      </c>
      <c r="BW352">
        <v>1</v>
      </c>
      <c r="BX352">
        <v>11</v>
      </c>
      <c r="BY352">
        <v>0</v>
      </c>
      <c r="CA352">
        <v>0</v>
      </c>
      <c r="CB352">
        <v>1</v>
      </c>
      <c r="CC352">
        <v>0</v>
      </c>
      <c r="CD352">
        <v>0</v>
      </c>
      <c r="CH352" t="s">
        <v>173</v>
      </c>
      <c r="CI352">
        <v>1</v>
      </c>
      <c r="CJ352">
        <v>0</v>
      </c>
      <c r="CL352">
        <v>0</v>
      </c>
      <c r="CN352">
        <v>0</v>
      </c>
      <c r="CP352">
        <v>1</v>
      </c>
      <c r="CQ352">
        <v>3</v>
      </c>
      <c r="CR352">
        <v>0</v>
      </c>
      <c r="CT352">
        <v>1</v>
      </c>
      <c r="CU352">
        <v>1</v>
      </c>
      <c r="CV352">
        <v>0</v>
      </c>
    </row>
    <row r="353" spans="1:101" x14ac:dyDescent="0.25">
      <c r="A353">
        <v>1255</v>
      </c>
      <c r="B353" t="s">
        <v>2686</v>
      </c>
      <c r="C353" t="s">
        <v>2687</v>
      </c>
      <c r="D353" t="s">
        <v>2688</v>
      </c>
      <c r="E353" t="s">
        <v>2689</v>
      </c>
      <c r="F353" t="s">
        <v>828</v>
      </c>
      <c r="G353">
        <v>14</v>
      </c>
      <c r="H353" t="s">
        <v>358</v>
      </c>
      <c r="I353">
        <v>2011</v>
      </c>
      <c r="J353" t="s">
        <v>2690</v>
      </c>
      <c r="K353" t="s">
        <v>2691</v>
      </c>
      <c r="L353" t="s">
        <v>2692</v>
      </c>
      <c r="M353" t="s">
        <v>2693</v>
      </c>
      <c r="P353">
        <v>0</v>
      </c>
      <c r="Q353">
        <v>1</v>
      </c>
      <c r="R353">
        <v>0</v>
      </c>
      <c r="S353">
        <v>0</v>
      </c>
      <c r="T353">
        <v>0</v>
      </c>
      <c r="U353">
        <v>1</v>
      </c>
      <c r="V353">
        <v>0</v>
      </c>
      <c r="X353" t="s">
        <v>828</v>
      </c>
      <c r="AF353">
        <v>0</v>
      </c>
      <c r="AG353">
        <v>0</v>
      </c>
      <c r="AH353">
        <v>0</v>
      </c>
      <c r="AI353">
        <v>0</v>
      </c>
      <c r="AJ353">
        <v>0</v>
      </c>
      <c r="AK353">
        <v>0</v>
      </c>
      <c r="AL353">
        <v>0</v>
      </c>
      <c r="AM353">
        <v>0</v>
      </c>
      <c r="AN353">
        <v>0</v>
      </c>
      <c r="AO353">
        <v>0</v>
      </c>
      <c r="AP353">
        <v>0</v>
      </c>
      <c r="AQ353">
        <v>0</v>
      </c>
      <c r="AR353">
        <v>0</v>
      </c>
      <c r="AS353">
        <v>1</v>
      </c>
      <c r="AT353">
        <v>0</v>
      </c>
      <c r="AU353">
        <v>0</v>
      </c>
      <c r="AV353">
        <v>0</v>
      </c>
      <c r="AW353">
        <v>0</v>
      </c>
      <c r="AX353">
        <v>0</v>
      </c>
      <c r="AY353">
        <v>0</v>
      </c>
      <c r="AZ353">
        <v>0</v>
      </c>
      <c r="BA353">
        <v>0</v>
      </c>
      <c r="BB353">
        <v>0</v>
      </c>
      <c r="BC353">
        <v>0</v>
      </c>
      <c r="BD353">
        <v>0</v>
      </c>
      <c r="BE353">
        <v>1</v>
      </c>
      <c r="BF353">
        <v>1</v>
      </c>
      <c r="BG353">
        <v>0</v>
      </c>
      <c r="BH353">
        <v>0</v>
      </c>
      <c r="BI353">
        <v>0</v>
      </c>
      <c r="BJ353">
        <v>0</v>
      </c>
      <c r="BL353">
        <v>0</v>
      </c>
      <c r="BM353">
        <v>0</v>
      </c>
      <c r="BO353">
        <v>0</v>
      </c>
      <c r="BP353">
        <v>9</v>
      </c>
      <c r="BQ353">
        <v>24</v>
      </c>
      <c r="BV353">
        <v>1</v>
      </c>
      <c r="BW353">
        <v>0</v>
      </c>
      <c r="BY353">
        <v>1</v>
      </c>
      <c r="BZ353">
        <v>5</v>
      </c>
      <c r="CA353">
        <v>0</v>
      </c>
      <c r="CB353">
        <v>0</v>
      </c>
      <c r="CC353">
        <v>0</v>
      </c>
      <c r="CD353">
        <v>0</v>
      </c>
      <c r="CF353">
        <v>1</v>
      </c>
      <c r="CH353" t="s">
        <v>2694</v>
      </c>
      <c r="CI353">
        <v>0</v>
      </c>
      <c r="CJ353">
        <v>0</v>
      </c>
      <c r="CL353">
        <v>1</v>
      </c>
      <c r="CM353">
        <v>1</v>
      </c>
      <c r="CN353">
        <v>0</v>
      </c>
      <c r="CP353">
        <v>1</v>
      </c>
      <c r="CQ353">
        <v>3</v>
      </c>
      <c r="CR353">
        <v>0</v>
      </c>
      <c r="CT353">
        <v>0</v>
      </c>
      <c r="CV353">
        <v>0</v>
      </c>
    </row>
    <row r="354" spans="1:101" x14ac:dyDescent="0.25">
      <c r="A354">
        <v>1849</v>
      </c>
      <c r="B354" t="s">
        <v>2695</v>
      </c>
      <c r="C354" t="s">
        <v>2696</v>
      </c>
      <c r="E354" t="s">
        <v>2697</v>
      </c>
      <c r="F354" t="s">
        <v>367</v>
      </c>
      <c r="G354">
        <v>13</v>
      </c>
      <c r="H354" t="s">
        <v>368</v>
      </c>
      <c r="I354">
        <v>2002</v>
      </c>
      <c r="J354" t="s">
        <v>2698</v>
      </c>
      <c r="K354" t="s">
        <v>2699</v>
      </c>
      <c r="L354" t="s">
        <v>2700</v>
      </c>
      <c r="M354" t="s">
        <v>2701</v>
      </c>
      <c r="P354">
        <v>0</v>
      </c>
      <c r="Q354">
        <v>1</v>
      </c>
      <c r="R354">
        <v>1</v>
      </c>
      <c r="S354">
        <v>0</v>
      </c>
      <c r="T354">
        <v>0</v>
      </c>
      <c r="U354">
        <v>1</v>
      </c>
      <c r="V354">
        <v>0</v>
      </c>
      <c r="X354" t="s">
        <v>367</v>
      </c>
      <c r="AF354">
        <v>0</v>
      </c>
      <c r="AG354">
        <v>0</v>
      </c>
      <c r="AH354">
        <v>0</v>
      </c>
      <c r="AI354">
        <v>0</v>
      </c>
      <c r="AJ354">
        <v>0</v>
      </c>
      <c r="AK354">
        <v>0</v>
      </c>
      <c r="AL354">
        <v>0</v>
      </c>
      <c r="AM354">
        <v>0</v>
      </c>
      <c r="AN354">
        <v>0</v>
      </c>
      <c r="AO354">
        <v>0</v>
      </c>
      <c r="AP354">
        <v>0</v>
      </c>
      <c r="AQ354">
        <v>0</v>
      </c>
      <c r="AR354">
        <v>1</v>
      </c>
      <c r="AS354">
        <v>0</v>
      </c>
      <c r="AT354">
        <v>0</v>
      </c>
      <c r="AU354">
        <v>0</v>
      </c>
      <c r="AV354">
        <v>0</v>
      </c>
      <c r="AW354">
        <v>0</v>
      </c>
      <c r="AX354">
        <v>0</v>
      </c>
      <c r="AY354">
        <v>0</v>
      </c>
      <c r="AZ354">
        <v>0</v>
      </c>
      <c r="BA354">
        <v>0</v>
      </c>
      <c r="BB354">
        <v>0</v>
      </c>
      <c r="BC354">
        <v>0</v>
      </c>
      <c r="BD354">
        <v>0</v>
      </c>
      <c r="BE354">
        <v>1</v>
      </c>
      <c r="BF354">
        <v>0</v>
      </c>
      <c r="BG354">
        <v>0</v>
      </c>
      <c r="BH354">
        <v>0</v>
      </c>
      <c r="BI354">
        <v>1</v>
      </c>
      <c r="BJ354">
        <v>0</v>
      </c>
      <c r="BL354">
        <v>1</v>
      </c>
      <c r="BM354">
        <v>0</v>
      </c>
      <c r="BO354">
        <v>0</v>
      </c>
      <c r="BP354">
        <v>7</v>
      </c>
      <c r="BV354">
        <v>2</v>
      </c>
      <c r="BW354">
        <v>0</v>
      </c>
      <c r="BY354">
        <v>1</v>
      </c>
      <c r="BZ354">
        <v>5</v>
      </c>
      <c r="CA354">
        <v>0</v>
      </c>
      <c r="CB354">
        <v>0</v>
      </c>
      <c r="CC354">
        <v>0</v>
      </c>
      <c r="CD354">
        <v>0</v>
      </c>
      <c r="CH354" t="s">
        <v>2702</v>
      </c>
      <c r="CI354">
        <v>0</v>
      </c>
      <c r="CJ354">
        <v>0</v>
      </c>
      <c r="CL354">
        <v>0</v>
      </c>
      <c r="CN354">
        <v>0</v>
      </c>
      <c r="CP354">
        <v>0</v>
      </c>
      <c r="CR354">
        <v>0</v>
      </c>
      <c r="CT354">
        <v>1</v>
      </c>
      <c r="CU354">
        <v>1</v>
      </c>
      <c r="CV354">
        <v>1</v>
      </c>
      <c r="CW354">
        <v>3</v>
      </c>
    </row>
    <row r="355" spans="1:101" x14ac:dyDescent="0.25">
      <c r="A355">
        <v>1254</v>
      </c>
      <c r="B355" t="s">
        <v>2703</v>
      </c>
      <c r="C355" t="s">
        <v>2704</v>
      </c>
      <c r="D355" t="s">
        <v>2705</v>
      </c>
      <c r="E355" t="s">
        <v>2706</v>
      </c>
      <c r="F355" t="s">
        <v>828</v>
      </c>
      <c r="G355">
        <v>14</v>
      </c>
      <c r="H355" t="s">
        <v>1743</v>
      </c>
      <c r="I355">
        <v>2008</v>
      </c>
      <c r="J355" t="s">
        <v>2707</v>
      </c>
      <c r="K355" t="s">
        <v>2708</v>
      </c>
      <c r="L355" t="s">
        <v>2709</v>
      </c>
      <c r="P355">
        <v>0</v>
      </c>
      <c r="Q355">
        <v>1</v>
      </c>
      <c r="R355">
        <v>0</v>
      </c>
      <c r="S355">
        <v>0</v>
      </c>
      <c r="T355">
        <v>0</v>
      </c>
      <c r="U355">
        <v>1</v>
      </c>
      <c r="V355">
        <v>0</v>
      </c>
      <c r="X355" t="s">
        <v>828</v>
      </c>
      <c r="Z355" t="s">
        <v>132</v>
      </c>
      <c r="AA355" t="s">
        <v>2710</v>
      </c>
      <c r="AF355">
        <v>0</v>
      </c>
      <c r="AG355">
        <v>0</v>
      </c>
      <c r="AH355">
        <v>0</v>
      </c>
      <c r="AI355">
        <v>0</v>
      </c>
      <c r="AJ355">
        <v>0</v>
      </c>
      <c r="AK355">
        <v>0</v>
      </c>
      <c r="AL355">
        <v>0</v>
      </c>
      <c r="AM355">
        <v>0</v>
      </c>
      <c r="AN355">
        <v>0</v>
      </c>
      <c r="AO355">
        <v>0</v>
      </c>
      <c r="AP355">
        <v>0</v>
      </c>
      <c r="AQ355">
        <v>0</v>
      </c>
      <c r="AR355">
        <v>0</v>
      </c>
      <c r="AS355">
        <v>1</v>
      </c>
      <c r="AT355">
        <v>0</v>
      </c>
      <c r="AU355">
        <v>0</v>
      </c>
      <c r="AV355">
        <v>0</v>
      </c>
      <c r="AW355">
        <v>0</v>
      </c>
      <c r="AX355">
        <v>0</v>
      </c>
      <c r="AY355">
        <v>0</v>
      </c>
      <c r="AZ355">
        <v>0</v>
      </c>
      <c r="BA355">
        <v>0</v>
      </c>
      <c r="BB355">
        <v>0</v>
      </c>
      <c r="BC355">
        <v>0</v>
      </c>
      <c r="BD355">
        <v>0</v>
      </c>
      <c r="BE355">
        <v>1</v>
      </c>
      <c r="BF355">
        <v>0</v>
      </c>
      <c r="BG355">
        <v>0</v>
      </c>
      <c r="BH355">
        <v>0</v>
      </c>
      <c r="BI355">
        <v>1</v>
      </c>
      <c r="BJ355">
        <v>0</v>
      </c>
      <c r="BL355">
        <v>0</v>
      </c>
      <c r="BM355">
        <v>0</v>
      </c>
      <c r="BO355">
        <v>0</v>
      </c>
      <c r="BP355">
        <v>8</v>
      </c>
      <c r="BV355">
        <v>2</v>
      </c>
      <c r="BW355">
        <v>0</v>
      </c>
      <c r="BY355">
        <v>1</v>
      </c>
      <c r="BZ355">
        <v>5</v>
      </c>
      <c r="CA355">
        <v>0</v>
      </c>
      <c r="CB355">
        <v>0</v>
      </c>
      <c r="CC355">
        <v>0</v>
      </c>
      <c r="CD355">
        <v>0</v>
      </c>
      <c r="CH355" t="s">
        <v>2711</v>
      </c>
      <c r="CI355">
        <v>0</v>
      </c>
      <c r="CJ355">
        <v>0</v>
      </c>
      <c r="CL355">
        <v>0</v>
      </c>
      <c r="CN355">
        <v>0</v>
      </c>
      <c r="CP355">
        <v>0</v>
      </c>
      <c r="CR355">
        <v>0</v>
      </c>
      <c r="CT355">
        <v>0</v>
      </c>
      <c r="CV355">
        <v>1</v>
      </c>
      <c r="CW355">
        <v>3</v>
      </c>
    </row>
    <row r="356" spans="1:101" x14ac:dyDescent="0.25">
      <c r="A356">
        <v>1309</v>
      </c>
      <c r="B356" t="s">
        <v>2712</v>
      </c>
      <c r="C356" t="s">
        <v>2713</v>
      </c>
      <c r="E356" t="s">
        <v>2714</v>
      </c>
      <c r="F356" t="s">
        <v>105</v>
      </c>
      <c r="G356">
        <v>2</v>
      </c>
      <c r="H356" t="s">
        <v>106</v>
      </c>
      <c r="I356">
        <v>2010</v>
      </c>
      <c r="J356" t="s">
        <v>2715</v>
      </c>
      <c r="K356" t="s">
        <v>2716</v>
      </c>
      <c r="L356" t="s">
        <v>2717</v>
      </c>
      <c r="P356">
        <v>0</v>
      </c>
      <c r="Q356">
        <v>1</v>
      </c>
      <c r="R356">
        <v>1</v>
      </c>
      <c r="S356">
        <v>0</v>
      </c>
      <c r="T356">
        <v>0</v>
      </c>
      <c r="U356">
        <v>1</v>
      </c>
      <c r="V356">
        <v>0</v>
      </c>
      <c r="X356" t="s">
        <v>105</v>
      </c>
      <c r="Z356" t="s">
        <v>132</v>
      </c>
      <c r="AA356" t="s">
        <v>2718</v>
      </c>
      <c r="AF356">
        <v>0</v>
      </c>
      <c r="AG356">
        <v>1</v>
      </c>
      <c r="AH356">
        <v>0</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1</v>
      </c>
      <c r="BF356">
        <v>0</v>
      </c>
      <c r="BG356">
        <v>0</v>
      </c>
      <c r="BH356">
        <v>0</v>
      </c>
      <c r="BI356">
        <v>1</v>
      </c>
      <c r="BJ356">
        <v>0</v>
      </c>
      <c r="BL356">
        <v>1</v>
      </c>
      <c r="BM356">
        <v>0</v>
      </c>
      <c r="BO356">
        <v>0</v>
      </c>
      <c r="BP356">
        <v>9</v>
      </c>
      <c r="BQ356">
        <v>24</v>
      </c>
      <c r="BR356">
        <v>22</v>
      </c>
      <c r="BS356">
        <v>20</v>
      </c>
      <c r="BT356">
        <v>30</v>
      </c>
      <c r="BV356">
        <v>1</v>
      </c>
      <c r="BW356">
        <v>0</v>
      </c>
      <c r="BY356">
        <v>1</v>
      </c>
      <c r="BZ356">
        <v>5</v>
      </c>
      <c r="CA356">
        <v>0</v>
      </c>
      <c r="CB356">
        <v>0</v>
      </c>
      <c r="CC356">
        <v>0</v>
      </c>
      <c r="CD356">
        <v>0</v>
      </c>
      <c r="CH356" t="s">
        <v>2702</v>
      </c>
      <c r="CI356">
        <v>0</v>
      </c>
      <c r="CJ356">
        <v>0</v>
      </c>
      <c r="CL356">
        <v>0</v>
      </c>
      <c r="CN356">
        <v>0</v>
      </c>
      <c r="CP356">
        <v>0</v>
      </c>
      <c r="CR356">
        <v>0</v>
      </c>
      <c r="CT356">
        <v>1</v>
      </c>
      <c r="CU356">
        <v>1</v>
      </c>
      <c r="CV356">
        <v>1</v>
      </c>
      <c r="CW356">
        <v>3</v>
      </c>
    </row>
    <row r="357" spans="1:101" x14ac:dyDescent="0.25">
      <c r="A357">
        <v>1636</v>
      </c>
      <c r="B357" t="s">
        <v>2719</v>
      </c>
      <c r="C357" t="s">
        <v>2720</v>
      </c>
      <c r="E357" t="s">
        <v>2721</v>
      </c>
      <c r="F357" t="s">
        <v>573</v>
      </c>
      <c r="G357">
        <v>7</v>
      </c>
      <c r="H357" t="s">
        <v>574</v>
      </c>
      <c r="I357">
        <v>2012</v>
      </c>
      <c r="J357" t="s">
        <v>2722</v>
      </c>
      <c r="K357" t="s">
        <v>2723</v>
      </c>
      <c r="L357" t="s">
        <v>1620</v>
      </c>
      <c r="P357">
        <v>0</v>
      </c>
      <c r="Q357">
        <v>0</v>
      </c>
      <c r="R357">
        <v>1</v>
      </c>
      <c r="S357">
        <v>0</v>
      </c>
      <c r="T357">
        <v>0</v>
      </c>
      <c r="U357">
        <v>1</v>
      </c>
      <c r="V357">
        <v>0</v>
      </c>
      <c r="X357" t="s">
        <v>573</v>
      </c>
      <c r="AF357">
        <v>0</v>
      </c>
      <c r="AG357">
        <v>0</v>
      </c>
      <c r="AH357">
        <v>0</v>
      </c>
      <c r="AI357">
        <v>0</v>
      </c>
      <c r="AJ357">
        <v>0</v>
      </c>
      <c r="AK357">
        <v>0</v>
      </c>
      <c r="AL357">
        <v>1</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1</v>
      </c>
      <c r="BF357">
        <v>0</v>
      </c>
      <c r="BG357">
        <v>0</v>
      </c>
      <c r="BH357">
        <v>0</v>
      </c>
      <c r="BI357">
        <v>1</v>
      </c>
      <c r="BJ357">
        <v>0</v>
      </c>
      <c r="BL357">
        <v>0</v>
      </c>
      <c r="BM357">
        <v>0</v>
      </c>
      <c r="BO357">
        <v>0</v>
      </c>
      <c r="BP357">
        <v>9</v>
      </c>
      <c r="BV357">
        <v>2</v>
      </c>
      <c r="BW357">
        <v>0</v>
      </c>
      <c r="BY357">
        <v>1</v>
      </c>
      <c r="BZ357">
        <v>5</v>
      </c>
      <c r="CA357">
        <v>0</v>
      </c>
      <c r="CB357">
        <v>0</v>
      </c>
      <c r="CC357">
        <v>0</v>
      </c>
      <c r="CD357">
        <v>0</v>
      </c>
      <c r="CH357" t="s">
        <v>2702</v>
      </c>
      <c r="CI357">
        <v>0</v>
      </c>
      <c r="CJ357">
        <v>0</v>
      </c>
      <c r="CL357">
        <v>0</v>
      </c>
      <c r="CN357">
        <v>0</v>
      </c>
      <c r="CP357">
        <v>0</v>
      </c>
      <c r="CR357">
        <v>0</v>
      </c>
      <c r="CT357">
        <v>1</v>
      </c>
      <c r="CU357">
        <v>1</v>
      </c>
      <c r="CV357">
        <v>1</v>
      </c>
      <c r="CW357">
        <v>3</v>
      </c>
    </row>
    <row r="358" spans="1:101" x14ac:dyDescent="0.25">
      <c r="A358">
        <v>1650</v>
      </c>
      <c r="B358" t="s">
        <v>2724</v>
      </c>
      <c r="C358" t="s">
        <v>2725</v>
      </c>
      <c r="D358" s="1" t="s">
        <v>2726</v>
      </c>
      <c r="E358" t="s">
        <v>2727</v>
      </c>
      <c r="F358" t="s">
        <v>178</v>
      </c>
      <c r="G358">
        <v>12</v>
      </c>
      <c r="H358" t="s">
        <v>655</v>
      </c>
      <c r="I358">
        <v>1990</v>
      </c>
      <c r="J358" t="s">
        <v>2728</v>
      </c>
      <c r="K358" t="s">
        <v>2729</v>
      </c>
      <c r="L358" t="s">
        <v>2730</v>
      </c>
      <c r="M358" t="s">
        <v>2731</v>
      </c>
      <c r="P358">
        <v>0</v>
      </c>
      <c r="Q358">
        <v>0</v>
      </c>
      <c r="R358">
        <v>1</v>
      </c>
      <c r="S358">
        <v>0</v>
      </c>
      <c r="T358">
        <v>0</v>
      </c>
      <c r="U358">
        <v>1</v>
      </c>
      <c r="V358">
        <v>0</v>
      </c>
      <c r="X358" t="s">
        <v>178</v>
      </c>
      <c r="AF358">
        <v>0</v>
      </c>
      <c r="AG358">
        <v>0</v>
      </c>
      <c r="AH358">
        <v>0</v>
      </c>
      <c r="AI358">
        <v>0</v>
      </c>
      <c r="AJ358">
        <v>0</v>
      </c>
      <c r="AK358">
        <v>0</v>
      </c>
      <c r="AL358">
        <v>0</v>
      </c>
      <c r="AM358">
        <v>0</v>
      </c>
      <c r="AN358">
        <v>0</v>
      </c>
      <c r="AO358">
        <v>0</v>
      </c>
      <c r="AP358">
        <v>0</v>
      </c>
      <c r="AQ358">
        <v>1</v>
      </c>
      <c r="AR358">
        <v>0</v>
      </c>
      <c r="AS358">
        <v>0</v>
      </c>
      <c r="AT358">
        <v>0</v>
      </c>
      <c r="AU358">
        <v>0</v>
      </c>
      <c r="AV358">
        <v>0</v>
      </c>
      <c r="AW358">
        <v>0</v>
      </c>
      <c r="AX358">
        <v>0</v>
      </c>
      <c r="AY358">
        <v>0</v>
      </c>
      <c r="AZ358">
        <v>0</v>
      </c>
      <c r="BA358">
        <v>0</v>
      </c>
      <c r="BB358">
        <v>0</v>
      </c>
      <c r="BC358">
        <v>0</v>
      </c>
      <c r="BD358">
        <v>0</v>
      </c>
      <c r="BE358">
        <v>1</v>
      </c>
      <c r="BF358">
        <v>0</v>
      </c>
      <c r="BG358">
        <v>0</v>
      </c>
      <c r="BH358">
        <v>0</v>
      </c>
      <c r="BI358">
        <v>1</v>
      </c>
      <c r="BJ358">
        <v>0</v>
      </c>
      <c r="BL358">
        <v>0</v>
      </c>
      <c r="BM358">
        <v>0</v>
      </c>
      <c r="BO358">
        <v>0</v>
      </c>
      <c r="BP358">
        <v>5</v>
      </c>
      <c r="BQ358">
        <v>28</v>
      </c>
      <c r="BR358">
        <v>24</v>
      </c>
      <c r="BS358">
        <v>23</v>
      </c>
      <c r="BV358">
        <v>1</v>
      </c>
      <c r="BW358">
        <v>0</v>
      </c>
      <c r="BY358">
        <v>1</v>
      </c>
      <c r="BZ358">
        <v>5</v>
      </c>
      <c r="CA358">
        <v>0</v>
      </c>
      <c r="CB358">
        <v>0</v>
      </c>
      <c r="CC358">
        <v>0</v>
      </c>
      <c r="CD358">
        <v>0</v>
      </c>
      <c r="CH358" t="s">
        <v>2702</v>
      </c>
      <c r="CI358">
        <v>0</v>
      </c>
      <c r="CJ358">
        <v>0</v>
      </c>
      <c r="CL358">
        <v>0</v>
      </c>
      <c r="CN358">
        <v>0</v>
      </c>
      <c r="CP358">
        <v>0</v>
      </c>
      <c r="CR358">
        <v>0</v>
      </c>
      <c r="CT358">
        <v>1</v>
      </c>
      <c r="CU358">
        <v>1</v>
      </c>
      <c r="CV358">
        <v>1</v>
      </c>
      <c r="CW358">
        <v>3</v>
      </c>
    </row>
    <row r="359" spans="1:101" x14ac:dyDescent="0.25">
      <c r="A359">
        <v>10145</v>
      </c>
      <c r="B359" t="s">
        <v>2732</v>
      </c>
      <c r="C359" t="s">
        <v>2733</v>
      </c>
      <c r="E359" t="s">
        <v>2734</v>
      </c>
      <c r="F359" t="s">
        <v>1236</v>
      </c>
      <c r="G359">
        <v>15</v>
      </c>
      <c r="H359" t="s">
        <v>544</v>
      </c>
      <c r="I359">
        <v>2012</v>
      </c>
      <c r="J359" t="s">
        <v>2735</v>
      </c>
      <c r="K359" t="s">
        <v>2736</v>
      </c>
      <c r="L359" t="s">
        <v>2737</v>
      </c>
      <c r="P359">
        <v>0</v>
      </c>
      <c r="Q359">
        <v>1</v>
      </c>
      <c r="R359">
        <v>0</v>
      </c>
      <c r="S359">
        <v>0</v>
      </c>
      <c r="T359">
        <v>0</v>
      </c>
      <c r="U359">
        <v>1</v>
      </c>
      <c r="V359">
        <v>0</v>
      </c>
      <c r="X359" t="s">
        <v>1236</v>
      </c>
      <c r="AF359">
        <v>0</v>
      </c>
      <c r="AG359">
        <v>0</v>
      </c>
      <c r="AH359">
        <v>0</v>
      </c>
      <c r="AI359">
        <v>0</v>
      </c>
      <c r="AJ359">
        <v>0</v>
      </c>
      <c r="AK359">
        <v>0</v>
      </c>
      <c r="AL359">
        <v>0</v>
      </c>
      <c r="AM359">
        <v>0</v>
      </c>
      <c r="AN359">
        <v>0</v>
      </c>
      <c r="AO359">
        <v>0</v>
      </c>
      <c r="AP359">
        <v>0</v>
      </c>
      <c r="AQ359">
        <v>0</v>
      </c>
      <c r="AR359">
        <v>0</v>
      </c>
      <c r="AS359">
        <v>0</v>
      </c>
      <c r="AT359">
        <v>1</v>
      </c>
      <c r="AU359">
        <v>0</v>
      </c>
      <c r="AV359">
        <v>0</v>
      </c>
      <c r="AW359">
        <v>0</v>
      </c>
      <c r="AX359">
        <v>0</v>
      </c>
      <c r="AY359">
        <v>0</v>
      </c>
      <c r="AZ359">
        <v>0</v>
      </c>
      <c r="BA359">
        <v>1</v>
      </c>
      <c r="BB359">
        <v>1</v>
      </c>
      <c r="BC359">
        <v>1</v>
      </c>
      <c r="BD359">
        <v>1</v>
      </c>
      <c r="BE359">
        <v>0</v>
      </c>
      <c r="BF359">
        <v>1</v>
      </c>
      <c r="BG359">
        <v>0</v>
      </c>
      <c r="BH359">
        <v>0</v>
      </c>
      <c r="BI359">
        <v>0</v>
      </c>
      <c r="BJ359">
        <v>0</v>
      </c>
      <c r="BL359">
        <v>0</v>
      </c>
      <c r="BM359">
        <v>0</v>
      </c>
      <c r="BO359">
        <v>0</v>
      </c>
      <c r="BP359">
        <v>9</v>
      </c>
      <c r="BV359">
        <v>2</v>
      </c>
      <c r="BW359">
        <v>0</v>
      </c>
      <c r="BY359">
        <v>1</v>
      </c>
      <c r="BZ359">
        <v>3</v>
      </c>
      <c r="CA359">
        <v>0</v>
      </c>
      <c r="CB359">
        <v>0</v>
      </c>
      <c r="CC359">
        <v>0</v>
      </c>
      <c r="CD359">
        <v>0</v>
      </c>
      <c r="CF359">
        <v>1</v>
      </c>
      <c r="CH359" t="s">
        <v>2738</v>
      </c>
      <c r="CI359">
        <v>0</v>
      </c>
      <c r="CJ359">
        <v>0</v>
      </c>
      <c r="CL359">
        <v>0</v>
      </c>
      <c r="CN359">
        <v>0</v>
      </c>
      <c r="CP359">
        <v>0</v>
      </c>
      <c r="CR359">
        <v>0</v>
      </c>
      <c r="CT359">
        <v>0</v>
      </c>
      <c r="CV359">
        <v>1</v>
      </c>
      <c r="CW359">
        <v>3</v>
      </c>
    </row>
    <row r="360" spans="1:101" x14ac:dyDescent="0.25">
      <c r="A360">
        <v>1133</v>
      </c>
      <c r="B360" t="s">
        <v>2739</v>
      </c>
      <c r="C360" t="s">
        <v>2740</v>
      </c>
      <c r="D360" t="s">
        <v>2741</v>
      </c>
      <c r="E360" t="s">
        <v>2742</v>
      </c>
      <c r="F360" t="s">
        <v>346</v>
      </c>
      <c r="G360">
        <v>6</v>
      </c>
      <c r="H360" t="s">
        <v>2470</v>
      </c>
      <c r="I360">
        <v>2005</v>
      </c>
      <c r="J360" t="s">
        <v>2743</v>
      </c>
      <c r="K360" t="s">
        <v>2744</v>
      </c>
      <c r="L360" t="s">
        <v>2745</v>
      </c>
      <c r="M360" t="s">
        <v>2746</v>
      </c>
      <c r="N360" t="s">
        <v>2747</v>
      </c>
      <c r="P360">
        <v>0</v>
      </c>
      <c r="Q360">
        <v>1</v>
      </c>
      <c r="R360">
        <v>1</v>
      </c>
      <c r="S360">
        <v>0</v>
      </c>
      <c r="T360">
        <v>0</v>
      </c>
      <c r="U360">
        <v>0</v>
      </c>
      <c r="V360">
        <v>0</v>
      </c>
      <c r="X360" t="s">
        <v>346</v>
      </c>
      <c r="AF360">
        <v>0</v>
      </c>
      <c r="AG360">
        <v>0</v>
      </c>
      <c r="AH360">
        <v>0</v>
      </c>
      <c r="AI360">
        <v>0</v>
      </c>
      <c r="AJ360">
        <v>0</v>
      </c>
      <c r="AK360">
        <v>1</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1</v>
      </c>
      <c r="BF360">
        <v>0</v>
      </c>
      <c r="BG360">
        <v>0</v>
      </c>
      <c r="BH360">
        <v>0</v>
      </c>
      <c r="BI360">
        <v>1</v>
      </c>
      <c r="BJ360">
        <v>0</v>
      </c>
      <c r="BL360">
        <v>0</v>
      </c>
      <c r="BM360">
        <v>0</v>
      </c>
      <c r="BO360">
        <v>0</v>
      </c>
      <c r="BP360">
        <v>8</v>
      </c>
      <c r="BQ360">
        <v>23</v>
      </c>
      <c r="BV360">
        <v>1</v>
      </c>
      <c r="BW360">
        <v>0</v>
      </c>
      <c r="BY360">
        <v>0</v>
      </c>
      <c r="CA360">
        <v>0</v>
      </c>
      <c r="CB360">
        <v>0</v>
      </c>
      <c r="CC360">
        <v>0</v>
      </c>
      <c r="CD360">
        <v>0</v>
      </c>
      <c r="CH360" t="s">
        <v>2748</v>
      </c>
      <c r="CI360">
        <v>0</v>
      </c>
      <c r="CJ360">
        <v>0</v>
      </c>
      <c r="CL360">
        <v>0</v>
      </c>
      <c r="CN360">
        <v>0</v>
      </c>
      <c r="CP360">
        <v>1</v>
      </c>
      <c r="CQ360">
        <v>4</v>
      </c>
      <c r="CR360">
        <v>0</v>
      </c>
      <c r="CT360">
        <v>1</v>
      </c>
      <c r="CU360">
        <v>1</v>
      </c>
      <c r="CV360">
        <v>1</v>
      </c>
      <c r="CW360">
        <v>1</v>
      </c>
    </row>
    <row r="361" spans="1:101" x14ac:dyDescent="0.25">
      <c r="A361">
        <v>10147</v>
      </c>
      <c r="B361" t="s">
        <v>2749</v>
      </c>
      <c r="C361" t="s">
        <v>2750</v>
      </c>
      <c r="E361" t="s">
        <v>2751</v>
      </c>
      <c r="F361" t="s">
        <v>1236</v>
      </c>
      <c r="G361">
        <v>15</v>
      </c>
      <c r="H361" t="s">
        <v>1655</v>
      </c>
      <c r="I361">
        <v>1995</v>
      </c>
      <c r="J361" t="s">
        <v>2752</v>
      </c>
      <c r="K361" t="s">
        <v>2753</v>
      </c>
      <c r="L361" t="s">
        <v>2754</v>
      </c>
      <c r="M361" t="s">
        <v>2755</v>
      </c>
      <c r="P361">
        <v>0</v>
      </c>
      <c r="Q361">
        <v>1</v>
      </c>
      <c r="R361">
        <v>0</v>
      </c>
      <c r="S361">
        <v>0</v>
      </c>
      <c r="T361">
        <v>0</v>
      </c>
      <c r="U361">
        <v>1</v>
      </c>
      <c r="V361">
        <v>0</v>
      </c>
      <c r="X361" t="s">
        <v>1236</v>
      </c>
      <c r="AF361">
        <v>0</v>
      </c>
      <c r="AG361">
        <v>0</v>
      </c>
      <c r="AH361">
        <v>0</v>
      </c>
      <c r="AI361">
        <v>0</v>
      </c>
      <c r="AJ361">
        <v>0</v>
      </c>
      <c r="AK361">
        <v>0</v>
      </c>
      <c r="AL361">
        <v>0</v>
      </c>
      <c r="AM361">
        <v>0</v>
      </c>
      <c r="AN361">
        <v>0</v>
      </c>
      <c r="AO361">
        <v>0</v>
      </c>
      <c r="AP361">
        <v>0</v>
      </c>
      <c r="AQ361">
        <v>0</v>
      </c>
      <c r="AR361">
        <v>0</v>
      </c>
      <c r="AS361">
        <v>0</v>
      </c>
      <c r="AT361">
        <v>1</v>
      </c>
      <c r="AU361">
        <v>0</v>
      </c>
      <c r="AV361">
        <v>0</v>
      </c>
      <c r="AW361">
        <v>0</v>
      </c>
      <c r="AX361">
        <v>0</v>
      </c>
      <c r="AY361">
        <v>0</v>
      </c>
      <c r="AZ361">
        <v>0</v>
      </c>
      <c r="BA361">
        <v>0</v>
      </c>
      <c r="BB361">
        <v>0</v>
      </c>
      <c r="BC361">
        <v>0</v>
      </c>
      <c r="BD361">
        <v>1</v>
      </c>
      <c r="BE361">
        <v>0</v>
      </c>
      <c r="BF361">
        <v>0</v>
      </c>
      <c r="BG361">
        <v>0</v>
      </c>
      <c r="BH361">
        <v>0</v>
      </c>
      <c r="BI361">
        <v>1</v>
      </c>
      <c r="BJ361">
        <v>0</v>
      </c>
      <c r="BL361">
        <v>0</v>
      </c>
      <c r="BM361">
        <v>0</v>
      </c>
      <c r="BO361">
        <v>0</v>
      </c>
      <c r="BP361">
        <v>6</v>
      </c>
      <c r="BQ361">
        <v>20</v>
      </c>
      <c r="BR361">
        <v>32</v>
      </c>
      <c r="BS361">
        <v>29</v>
      </c>
      <c r="BT361">
        <v>23</v>
      </c>
      <c r="BV361">
        <v>1</v>
      </c>
      <c r="BW361">
        <v>0</v>
      </c>
      <c r="BY361">
        <v>0</v>
      </c>
      <c r="CA361">
        <v>0</v>
      </c>
      <c r="CB361">
        <v>0</v>
      </c>
      <c r="CC361">
        <v>0</v>
      </c>
      <c r="CD361">
        <v>1</v>
      </c>
      <c r="CH361" t="s">
        <v>2756</v>
      </c>
      <c r="CI361">
        <v>0</v>
      </c>
      <c r="CJ361">
        <v>0</v>
      </c>
      <c r="CL361">
        <v>0</v>
      </c>
      <c r="CN361">
        <v>1</v>
      </c>
      <c r="CO361">
        <v>1</v>
      </c>
      <c r="CP361">
        <v>0</v>
      </c>
      <c r="CR361">
        <v>0</v>
      </c>
      <c r="CT361">
        <v>1</v>
      </c>
      <c r="CU361">
        <v>1</v>
      </c>
      <c r="CV361">
        <v>1</v>
      </c>
      <c r="CW361">
        <v>3</v>
      </c>
    </row>
    <row r="362" spans="1:101" x14ac:dyDescent="0.25">
      <c r="A362">
        <v>1426</v>
      </c>
      <c r="B362" t="s">
        <v>2757</v>
      </c>
      <c r="C362" t="s">
        <v>2758</v>
      </c>
      <c r="D362" s="1" t="s">
        <v>2759</v>
      </c>
      <c r="E362" t="s">
        <v>2760</v>
      </c>
      <c r="F362" t="s">
        <v>105</v>
      </c>
      <c r="G362">
        <v>2</v>
      </c>
      <c r="H362" t="s">
        <v>106</v>
      </c>
      <c r="I362">
        <v>2011</v>
      </c>
      <c r="J362" t="s">
        <v>2761</v>
      </c>
      <c r="K362" t="s">
        <v>2762</v>
      </c>
      <c r="L362" t="s">
        <v>2763</v>
      </c>
      <c r="M362" t="s">
        <v>2764</v>
      </c>
      <c r="P362">
        <v>0</v>
      </c>
      <c r="Q362">
        <v>1</v>
      </c>
      <c r="R362">
        <v>0</v>
      </c>
      <c r="S362">
        <v>0</v>
      </c>
      <c r="T362">
        <v>0</v>
      </c>
      <c r="U362">
        <v>1</v>
      </c>
      <c r="V362">
        <v>0</v>
      </c>
      <c r="X362" t="s">
        <v>105</v>
      </c>
      <c r="AF362">
        <v>0</v>
      </c>
      <c r="AG362">
        <v>1</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1</v>
      </c>
      <c r="BD362">
        <v>1</v>
      </c>
      <c r="BE362">
        <v>0</v>
      </c>
      <c r="BF362">
        <v>0</v>
      </c>
      <c r="BG362">
        <v>0</v>
      </c>
      <c r="BH362">
        <v>0</v>
      </c>
      <c r="BI362">
        <v>1</v>
      </c>
      <c r="BJ362">
        <v>0</v>
      </c>
      <c r="BL362">
        <v>1</v>
      </c>
      <c r="BM362">
        <v>0</v>
      </c>
      <c r="BO362">
        <v>0</v>
      </c>
      <c r="BP362">
        <v>9</v>
      </c>
      <c r="BV362">
        <v>2</v>
      </c>
      <c r="BW362">
        <v>0</v>
      </c>
      <c r="BY362">
        <v>0</v>
      </c>
      <c r="CA362">
        <v>0</v>
      </c>
      <c r="CB362">
        <v>0</v>
      </c>
      <c r="CC362">
        <v>0</v>
      </c>
      <c r="CD362">
        <v>1</v>
      </c>
      <c r="CH362" t="s">
        <v>2765</v>
      </c>
      <c r="CI362">
        <v>1</v>
      </c>
      <c r="CJ362">
        <v>0</v>
      </c>
      <c r="CL362">
        <v>0</v>
      </c>
      <c r="CN362">
        <v>0</v>
      </c>
      <c r="CP362">
        <v>1</v>
      </c>
      <c r="CQ362">
        <v>3</v>
      </c>
      <c r="CR362">
        <v>0</v>
      </c>
      <c r="CT362">
        <v>1</v>
      </c>
      <c r="CU362">
        <v>1</v>
      </c>
      <c r="CV362">
        <v>1</v>
      </c>
      <c r="CW362">
        <v>3</v>
      </c>
    </row>
    <row r="363" spans="1:101" x14ac:dyDescent="0.25">
      <c r="A363">
        <v>1764</v>
      </c>
      <c r="B363" t="s">
        <v>2766</v>
      </c>
      <c r="C363" t="s">
        <v>2767</v>
      </c>
      <c r="D363" t="s">
        <v>2768</v>
      </c>
      <c r="E363" t="s">
        <v>2769</v>
      </c>
      <c r="F363" t="s">
        <v>859</v>
      </c>
      <c r="G363">
        <v>3</v>
      </c>
      <c r="H363" t="s">
        <v>860</v>
      </c>
      <c r="I363">
        <v>1970</v>
      </c>
      <c r="J363" t="s">
        <v>2770</v>
      </c>
      <c r="K363" t="s">
        <v>2771</v>
      </c>
      <c r="L363" t="s">
        <v>2772</v>
      </c>
      <c r="M363" t="s">
        <v>2773</v>
      </c>
      <c r="N363" t="s">
        <v>2774</v>
      </c>
      <c r="P363">
        <v>0</v>
      </c>
      <c r="Q363">
        <v>1</v>
      </c>
      <c r="R363">
        <v>1</v>
      </c>
      <c r="S363">
        <v>0</v>
      </c>
      <c r="T363">
        <v>0</v>
      </c>
      <c r="U363">
        <v>0</v>
      </c>
      <c r="V363">
        <v>0</v>
      </c>
      <c r="X363" t="s">
        <v>859</v>
      </c>
      <c r="AF363">
        <v>0</v>
      </c>
      <c r="AG363">
        <v>0</v>
      </c>
      <c r="AH363">
        <v>1</v>
      </c>
      <c r="AI363">
        <v>0</v>
      </c>
      <c r="AJ363">
        <v>0</v>
      </c>
      <c r="AK363">
        <v>0</v>
      </c>
      <c r="AL363">
        <v>0</v>
      </c>
      <c r="AM363">
        <v>0</v>
      </c>
      <c r="AN363">
        <v>0</v>
      </c>
      <c r="AO363">
        <v>0</v>
      </c>
      <c r="AP363">
        <v>0</v>
      </c>
      <c r="AQ363">
        <v>0</v>
      </c>
      <c r="AR363">
        <v>0</v>
      </c>
      <c r="AS363">
        <v>0</v>
      </c>
      <c r="AT363">
        <v>0</v>
      </c>
      <c r="AU363">
        <v>0</v>
      </c>
      <c r="AV363">
        <v>0</v>
      </c>
      <c r="AW363">
        <v>0</v>
      </c>
      <c r="AX363">
        <v>0</v>
      </c>
      <c r="AY363">
        <v>0</v>
      </c>
      <c r="AZ363">
        <v>0</v>
      </c>
      <c r="BA363">
        <v>0</v>
      </c>
      <c r="BB363">
        <v>0</v>
      </c>
      <c r="BC363">
        <v>0</v>
      </c>
      <c r="BD363">
        <v>1</v>
      </c>
      <c r="BE363">
        <v>0</v>
      </c>
      <c r="BF363">
        <v>0</v>
      </c>
      <c r="BG363">
        <v>0</v>
      </c>
      <c r="BH363">
        <v>0</v>
      </c>
      <c r="BI363">
        <v>1</v>
      </c>
      <c r="BJ363">
        <v>0</v>
      </c>
      <c r="BL363">
        <v>0</v>
      </c>
      <c r="BM363">
        <v>0</v>
      </c>
      <c r="BO363">
        <v>0</v>
      </c>
      <c r="BP363">
        <v>2</v>
      </c>
      <c r="BQ363">
        <v>99</v>
      </c>
      <c r="BR363">
        <v>38</v>
      </c>
      <c r="BV363">
        <v>1</v>
      </c>
      <c r="BW363">
        <v>0</v>
      </c>
      <c r="BY363">
        <v>0</v>
      </c>
      <c r="CA363">
        <v>0</v>
      </c>
      <c r="CB363">
        <v>0</v>
      </c>
      <c r="CC363">
        <v>0</v>
      </c>
      <c r="CD363">
        <v>1</v>
      </c>
      <c r="CH363" t="s">
        <v>2775</v>
      </c>
      <c r="CI363">
        <v>1</v>
      </c>
      <c r="CJ363">
        <v>0</v>
      </c>
      <c r="CL363">
        <v>0</v>
      </c>
      <c r="CN363">
        <v>1</v>
      </c>
      <c r="CO363">
        <v>1</v>
      </c>
      <c r="CP363">
        <v>1</v>
      </c>
      <c r="CQ363">
        <v>2</v>
      </c>
      <c r="CR363">
        <v>0</v>
      </c>
      <c r="CT363">
        <v>1</v>
      </c>
      <c r="CU363">
        <v>1</v>
      </c>
      <c r="CV363">
        <v>0</v>
      </c>
    </row>
    <row r="364" spans="1:101" x14ac:dyDescent="0.25">
      <c r="A364">
        <v>10200</v>
      </c>
      <c r="B364" t="s">
        <v>2776</v>
      </c>
      <c r="C364" t="s">
        <v>2777</v>
      </c>
      <c r="D364" s="1" t="s">
        <v>2778</v>
      </c>
      <c r="E364" t="s">
        <v>2779</v>
      </c>
      <c r="F364" t="s">
        <v>330</v>
      </c>
      <c r="G364">
        <v>9</v>
      </c>
      <c r="H364" t="s">
        <v>331</v>
      </c>
      <c r="I364">
        <v>2002</v>
      </c>
      <c r="J364" t="s">
        <v>2780</v>
      </c>
      <c r="K364" t="s">
        <v>2781</v>
      </c>
      <c r="L364" t="s">
        <v>2782</v>
      </c>
      <c r="P364">
        <v>0</v>
      </c>
      <c r="Q364">
        <v>1</v>
      </c>
      <c r="R364">
        <v>1</v>
      </c>
      <c r="S364">
        <v>0</v>
      </c>
      <c r="T364">
        <v>0</v>
      </c>
      <c r="U364">
        <v>0</v>
      </c>
      <c r="V364">
        <v>0</v>
      </c>
      <c r="X364" t="s">
        <v>330</v>
      </c>
      <c r="AF364">
        <v>0</v>
      </c>
      <c r="AG364">
        <v>0</v>
      </c>
      <c r="AH364">
        <v>0</v>
      </c>
      <c r="AI364">
        <v>0</v>
      </c>
      <c r="AJ364">
        <v>0</v>
      </c>
      <c r="AK364">
        <v>0</v>
      </c>
      <c r="AL364">
        <v>0</v>
      </c>
      <c r="AM364">
        <v>0</v>
      </c>
      <c r="AN364">
        <v>1</v>
      </c>
      <c r="AO364">
        <v>0</v>
      </c>
      <c r="AP364">
        <v>0</v>
      </c>
      <c r="AQ364">
        <v>0</v>
      </c>
      <c r="AR364">
        <v>0</v>
      </c>
      <c r="AS364">
        <v>0</v>
      </c>
      <c r="AT364">
        <v>0</v>
      </c>
      <c r="AU364">
        <v>0</v>
      </c>
      <c r="AV364">
        <v>0</v>
      </c>
      <c r="AW364">
        <v>0</v>
      </c>
      <c r="AX364">
        <v>0</v>
      </c>
      <c r="AY364">
        <v>0</v>
      </c>
      <c r="AZ364">
        <v>0</v>
      </c>
      <c r="BA364">
        <v>0</v>
      </c>
      <c r="BB364">
        <v>0</v>
      </c>
      <c r="BC364">
        <v>0</v>
      </c>
      <c r="BD364">
        <v>1</v>
      </c>
      <c r="BE364">
        <v>0</v>
      </c>
      <c r="BF364">
        <v>0</v>
      </c>
      <c r="BG364">
        <v>0</v>
      </c>
      <c r="BH364">
        <v>0</v>
      </c>
      <c r="BI364">
        <v>1</v>
      </c>
      <c r="BJ364">
        <v>0</v>
      </c>
      <c r="BL364">
        <v>1</v>
      </c>
      <c r="BM364">
        <v>0</v>
      </c>
      <c r="BO364">
        <v>0</v>
      </c>
      <c r="BP364">
        <v>7</v>
      </c>
      <c r="BV364">
        <v>2</v>
      </c>
      <c r="BW364">
        <v>0</v>
      </c>
      <c r="BY364">
        <v>0</v>
      </c>
      <c r="CA364">
        <v>0</v>
      </c>
      <c r="CB364">
        <v>0</v>
      </c>
      <c r="CC364">
        <v>0</v>
      </c>
      <c r="CD364">
        <v>1</v>
      </c>
      <c r="CH364" t="s">
        <v>600</v>
      </c>
      <c r="CI364">
        <v>0</v>
      </c>
      <c r="CJ364">
        <v>0</v>
      </c>
      <c r="CL364">
        <v>0</v>
      </c>
      <c r="CN364">
        <v>0</v>
      </c>
      <c r="CP364">
        <v>1</v>
      </c>
      <c r="CQ364">
        <v>3</v>
      </c>
      <c r="CR364">
        <v>0</v>
      </c>
      <c r="CT364">
        <v>1</v>
      </c>
      <c r="CU364">
        <v>1</v>
      </c>
      <c r="CV364">
        <v>0</v>
      </c>
    </row>
    <row r="365" spans="1:101" x14ac:dyDescent="0.25">
      <c r="A365">
        <v>10309</v>
      </c>
      <c r="B365" t="s">
        <v>2783</v>
      </c>
      <c r="C365" t="s">
        <v>2784</v>
      </c>
      <c r="E365" t="s">
        <v>2785</v>
      </c>
      <c r="F365" t="s">
        <v>315</v>
      </c>
      <c r="G365">
        <v>17</v>
      </c>
      <c r="H365" t="s">
        <v>316</v>
      </c>
      <c r="I365">
        <v>1992</v>
      </c>
      <c r="J365" t="s">
        <v>2786</v>
      </c>
      <c r="K365" t="s">
        <v>2787</v>
      </c>
      <c r="L365" t="s">
        <v>2788</v>
      </c>
      <c r="M365" t="s">
        <v>2789</v>
      </c>
      <c r="P365">
        <v>0</v>
      </c>
      <c r="Q365">
        <v>1</v>
      </c>
      <c r="R365">
        <v>1</v>
      </c>
      <c r="S365">
        <v>0</v>
      </c>
      <c r="T365">
        <v>0</v>
      </c>
      <c r="U365">
        <v>1</v>
      </c>
      <c r="V365">
        <v>0</v>
      </c>
      <c r="X365" t="s">
        <v>315</v>
      </c>
      <c r="AF365">
        <v>0</v>
      </c>
      <c r="AG365">
        <v>0</v>
      </c>
      <c r="AH365">
        <v>0</v>
      </c>
      <c r="AI365">
        <v>0</v>
      </c>
      <c r="AJ365">
        <v>0</v>
      </c>
      <c r="AK365">
        <v>0</v>
      </c>
      <c r="AL365">
        <v>0</v>
      </c>
      <c r="AM365">
        <v>0</v>
      </c>
      <c r="AN365">
        <v>0</v>
      </c>
      <c r="AO365">
        <v>0</v>
      </c>
      <c r="AP365">
        <v>0</v>
      </c>
      <c r="AQ365">
        <v>0</v>
      </c>
      <c r="AR365">
        <v>0</v>
      </c>
      <c r="AS365">
        <v>0</v>
      </c>
      <c r="AT365">
        <v>0</v>
      </c>
      <c r="AU365">
        <v>0</v>
      </c>
      <c r="AV365">
        <v>1</v>
      </c>
      <c r="AW365">
        <v>0</v>
      </c>
      <c r="AX365">
        <v>0</v>
      </c>
      <c r="AY365">
        <v>0</v>
      </c>
      <c r="AZ365">
        <v>0</v>
      </c>
      <c r="BA365">
        <v>0</v>
      </c>
      <c r="BB365">
        <v>0</v>
      </c>
      <c r="BC365">
        <v>0</v>
      </c>
      <c r="BD365">
        <v>1</v>
      </c>
      <c r="BE365">
        <v>0</v>
      </c>
      <c r="BF365">
        <v>0</v>
      </c>
      <c r="BG365">
        <v>0</v>
      </c>
      <c r="BH365">
        <v>0</v>
      </c>
      <c r="BI365">
        <v>1</v>
      </c>
      <c r="BJ365">
        <v>0</v>
      </c>
      <c r="BL365">
        <v>0</v>
      </c>
      <c r="BM365">
        <v>0</v>
      </c>
      <c r="BO365">
        <v>0</v>
      </c>
      <c r="BP365">
        <v>5</v>
      </c>
      <c r="BQ365">
        <v>23</v>
      </c>
      <c r="BV365">
        <v>1</v>
      </c>
      <c r="BW365">
        <v>0</v>
      </c>
      <c r="BY365">
        <v>0</v>
      </c>
      <c r="CA365">
        <v>0</v>
      </c>
      <c r="CB365">
        <v>0</v>
      </c>
      <c r="CC365">
        <v>0</v>
      </c>
      <c r="CD365">
        <v>1</v>
      </c>
      <c r="CH365" t="s">
        <v>600</v>
      </c>
      <c r="CI365">
        <v>0</v>
      </c>
      <c r="CJ365">
        <v>0</v>
      </c>
      <c r="CL365">
        <v>0</v>
      </c>
      <c r="CN365">
        <v>0</v>
      </c>
      <c r="CP365">
        <v>1</v>
      </c>
      <c r="CQ365">
        <v>3</v>
      </c>
      <c r="CR365">
        <v>0</v>
      </c>
      <c r="CT365">
        <v>1</v>
      </c>
      <c r="CU365">
        <v>1</v>
      </c>
      <c r="CV365">
        <v>0</v>
      </c>
    </row>
    <row r="366" spans="1:101" x14ac:dyDescent="0.25">
      <c r="A366">
        <v>1851</v>
      </c>
      <c r="B366" t="s">
        <v>2790</v>
      </c>
      <c r="C366" t="s">
        <v>2791</v>
      </c>
      <c r="E366" t="s">
        <v>2792</v>
      </c>
      <c r="F366" t="s">
        <v>367</v>
      </c>
      <c r="G366">
        <v>13</v>
      </c>
      <c r="H366" t="s">
        <v>368</v>
      </c>
      <c r="I366">
        <v>1985</v>
      </c>
      <c r="J366" t="s">
        <v>2793</v>
      </c>
      <c r="K366" t="s">
        <v>2794</v>
      </c>
      <c r="L366" t="s">
        <v>2795</v>
      </c>
      <c r="M366" t="s">
        <v>2796</v>
      </c>
      <c r="N366" t="s">
        <v>2797</v>
      </c>
      <c r="O366" t="s">
        <v>2798</v>
      </c>
      <c r="P366">
        <v>0</v>
      </c>
      <c r="Q366">
        <v>1</v>
      </c>
      <c r="R366">
        <v>1</v>
      </c>
      <c r="S366">
        <v>0</v>
      </c>
      <c r="T366">
        <v>0</v>
      </c>
      <c r="U366">
        <v>1</v>
      </c>
      <c r="V366">
        <v>0</v>
      </c>
      <c r="X366" t="s">
        <v>367</v>
      </c>
      <c r="AF366">
        <v>0</v>
      </c>
      <c r="AG366">
        <v>0</v>
      </c>
      <c r="AH366">
        <v>0</v>
      </c>
      <c r="AI366">
        <v>0</v>
      </c>
      <c r="AJ366">
        <v>0</v>
      </c>
      <c r="AK366">
        <v>0</v>
      </c>
      <c r="AL366">
        <v>0</v>
      </c>
      <c r="AM366">
        <v>0</v>
      </c>
      <c r="AN366">
        <v>0</v>
      </c>
      <c r="AO366">
        <v>0</v>
      </c>
      <c r="AP366">
        <v>0</v>
      </c>
      <c r="AQ366">
        <v>0</v>
      </c>
      <c r="AR366">
        <v>1</v>
      </c>
      <c r="AS366">
        <v>0</v>
      </c>
      <c r="AT366">
        <v>0</v>
      </c>
      <c r="AU366">
        <v>0</v>
      </c>
      <c r="AV366">
        <v>0</v>
      </c>
      <c r="AW366">
        <v>0</v>
      </c>
      <c r="AX366">
        <v>0</v>
      </c>
      <c r="AY366">
        <v>0</v>
      </c>
      <c r="AZ366">
        <v>0</v>
      </c>
      <c r="BA366">
        <v>0</v>
      </c>
      <c r="BB366">
        <v>0</v>
      </c>
      <c r="BC366">
        <v>0</v>
      </c>
      <c r="BD366">
        <v>0</v>
      </c>
      <c r="BE366">
        <v>1</v>
      </c>
      <c r="BF366">
        <v>0</v>
      </c>
      <c r="BG366">
        <v>0</v>
      </c>
      <c r="BH366">
        <v>0</v>
      </c>
      <c r="BI366">
        <v>1</v>
      </c>
      <c r="BJ366">
        <v>0</v>
      </c>
      <c r="BL366">
        <v>1</v>
      </c>
      <c r="BM366">
        <v>0</v>
      </c>
      <c r="BO366">
        <v>0</v>
      </c>
      <c r="BP366">
        <v>4</v>
      </c>
      <c r="BQ366">
        <v>23</v>
      </c>
      <c r="BR366">
        <v>24</v>
      </c>
      <c r="BV366">
        <v>1</v>
      </c>
      <c r="BW366">
        <v>0</v>
      </c>
      <c r="BY366">
        <v>0</v>
      </c>
      <c r="CA366">
        <v>0</v>
      </c>
      <c r="CB366">
        <v>0</v>
      </c>
      <c r="CC366">
        <v>0</v>
      </c>
      <c r="CD366">
        <v>0</v>
      </c>
      <c r="CH366" t="s">
        <v>2799</v>
      </c>
      <c r="CI366">
        <v>0</v>
      </c>
      <c r="CJ366">
        <v>0</v>
      </c>
      <c r="CL366">
        <v>0</v>
      </c>
      <c r="CN366">
        <v>0</v>
      </c>
      <c r="CP366">
        <v>0</v>
      </c>
      <c r="CR366">
        <v>0</v>
      </c>
      <c r="CT366">
        <v>1</v>
      </c>
      <c r="CU366">
        <v>1</v>
      </c>
      <c r="CV366">
        <v>1</v>
      </c>
      <c r="CW36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Relevamiento departamental 2012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Piriz Bing</dc:creator>
  <cp:lastModifiedBy>Manuel Piriz Bing</cp:lastModifiedBy>
  <dcterms:created xsi:type="dcterms:W3CDTF">2021-09-14T15:04:38Z</dcterms:created>
  <dcterms:modified xsi:type="dcterms:W3CDTF">2021-09-14T15:04:38Z</dcterms:modified>
</cp:coreProperties>
</file>