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J EMPLEO PLANILLAS\A publicar\"/>
    </mc:Choice>
  </mc:AlternateContent>
  <bookViews>
    <workbookView xWindow="0" yWindow="0" windowWidth="20496" windowHeight="7152" tabRatio="865"/>
  </bookViews>
  <sheets>
    <sheet name="DECLARACIÓN JURADA" sheetId="19" r:id="rId1"/>
    <sheet name="RESUMEN ANUAL" sheetId="16" r:id="rId2"/>
    <sheet name="MENSUAL- EMPLEOS MENSUALES" sheetId="17" r:id="rId3"/>
    <sheet name="MENSUAL - EMPLEOS JORNALEROS" sheetId="18" r:id="rId4"/>
  </sheets>
  <definedNames>
    <definedName name="_xlnm.Print_Area" localSheetId="0">'DECLARACIÓN JURADA'!$A$1:$I$63</definedName>
    <definedName name="_xlnm.Print_Area" localSheetId="3">'MENSUAL - EMPLEOS JORNALEROS'!$A$2:$Q$51</definedName>
    <definedName name="_xlnm.Print_Area" localSheetId="2">'MENSUAL- EMPLEOS MENSUALES'!$A$1:$K$37</definedName>
    <definedName name="_xlnm.Print_Area" localSheetId="1">'RESUMEN ANUAL'!$A$1:$P$26</definedName>
  </definedNames>
  <calcPr calcId="152511"/>
</workbook>
</file>

<file path=xl/calcChain.xml><?xml version="1.0" encoding="utf-8"?>
<calcChain xmlns="http://schemas.openxmlformats.org/spreadsheetml/2006/main">
  <c r="I31" i="19" l="1"/>
  <c r="H33" i="19"/>
  <c r="H32" i="19"/>
  <c r="H30" i="19"/>
  <c r="H29" i="19"/>
  <c r="H28" i="19"/>
  <c r="G35" i="19" l="1"/>
  <c r="F35" i="19"/>
  <c r="E35" i="19"/>
  <c r="D35" i="19"/>
  <c r="G31" i="19"/>
  <c r="F31" i="19"/>
  <c r="E31" i="19"/>
  <c r="D31" i="19"/>
  <c r="C34" i="19"/>
  <c r="B34" i="19" l="1"/>
  <c r="B30" i="19"/>
  <c r="G30" i="19"/>
  <c r="F30" i="19"/>
  <c r="E30" i="19"/>
  <c r="D30" i="19"/>
  <c r="C30" i="19"/>
  <c r="C35" i="19" l="1"/>
  <c r="C36" i="19"/>
  <c r="C37" i="19" s="1"/>
  <c r="C38" i="19" s="1"/>
  <c r="C31" i="19"/>
  <c r="G34" i="19" l="1"/>
  <c r="H34" i="19" s="1"/>
  <c r="F34" i="19"/>
  <c r="E34" i="19"/>
  <c r="D34" i="19"/>
  <c r="F21" i="19"/>
  <c r="H18" i="16"/>
  <c r="E36" i="19" l="1"/>
  <c r="E37" i="19" s="1"/>
  <c r="E38" i="19" s="1"/>
  <c r="F36" i="19"/>
  <c r="F37" i="19" s="1"/>
  <c r="F38" i="19" s="1"/>
  <c r="G36" i="19"/>
  <c r="G37" i="19" s="1"/>
  <c r="G38" i="19" s="1"/>
  <c r="D36" i="19"/>
  <c r="D37" i="19" s="1"/>
  <c r="D38" i="19" s="1"/>
</calcChain>
</file>

<file path=xl/sharedStrings.xml><?xml version="1.0" encoding="utf-8"?>
<sst xmlns="http://schemas.openxmlformats.org/spreadsheetml/2006/main" count="207" uniqueCount="131">
  <si>
    <t>TOTAL</t>
  </si>
  <si>
    <t>*</t>
  </si>
  <si>
    <t>SUB TOTAL</t>
  </si>
  <si>
    <t>XX/XX/200X</t>
  </si>
  <si>
    <t>EMPRESA:</t>
  </si>
  <si>
    <t>RUT:</t>
  </si>
  <si>
    <t>(Cantidad de personas - incluir decimales hasta 2 dígitos)</t>
  </si>
  <si>
    <t>MENSUALES ACTIVOS</t>
  </si>
  <si>
    <t>JORNALEROS ACTIVOS</t>
  </si>
  <si>
    <t xml:space="preserve"> = PROMEDIO ANUAL</t>
  </si>
  <si>
    <t>(Se anexará un formulario por mes)</t>
  </si>
  <si>
    <t>Nota: Los mensuales y jornaleros activos no incluyen personal en seguro por desempleo.</t>
  </si>
  <si>
    <t>GRUPO/SUBGRUPO (*):</t>
  </si>
  <si>
    <t xml:space="preserve">MENSUALES ACTIVOS </t>
  </si>
  <si>
    <t>MES</t>
  </si>
  <si>
    <t>XX/20XX</t>
  </si>
  <si>
    <t>Documento</t>
  </si>
  <si>
    <t>Apellido</t>
  </si>
  <si>
    <t>Nombre</t>
  </si>
  <si>
    <t>Seg. Desempleo</t>
  </si>
  <si>
    <t>Concepto</t>
  </si>
  <si>
    <t>DT</t>
  </si>
  <si>
    <t>Monto</t>
  </si>
  <si>
    <t>HS</t>
  </si>
  <si>
    <t>CANT.</t>
  </si>
  <si>
    <t>Nota: La planilla deberá guardar el mismo ordenamiento que la presentada al BPS y considerar la codificación establecida por el BPS.</t>
  </si>
  <si>
    <t>Seguro de desempleo: Identificar personal en seguro de desempleo.</t>
  </si>
  <si>
    <t>Concepto: Incluir solo concepto 1.</t>
  </si>
  <si>
    <t>DT: Días trabajados</t>
  </si>
  <si>
    <t>HS: Hs semanales trabajadas (ej. 44, 40, 30, 20, etc.)</t>
  </si>
  <si>
    <t>CANT.: Según Circular Nº 5/10 - "Cálculo de indicador generación de empleo".</t>
  </si>
  <si>
    <t>Seg. desempleo</t>
  </si>
  <si>
    <t>HT</t>
  </si>
  <si>
    <t>Hs. totales</t>
  </si>
  <si>
    <t>Hs. extras</t>
  </si>
  <si>
    <t>Hs. subsidio</t>
  </si>
  <si>
    <t>Hs. lic. reg.</t>
  </si>
  <si>
    <t>Hs. Enfermedad</t>
  </si>
  <si>
    <t>HS. COMPUTABLES</t>
  </si>
  <si>
    <t>maternidad</t>
  </si>
  <si>
    <t>enfermedad</t>
  </si>
  <si>
    <t>B)</t>
  </si>
  <si>
    <t>DT: Días trabajados (1 día = 8 hs).</t>
  </si>
  <si>
    <t>HT: Horas trabajadas</t>
  </si>
  <si>
    <t>Hs totales: DT * 8 + HT</t>
  </si>
  <si>
    <t>Hs subsidio maternidad: Considerar promedio de horas en los 6 meses anteriores al subsidio o período trabajado en los últimos 6 meses en caso de ser menor.</t>
  </si>
  <si>
    <t xml:space="preserve">  (suministrar los archivos mensuales correspondiente a la generación de las nóminas y facturas de pago scaneados).</t>
  </si>
  <si>
    <t>Hs subsidio enfermedad:   Considerar promedio de horas en los 6 meses anteriores al subsidio o período trabajado en los últimos 6 meses en caso de ser menor.</t>
  </si>
  <si>
    <t>Hs. Licencia reglamentaria: Corresponde a las horas que el jornalero trabaja en una jornada normal por los días de licencia.</t>
  </si>
  <si>
    <t>Hs enfermedad: Corresponde a las horas de los días no cubiertos por DISSE (horas normales que el jornalero trabaja por los días que esté enfermo).</t>
  </si>
  <si>
    <t>B) Horas computables = Hs. totales - Hs. extras + Hs. subsidio maternidad + Hs. subsidio enfermedad (según Circular Nº 5/10 - "Cálculo de indicador generación de empleo") + Hs. lic. reg. + Hs enfermedad</t>
  </si>
  <si>
    <t>FORMULARIO 3.1</t>
  </si>
  <si>
    <t xml:space="preserve">FORMULARIO 3.1.1 </t>
  </si>
  <si>
    <t>F3.1</t>
  </si>
  <si>
    <t>FORMULARIO 3.1.2</t>
  </si>
  <si>
    <t>TOTAL/173 = F3.1</t>
  </si>
  <si>
    <t>INDICADOR GENERACIÓN DE EMPLEO</t>
  </si>
  <si>
    <t>DECRETO 2/012</t>
  </si>
  <si>
    <t>DECLARACIÓN JURADA</t>
  </si>
  <si>
    <t>Fecha presentación</t>
  </si>
  <si>
    <t>1. Datos de la empresa</t>
  </si>
  <si>
    <t>Nombre o denominación</t>
  </si>
  <si>
    <t>Nº RUT</t>
  </si>
  <si>
    <t xml:space="preserve">Fecha de balance </t>
  </si>
  <si>
    <t>Teléfono</t>
  </si>
  <si>
    <t>E-mail</t>
  </si>
  <si>
    <t>2. Datos del proyecto</t>
  </si>
  <si>
    <t>Proyecto original</t>
  </si>
  <si>
    <t>Nº proyecto</t>
  </si>
  <si>
    <t>Fecha solicitud de declaratoria promocional</t>
  </si>
  <si>
    <t xml:space="preserve"> </t>
  </si>
  <si>
    <t>Fecha de resolución</t>
  </si>
  <si>
    <t>Inversión Elegible (en UI)</t>
  </si>
  <si>
    <t>SÍ</t>
  </si>
  <si>
    <t>Ampliación</t>
  </si>
  <si>
    <t>NO</t>
  </si>
  <si>
    <t xml:space="preserve">Nº ampliación </t>
  </si>
  <si>
    <t xml:space="preserve">Fecha de resolución ampliación </t>
  </si>
  <si>
    <t xml:space="preserve">Tipo de ampliación  </t>
  </si>
  <si>
    <t>Porcentaje de la ampliación</t>
  </si>
  <si>
    <t>Hasta el 20%</t>
  </si>
  <si>
    <t>Entre el 20% y el 50%</t>
  </si>
  <si>
    <t>3. Declaración de empleo</t>
  </si>
  <si>
    <t>Año</t>
  </si>
  <si>
    <t>4. Superposición de proyectos</t>
  </si>
  <si>
    <t>Proyectos superpuestos en este indicador</t>
  </si>
  <si>
    <t>Ante la declaración de la existencia de superposición de proyectos se manifiesta que se da cumplimiento con el indicador Generación de Empleo asociado al expediente</t>
  </si>
  <si>
    <t>que se informa.</t>
  </si>
  <si>
    <t>5. Observaciones</t>
  </si>
  <si>
    <t>Nombre:</t>
  </si>
  <si>
    <t xml:space="preserve"> C.I.:</t>
  </si>
  <si>
    <t>Dirección:</t>
  </si>
  <si>
    <t>Correo electrónico</t>
  </si>
  <si>
    <t>Quien suscribe, está legalmente habilitado para hacerlo en nombre de la empresa que está representando, con plenas facultades para ello y declara conocer que la omisión de datos, como así también la errónea y/o falsa declaración, pueden ser pasibles de las penalidades previstas en el artículo 239 del Código Penal.</t>
  </si>
  <si>
    <t>FIRMA:_____________________________</t>
  </si>
  <si>
    <t>ACLARACIÓN:______________________</t>
  </si>
  <si>
    <t xml:space="preserve">Timbre </t>
  </si>
  <si>
    <t>C.I.:_____________   FECHA:__________</t>
  </si>
  <si>
    <t>profesional</t>
  </si>
  <si>
    <t>MATRIZ SIMPLIFICADA</t>
  </si>
  <si>
    <t>Situación inicial</t>
  </si>
  <si>
    <r>
      <t xml:space="preserve">Según Formulario </t>
    </r>
    <r>
      <rPr>
        <b/>
        <sz val="12"/>
        <rFont val="Times New Roman"/>
        <family val="1"/>
      </rPr>
      <t>MENSUALES / JORNALEROS</t>
    </r>
  </si>
  <si>
    <t>Tipo de empresa</t>
  </si>
  <si>
    <t>En marcha</t>
  </si>
  <si>
    <t>Para empresas nuevas fecha de primer ingreso operativo</t>
  </si>
  <si>
    <t>Para empresas en marcha fecha del comprobante más antiguo</t>
  </si>
  <si>
    <t>Nueva</t>
  </si>
  <si>
    <t>PLANILLA RESUMEN ANUAL INDICADOR EMPLEO</t>
  </si>
  <si>
    <t>Si</t>
  </si>
  <si>
    <t>No</t>
  </si>
  <si>
    <t>Cantidad de empleados</t>
  </si>
  <si>
    <t>Mensuales activos-Compromiso</t>
  </si>
  <si>
    <t>Jornaleros activos-Compromiso</t>
  </si>
  <si>
    <t>Promedio</t>
  </si>
  <si>
    <t>Total empleados comprometidos</t>
  </si>
  <si>
    <t>Total empleados reales</t>
  </si>
  <si>
    <t>Mensuales activos-reales</t>
  </si>
  <si>
    <t>Jornaleros activos-reales</t>
  </si>
  <si>
    <t>Circular 4/14</t>
  </si>
  <si>
    <t>Año 1</t>
  </si>
  <si>
    <t>Año 2</t>
  </si>
  <si>
    <t>Año 3</t>
  </si>
  <si>
    <t>Año 4</t>
  </si>
  <si>
    <t>Año 5</t>
  </si>
  <si>
    <t>Desvío</t>
  </si>
  <si>
    <t xml:space="preserve">Identificación del/de los propietario/s, socio/s o director/es: </t>
  </si>
  <si>
    <t>Margen de tolerancia - Circular 4/14</t>
  </si>
  <si>
    <t>Desvío indicador proyecto</t>
  </si>
  <si>
    <t>Cómputo de empleados para el indicador</t>
  </si>
  <si>
    <t>Incremento comprometido</t>
  </si>
  <si>
    <t>Incremento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</si>
</sst>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 &quot;$U&quot;\ * #,##0.00_ ;_ &quot;$U&quot;\ * \-#,##0.00_ ;_ &quot;$U&quot;\ * &quot;-&quot;??_ ;_ @_ "/>
    <numFmt numFmtId="165" formatCode="d\-m;@"/>
    <numFmt numFmtId="166" formatCode="_-* #,##0\ _€_-;\-* #,##0\ _€_-;_-* &quot;-&quot;??\ _€_-;_-@_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u/>
      <sz val="14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9" fillId="0" borderId="0" applyFont="0" applyFill="0" applyBorder="0" applyAlignment="0" applyProtection="0"/>
    <xf numFmtId="0" fontId="6" fillId="0" borderId="0"/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297">
    <xf numFmtId="0" fontId="0" fillId="0" borderId="0" xfId="0"/>
    <xf numFmtId="0" fontId="14" fillId="2" borderId="1" xfId="0" applyFont="1" applyFill="1" applyBorder="1" applyProtection="1">
      <protection hidden="1"/>
    </xf>
    <xf numFmtId="0" fontId="4" fillId="2" borderId="8" xfId="0" applyFont="1" applyFill="1" applyBorder="1" applyAlignment="1" applyProtection="1">
      <protection hidden="1"/>
    </xf>
    <xf numFmtId="0" fontId="14" fillId="2" borderId="8" xfId="0" applyFont="1" applyFill="1" applyBorder="1" applyProtection="1">
      <protection hidden="1"/>
    </xf>
    <xf numFmtId="0" fontId="14" fillId="2" borderId="6" xfId="0" applyFont="1" applyFill="1" applyBorder="1" applyProtection="1">
      <protection hidden="1"/>
    </xf>
    <xf numFmtId="0" fontId="11" fillId="0" borderId="0" xfId="0" applyFont="1" applyFill="1" applyProtection="1">
      <protection hidden="1"/>
    </xf>
    <xf numFmtId="0" fontId="10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0" fillId="0" borderId="0" xfId="0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protection hidden="1"/>
    </xf>
    <xf numFmtId="0" fontId="14" fillId="0" borderId="0" xfId="0" applyFont="1" applyFill="1" applyBorder="1" applyProtection="1">
      <protection hidden="1"/>
    </xf>
    <xf numFmtId="0" fontId="14" fillId="2" borderId="5" xfId="0" applyFont="1" applyFill="1" applyBorder="1" applyProtection="1">
      <protection hidden="1"/>
    </xf>
    <xf numFmtId="0" fontId="14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left"/>
      <protection hidden="1"/>
    </xf>
    <xf numFmtId="0" fontId="14" fillId="2" borderId="2" xfId="0" applyFont="1" applyFill="1" applyBorder="1" applyProtection="1">
      <protection hidden="1"/>
    </xf>
    <xf numFmtId="14" fontId="12" fillId="3" borderId="26" xfId="0" applyNumberFormat="1" applyFont="1" applyFill="1" applyBorder="1" applyAlignment="1" applyProtection="1">
      <alignment horizontal="center"/>
      <protection locked="0"/>
    </xf>
    <xf numFmtId="0" fontId="13" fillId="4" borderId="45" xfId="0" applyFont="1" applyFill="1" applyBorder="1" applyProtection="1">
      <protection hidden="1"/>
    </xf>
    <xf numFmtId="0" fontId="6" fillId="4" borderId="46" xfId="0" applyFont="1" applyFill="1" applyBorder="1" applyAlignment="1" applyProtection="1">
      <protection hidden="1"/>
    </xf>
    <xf numFmtId="0" fontId="14" fillId="4" borderId="46" xfId="0" applyFont="1" applyFill="1" applyBorder="1" applyProtection="1">
      <protection hidden="1"/>
    </xf>
    <xf numFmtId="0" fontId="12" fillId="4" borderId="47" xfId="0" applyFont="1" applyFill="1" applyBorder="1" applyProtection="1">
      <protection hidden="1"/>
    </xf>
    <xf numFmtId="0" fontId="4" fillId="4" borderId="47" xfId="0" applyFont="1" applyFill="1" applyBorder="1" applyAlignment="1" applyProtection="1">
      <alignment horizontal="center"/>
      <protection hidden="1"/>
    </xf>
    <xf numFmtId="0" fontId="4" fillId="4" borderId="48" xfId="0" applyFont="1" applyFill="1" applyBorder="1" applyAlignment="1" applyProtection="1">
      <alignment horizontal="center"/>
      <protection hidden="1"/>
    </xf>
    <xf numFmtId="0" fontId="12" fillId="4" borderId="2" xfId="0" applyFont="1" applyFill="1" applyBorder="1" applyAlignment="1" applyProtection="1">
      <protection hidden="1"/>
    </xf>
    <xf numFmtId="0" fontId="12" fillId="4" borderId="49" xfId="0" applyFont="1" applyFill="1" applyBorder="1" applyAlignment="1" applyProtection="1">
      <alignment horizontal="left"/>
      <protection hidden="1"/>
    </xf>
    <xf numFmtId="0" fontId="6" fillId="4" borderId="45" xfId="0" applyFont="1" applyFill="1" applyBorder="1" applyAlignment="1" applyProtection="1">
      <alignment horizontal="left"/>
      <protection hidden="1"/>
    </xf>
    <xf numFmtId="0" fontId="6" fillId="4" borderId="51" xfId="0" applyFont="1" applyFill="1" applyBorder="1" applyAlignment="1" applyProtection="1">
      <alignment horizontal="left"/>
      <protection hidden="1"/>
    </xf>
    <xf numFmtId="0" fontId="15" fillId="2" borderId="2" xfId="0" applyFont="1" applyFill="1" applyBorder="1" applyAlignment="1" applyProtection="1">
      <alignment horizontal="justify"/>
      <protection hidden="1"/>
    </xf>
    <xf numFmtId="0" fontId="15" fillId="2" borderId="0" xfId="0" applyFont="1" applyFill="1" applyBorder="1" applyAlignment="1" applyProtection="1">
      <alignment horizontal="justify"/>
      <protection hidden="1"/>
    </xf>
    <xf numFmtId="0" fontId="13" fillId="4" borderId="1" xfId="0" applyFont="1" applyFill="1" applyBorder="1" applyProtection="1">
      <protection hidden="1"/>
    </xf>
    <xf numFmtId="0" fontId="6" fillId="4" borderId="8" xfId="0" applyFont="1" applyFill="1" applyBorder="1" applyAlignment="1" applyProtection="1">
      <protection hidden="1"/>
    </xf>
    <xf numFmtId="0" fontId="14" fillId="4" borderId="8" xfId="0" applyFont="1" applyFill="1" applyBorder="1" applyProtection="1">
      <protection hidden="1"/>
    </xf>
    <xf numFmtId="0" fontId="12" fillId="4" borderId="8" xfId="0" applyFont="1" applyFill="1" applyBorder="1" applyProtection="1">
      <protection hidden="1"/>
    </xf>
    <xf numFmtId="0" fontId="4" fillId="4" borderId="8" xfId="0" applyFont="1" applyFill="1" applyBorder="1" applyAlignment="1" applyProtection="1">
      <alignment horizontal="center"/>
      <protection hidden="1"/>
    </xf>
    <xf numFmtId="0" fontId="4" fillId="4" borderId="6" xfId="0" applyFont="1" applyFill="1" applyBorder="1" applyAlignment="1" applyProtection="1">
      <alignment horizontal="center"/>
      <protection hidden="1"/>
    </xf>
    <xf numFmtId="0" fontId="6" fillId="4" borderId="47" xfId="0" applyFont="1" applyFill="1" applyBorder="1" applyAlignment="1" applyProtection="1">
      <protection hidden="1"/>
    </xf>
    <xf numFmtId="0" fontId="6" fillId="4" borderId="47" xfId="0" applyFont="1" applyFill="1" applyBorder="1" applyAlignment="1" applyProtection="1">
      <alignment horizontal="justify"/>
      <protection hidden="1"/>
    </xf>
    <xf numFmtId="0" fontId="14" fillId="4" borderId="47" xfId="0" applyFont="1" applyFill="1" applyBorder="1" applyProtection="1">
      <protection hidden="1"/>
    </xf>
    <xf numFmtId="0" fontId="12" fillId="4" borderId="45" xfId="0" applyFont="1" applyFill="1" applyBorder="1" applyProtection="1">
      <protection hidden="1"/>
    </xf>
    <xf numFmtId="14" fontId="6" fillId="3" borderId="26" xfId="0" applyNumberFormat="1" applyFont="1" applyFill="1" applyBorder="1" applyAlignment="1" applyProtection="1">
      <protection locked="0"/>
    </xf>
    <xf numFmtId="0" fontId="12" fillId="4" borderId="25" xfId="0" applyFont="1" applyFill="1" applyBorder="1" applyProtection="1">
      <protection hidden="1"/>
    </xf>
    <xf numFmtId="0" fontId="10" fillId="0" borderId="0" xfId="0" applyFont="1" applyFill="1" applyProtection="1">
      <protection hidden="1"/>
    </xf>
    <xf numFmtId="0" fontId="12" fillId="4" borderId="47" xfId="0" applyFont="1" applyFill="1" applyBorder="1" applyAlignment="1" applyProtection="1">
      <alignment horizontal="center"/>
      <protection hidden="1"/>
    </xf>
    <xf numFmtId="14" fontId="12" fillId="4" borderId="48" xfId="0" applyNumberFormat="1" applyFont="1" applyFill="1" applyBorder="1" applyProtection="1">
      <protection hidden="1"/>
    </xf>
    <xf numFmtId="0" fontId="6" fillId="4" borderId="51" xfId="0" applyFont="1" applyFill="1" applyBorder="1" applyAlignment="1" applyProtection="1">
      <protection hidden="1"/>
    </xf>
    <xf numFmtId="0" fontId="6" fillId="4" borderId="0" xfId="0" applyFont="1" applyFill="1" applyBorder="1" applyAlignment="1" applyProtection="1">
      <alignment horizontal="justify"/>
      <protection hidden="1"/>
    </xf>
    <xf numFmtId="0" fontId="16" fillId="0" borderId="0" xfId="0" applyFont="1" applyFill="1" applyProtection="1">
      <protection hidden="1"/>
    </xf>
    <xf numFmtId="0" fontId="12" fillId="4" borderId="24" xfId="0" applyFont="1" applyFill="1" applyBorder="1" applyProtection="1">
      <protection hidden="1"/>
    </xf>
    <xf numFmtId="0" fontId="6" fillId="3" borderId="22" xfId="0" applyFont="1" applyFill="1" applyBorder="1" applyAlignment="1" applyProtection="1">
      <alignment horizontal="center"/>
      <protection locked="0"/>
    </xf>
    <xf numFmtId="0" fontId="0" fillId="6" borderId="15" xfId="0" applyFill="1" applyBorder="1" applyProtection="1">
      <protection hidden="1"/>
    </xf>
    <xf numFmtId="0" fontId="12" fillId="4" borderId="49" xfId="0" applyFont="1" applyFill="1" applyBorder="1" applyAlignment="1" applyProtection="1">
      <alignment horizontal="right"/>
      <protection hidden="1"/>
    </xf>
    <xf numFmtId="0" fontId="0" fillId="6" borderId="0" xfId="0" applyFill="1" applyBorder="1" applyProtection="1">
      <protection hidden="1"/>
    </xf>
    <xf numFmtId="0" fontId="12" fillId="6" borderId="13" xfId="0" applyFont="1" applyFill="1" applyBorder="1" applyAlignment="1" applyProtection="1">
      <protection hidden="1"/>
    </xf>
    <xf numFmtId="0" fontId="6" fillId="6" borderId="50" xfId="0" applyFont="1" applyFill="1" applyBorder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0" fontId="12" fillId="4" borderId="21" xfId="0" applyFont="1" applyFill="1" applyBorder="1" applyProtection="1">
      <protection hidden="1"/>
    </xf>
    <xf numFmtId="0" fontId="17" fillId="6" borderId="51" xfId="0" applyFont="1" applyFill="1" applyBorder="1" applyAlignment="1" applyProtection="1">
      <alignment horizontal="right"/>
      <protection hidden="1"/>
    </xf>
    <xf numFmtId="0" fontId="18" fillId="6" borderId="50" xfId="0" applyFont="1" applyFill="1" applyBorder="1" applyAlignment="1" applyProtection="1">
      <alignment horizontal="right"/>
      <protection hidden="1"/>
    </xf>
    <xf numFmtId="9" fontId="6" fillId="3" borderId="49" xfId="0" applyNumberFormat="1" applyFont="1" applyFill="1" applyBorder="1" applyAlignment="1" applyProtection="1">
      <alignment horizontal="center"/>
      <protection locked="0"/>
    </xf>
    <xf numFmtId="0" fontId="12" fillId="6" borderId="0" xfId="0" applyFont="1" applyFill="1" applyBorder="1" applyAlignment="1" applyProtection="1">
      <alignment horizontal="left"/>
      <protection hidden="1"/>
    </xf>
    <xf numFmtId="0" fontId="12" fillId="6" borderId="0" xfId="0" applyFont="1" applyFill="1" applyBorder="1" applyAlignment="1" applyProtection="1">
      <alignment horizontal="right"/>
      <protection hidden="1"/>
    </xf>
    <xf numFmtId="0" fontId="12" fillId="6" borderId="5" xfId="0" applyFont="1" applyFill="1" applyBorder="1" applyProtection="1">
      <protection hidden="1"/>
    </xf>
    <xf numFmtId="0" fontId="12" fillId="4" borderId="27" xfId="0" applyFont="1" applyFill="1" applyBorder="1" applyProtection="1">
      <protection hidden="1"/>
    </xf>
    <xf numFmtId="0" fontId="12" fillId="6" borderId="4" xfId="0" applyFont="1" applyFill="1" applyBorder="1" applyAlignment="1" applyProtection="1">
      <alignment horizontal="center"/>
      <protection hidden="1"/>
    </xf>
    <xf numFmtId="14" fontId="6" fillId="6" borderId="4" xfId="0" applyNumberFormat="1" applyFont="1" applyFill="1" applyBorder="1" applyAlignment="1" applyProtection="1">
      <protection hidden="1"/>
    </xf>
    <xf numFmtId="14" fontId="12" fillId="6" borderId="7" xfId="0" applyNumberFormat="1" applyFont="1" applyFill="1" applyBorder="1" applyProtection="1">
      <protection hidden="1"/>
    </xf>
    <xf numFmtId="0" fontId="13" fillId="2" borderId="2" xfId="0" applyFont="1" applyFill="1" applyBorder="1" applyProtection="1">
      <protection hidden="1"/>
    </xf>
    <xf numFmtId="0" fontId="6" fillId="2" borderId="0" xfId="0" applyFont="1" applyFill="1" applyBorder="1" applyAlignment="1" applyProtection="1">
      <protection hidden="1"/>
    </xf>
    <xf numFmtId="0" fontId="6" fillId="2" borderId="0" xfId="0" applyFont="1" applyFill="1" applyBorder="1" applyAlignment="1" applyProtection="1">
      <alignment horizontal="justify"/>
      <protection hidden="1"/>
    </xf>
    <xf numFmtId="0" fontId="12" fillId="2" borderId="0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13" fillId="4" borderId="9" xfId="0" applyFont="1" applyFill="1" applyBorder="1" applyProtection="1">
      <protection hidden="1"/>
    </xf>
    <xf numFmtId="0" fontId="6" fillId="4" borderId="53" xfId="0" applyFont="1" applyFill="1" applyBorder="1" applyAlignment="1" applyProtection="1">
      <protection hidden="1"/>
    </xf>
    <xf numFmtId="0" fontId="14" fillId="4" borderId="53" xfId="0" applyFont="1" applyFill="1" applyBorder="1" applyProtection="1">
      <protection hidden="1"/>
    </xf>
    <xf numFmtId="0" fontId="12" fillId="4" borderId="53" xfId="0" applyFont="1" applyFill="1" applyBorder="1" applyProtection="1">
      <protection hidden="1"/>
    </xf>
    <xf numFmtId="0" fontId="4" fillId="4" borderId="53" xfId="0" applyFont="1" applyFill="1" applyBorder="1" applyAlignment="1" applyProtection="1">
      <alignment horizontal="center"/>
      <protection hidden="1"/>
    </xf>
    <xf numFmtId="0" fontId="4" fillId="4" borderId="54" xfId="0" applyFont="1" applyFill="1" applyBorder="1" applyAlignment="1" applyProtection="1">
      <alignment horizontal="center"/>
      <protection hidden="1"/>
    </xf>
    <xf numFmtId="0" fontId="6" fillId="2" borderId="47" xfId="0" applyFont="1" applyFill="1" applyBorder="1" applyAlignment="1" applyProtection="1">
      <alignment horizontal="justify"/>
      <protection hidden="1"/>
    </xf>
    <xf numFmtId="0" fontId="14" fillId="2" borderId="47" xfId="0" applyFont="1" applyFill="1" applyBorder="1" applyProtection="1">
      <protection hidden="1"/>
    </xf>
    <xf numFmtId="0" fontId="12" fillId="2" borderId="47" xfId="0" applyFont="1" applyFill="1" applyBorder="1" applyProtection="1">
      <protection hidden="1"/>
    </xf>
    <xf numFmtId="0" fontId="4" fillId="2" borderId="47" xfId="0" applyFont="1" applyFill="1" applyBorder="1" applyAlignment="1" applyProtection="1">
      <alignment horizontal="center"/>
      <protection hidden="1"/>
    </xf>
    <xf numFmtId="0" fontId="4" fillId="2" borderId="2" xfId="2" applyFont="1" applyFill="1" applyBorder="1" applyProtection="1">
      <protection hidden="1"/>
    </xf>
    <xf numFmtId="0" fontId="5" fillId="4" borderId="55" xfId="2" applyFont="1" applyFill="1" applyBorder="1" applyAlignment="1" applyProtection="1">
      <alignment vertical="center" wrapText="1"/>
      <protection hidden="1"/>
    </xf>
    <xf numFmtId="0" fontId="5" fillId="4" borderId="45" xfId="2" applyFont="1" applyFill="1" applyBorder="1" applyAlignment="1" applyProtection="1">
      <alignment vertical="center" wrapText="1"/>
      <protection hidden="1"/>
    </xf>
    <xf numFmtId="2" fontId="12" fillId="3" borderId="22" xfId="0" applyNumberFormat="1" applyFont="1" applyFill="1" applyBorder="1" applyAlignment="1" applyProtection="1">
      <alignment vertical="center" wrapText="1"/>
      <protection locked="0"/>
    </xf>
    <xf numFmtId="0" fontId="6" fillId="4" borderId="45" xfId="2" applyFont="1" applyFill="1" applyBorder="1" applyAlignment="1" applyProtection="1">
      <alignment vertical="center" wrapText="1"/>
      <protection hidden="1"/>
    </xf>
    <xf numFmtId="2" fontId="13" fillId="6" borderId="15" xfId="0" applyNumberFormat="1" applyFont="1" applyFill="1" applyBorder="1" applyAlignment="1" applyProtection="1">
      <alignment vertical="center" wrapText="1"/>
      <protection hidden="1"/>
    </xf>
    <xf numFmtId="2" fontId="13" fillId="6" borderId="14" xfId="0" applyNumberFormat="1" applyFont="1" applyFill="1" applyBorder="1" applyAlignment="1" applyProtection="1">
      <alignment vertical="center" wrapText="1"/>
      <protection hidden="1"/>
    </xf>
    <xf numFmtId="0" fontId="6" fillId="2" borderId="7" xfId="2" applyFont="1" applyFill="1" applyBorder="1" applyAlignment="1" applyProtection="1">
      <alignment wrapText="1"/>
      <protection hidden="1"/>
    </xf>
    <xf numFmtId="0" fontId="13" fillId="4" borderId="21" xfId="0" applyFont="1" applyFill="1" applyBorder="1" applyProtection="1">
      <protection hidden="1"/>
    </xf>
    <xf numFmtId="0" fontId="6" fillId="4" borderId="51" xfId="2" applyFont="1" applyFill="1" applyBorder="1" applyAlignment="1" applyProtection="1">
      <alignment horizontal="justify" wrapText="1"/>
      <protection hidden="1"/>
    </xf>
    <xf numFmtId="9" fontId="16" fillId="4" borderId="51" xfId="2" applyNumberFormat="1" applyFont="1" applyFill="1" applyBorder="1" applyAlignment="1" applyProtection="1">
      <alignment horizontal="justify" wrapText="1"/>
      <protection hidden="1"/>
    </xf>
    <xf numFmtId="10" fontId="16" fillId="4" borderId="51" xfId="2" applyNumberFormat="1" applyFont="1" applyFill="1" applyBorder="1" applyAlignment="1" applyProtection="1">
      <alignment horizontal="justify" wrapText="1"/>
      <protection hidden="1"/>
    </xf>
    <xf numFmtId="0" fontId="6" fillId="4" borderId="51" xfId="2" applyFont="1" applyFill="1" applyBorder="1" applyAlignment="1" applyProtection="1">
      <alignment wrapText="1"/>
      <protection hidden="1"/>
    </xf>
    <xf numFmtId="0" fontId="6" fillId="4" borderId="57" xfId="2" applyFont="1" applyFill="1" applyBorder="1" applyAlignment="1" applyProtection="1">
      <alignment wrapText="1"/>
      <protection hidden="1"/>
    </xf>
    <xf numFmtId="0" fontId="6" fillId="3" borderId="14" xfId="2" applyFont="1" applyFill="1" applyBorder="1" applyAlignment="1" applyProtection="1">
      <alignment horizontal="justify" wrapText="1"/>
      <protection locked="0"/>
    </xf>
    <xf numFmtId="0" fontId="12" fillId="2" borderId="55" xfId="0" applyFont="1" applyFill="1" applyBorder="1" applyProtection="1">
      <protection hidden="1"/>
    </xf>
    <xf numFmtId="0" fontId="6" fillId="2" borderId="46" xfId="2" applyFont="1" applyFill="1" applyBorder="1" applyAlignment="1" applyProtection="1">
      <alignment horizontal="justify" wrapText="1"/>
      <protection hidden="1"/>
    </xf>
    <xf numFmtId="9" fontId="16" fillId="2" borderId="46" xfId="2" applyNumberFormat="1" applyFont="1" applyFill="1" applyBorder="1" applyAlignment="1" applyProtection="1">
      <alignment horizontal="justify" wrapText="1"/>
      <protection hidden="1"/>
    </xf>
    <xf numFmtId="10" fontId="16" fillId="2" borderId="46" xfId="2" applyNumberFormat="1" applyFont="1" applyFill="1" applyBorder="1" applyAlignment="1" applyProtection="1">
      <alignment horizontal="justify" wrapText="1"/>
      <protection hidden="1"/>
    </xf>
    <xf numFmtId="0" fontId="6" fillId="2" borderId="46" xfId="2" applyFont="1" applyFill="1" applyBorder="1" applyAlignment="1" applyProtection="1">
      <alignment wrapText="1"/>
      <protection hidden="1"/>
    </xf>
    <xf numFmtId="0" fontId="6" fillId="2" borderId="58" xfId="2" applyFont="1" applyFill="1" applyBorder="1" applyAlignment="1" applyProtection="1">
      <alignment wrapText="1"/>
      <protection hidden="1"/>
    </xf>
    <xf numFmtId="0" fontId="12" fillId="2" borderId="3" xfId="0" applyFont="1" applyFill="1" applyBorder="1" applyProtection="1">
      <protection hidden="1"/>
    </xf>
    <xf numFmtId="0" fontId="6" fillId="2" borderId="4" xfId="2" applyFont="1" applyFill="1" applyBorder="1" applyAlignment="1" applyProtection="1">
      <alignment horizontal="justify" wrapText="1"/>
      <protection hidden="1"/>
    </xf>
    <xf numFmtId="9" fontId="16" fillId="2" borderId="4" xfId="2" applyNumberFormat="1" applyFont="1" applyFill="1" applyBorder="1" applyAlignment="1" applyProtection="1">
      <alignment horizontal="justify" wrapText="1"/>
      <protection hidden="1"/>
    </xf>
    <xf numFmtId="10" fontId="16" fillId="2" borderId="4" xfId="2" applyNumberFormat="1" applyFont="1" applyFill="1" applyBorder="1" applyAlignment="1" applyProtection="1">
      <alignment horizontal="justify" wrapText="1"/>
      <protection hidden="1"/>
    </xf>
    <xf numFmtId="0" fontId="6" fillId="2" borderId="4" xfId="2" applyFont="1" applyFill="1" applyBorder="1" applyAlignment="1" applyProtection="1">
      <alignment wrapText="1"/>
      <protection hidden="1"/>
    </xf>
    <xf numFmtId="0" fontId="19" fillId="2" borderId="2" xfId="2" applyFont="1" applyFill="1" applyBorder="1" applyProtection="1">
      <protection hidden="1"/>
    </xf>
    <xf numFmtId="0" fontId="6" fillId="2" borderId="0" xfId="2" applyFont="1" applyFill="1" applyBorder="1" applyAlignment="1" applyProtection="1">
      <alignment horizontal="justify" wrapText="1"/>
      <protection hidden="1"/>
    </xf>
    <xf numFmtId="0" fontId="6" fillId="2" borderId="0" xfId="2" applyFont="1" applyFill="1" applyBorder="1" applyAlignment="1" applyProtection="1">
      <alignment wrapText="1"/>
      <protection hidden="1"/>
    </xf>
    <xf numFmtId="0" fontId="6" fillId="2" borderId="5" xfId="2" applyFont="1" applyFill="1" applyBorder="1" applyAlignment="1" applyProtection="1">
      <alignment wrapText="1"/>
      <protection hidden="1"/>
    </xf>
    <xf numFmtId="0" fontId="5" fillId="4" borderId="9" xfId="2" applyFont="1" applyFill="1" applyBorder="1" applyProtection="1">
      <protection hidden="1"/>
    </xf>
    <xf numFmtId="0" fontId="6" fillId="4" borderId="53" xfId="2" applyFont="1" applyFill="1" applyBorder="1" applyAlignment="1" applyProtection="1">
      <alignment horizontal="justify" wrapText="1"/>
      <protection hidden="1"/>
    </xf>
    <xf numFmtId="0" fontId="6" fillId="4" borderId="53" xfId="2" applyFont="1" applyFill="1" applyBorder="1" applyAlignment="1" applyProtection="1">
      <alignment wrapText="1"/>
      <protection hidden="1"/>
    </xf>
    <xf numFmtId="0" fontId="6" fillId="4" borderId="54" xfId="2" applyFont="1" applyFill="1" applyBorder="1" applyAlignment="1" applyProtection="1">
      <alignment wrapText="1"/>
      <protection hidden="1"/>
    </xf>
    <xf numFmtId="0" fontId="0" fillId="0" borderId="0" xfId="0" applyFont="1" applyProtection="1">
      <protection hidden="1"/>
    </xf>
    <xf numFmtId="9" fontId="16" fillId="2" borderId="0" xfId="2" applyNumberFormat="1" applyFont="1" applyFill="1" applyBorder="1" applyAlignment="1" applyProtection="1">
      <alignment horizontal="justify" wrapText="1"/>
      <protection hidden="1"/>
    </xf>
    <xf numFmtId="10" fontId="16" fillId="2" borderId="0" xfId="2" applyNumberFormat="1" applyFont="1" applyFill="1" applyBorder="1" applyAlignment="1" applyProtection="1">
      <alignment horizontal="justify" wrapText="1"/>
      <protection hidden="1"/>
    </xf>
    <xf numFmtId="0" fontId="6" fillId="4" borderId="60" xfId="2" applyFont="1" applyFill="1" applyBorder="1" applyAlignment="1" applyProtection="1">
      <alignment horizontal="justify" wrapText="1"/>
      <protection hidden="1"/>
    </xf>
    <xf numFmtId="0" fontId="6" fillId="4" borderId="60" xfId="2" applyFont="1" applyFill="1" applyBorder="1" applyAlignment="1" applyProtection="1">
      <alignment wrapText="1"/>
      <protection hidden="1"/>
    </xf>
    <xf numFmtId="0" fontId="6" fillId="4" borderId="61" xfId="2" applyFont="1" applyFill="1" applyBorder="1" applyAlignment="1" applyProtection="1">
      <alignment wrapText="1"/>
      <protection hidden="1"/>
    </xf>
    <xf numFmtId="0" fontId="5" fillId="4" borderId="34" xfId="0" applyFont="1" applyFill="1" applyBorder="1" applyAlignment="1" applyProtection="1">
      <protection hidden="1"/>
    </xf>
    <xf numFmtId="0" fontId="6" fillId="3" borderId="62" xfId="0" applyFont="1" applyFill="1" applyBorder="1" applyAlignment="1" applyProtection="1">
      <protection hidden="1"/>
    </xf>
    <xf numFmtId="0" fontId="6" fillId="3" borderId="54" xfId="2" applyFont="1" applyFill="1" applyBorder="1" applyAlignment="1" applyProtection="1">
      <alignment wrapText="1"/>
      <protection locked="0"/>
    </xf>
    <xf numFmtId="0" fontId="6" fillId="4" borderId="25" xfId="0" applyFont="1" applyFill="1" applyBorder="1" applyAlignment="1" applyProtection="1">
      <protection hidden="1"/>
    </xf>
    <xf numFmtId="0" fontId="12" fillId="2" borderId="2" xfId="0" applyFont="1" applyFill="1" applyBorder="1" applyAlignment="1" applyProtection="1">
      <alignment horizontal="left" wrapText="1"/>
      <protection hidden="1"/>
    </xf>
    <xf numFmtId="0" fontId="12" fillId="2" borderId="0" xfId="0" applyFont="1" applyFill="1" applyBorder="1" applyAlignment="1" applyProtection="1">
      <alignment horizontal="left" wrapText="1"/>
      <protection hidden="1"/>
    </xf>
    <xf numFmtId="0" fontId="12" fillId="2" borderId="5" xfId="0" applyFont="1" applyFill="1" applyBorder="1" applyAlignment="1" applyProtection="1">
      <alignment horizontal="left" wrapText="1"/>
      <protection hidden="1"/>
    </xf>
    <xf numFmtId="0" fontId="12" fillId="2" borderId="2" xfId="0" applyFont="1" applyFill="1" applyBorder="1" applyAlignment="1" applyProtection="1">
      <alignment horizontal="left" vertical="center"/>
      <protection hidden="1"/>
    </xf>
    <xf numFmtId="0" fontId="12" fillId="2" borderId="44" xfId="0" applyFont="1" applyFill="1" applyBorder="1" applyProtection="1">
      <protection hidden="1"/>
    </xf>
    <xf numFmtId="0" fontId="12" fillId="2" borderId="33" xfId="0" applyFont="1" applyFill="1" applyBorder="1" applyAlignment="1" applyProtection="1">
      <alignment horizontal="center"/>
      <protection hidden="1"/>
    </xf>
    <xf numFmtId="0" fontId="12" fillId="2" borderId="13" xfId="0" applyFont="1" applyFill="1" applyBorder="1" applyAlignment="1" applyProtection="1">
      <alignment horizontal="center"/>
      <protection hidden="1"/>
    </xf>
    <xf numFmtId="0" fontId="12" fillId="2" borderId="3" xfId="0" applyFont="1" applyFill="1" applyBorder="1" applyAlignment="1" applyProtection="1">
      <alignment horizontal="left" vertical="center"/>
      <protection hidden="1"/>
    </xf>
    <xf numFmtId="0" fontId="12" fillId="2" borderId="4" xfId="0" applyFont="1" applyFill="1" applyBorder="1" applyProtection="1">
      <protection hidden="1"/>
    </xf>
    <xf numFmtId="0" fontId="14" fillId="2" borderId="4" xfId="0" applyFont="1" applyFill="1" applyBorder="1" applyProtection="1">
      <protection hidden="1"/>
    </xf>
    <xf numFmtId="0" fontId="14" fillId="2" borderId="7" xfId="0" applyFont="1" applyFill="1" applyBorder="1" applyProtection="1">
      <protection hidden="1"/>
    </xf>
    <xf numFmtId="0" fontId="13" fillId="4" borderId="44" xfId="0" applyFont="1" applyFill="1" applyBorder="1" applyAlignment="1" applyProtection="1">
      <alignment horizontal="center" vertical="center" wrapText="1"/>
      <protection hidden="1"/>
    </xf>
    <xf numFmtId="2" fontId="12" fillId="3" borderId="14" xfId="0" applyNumberFormat="1" applyFont="1" applyFill="1" applyBorder="1" applyAlignment="1" applyProtection="1">
      <alignment vertical="center" wrapText="1"/>
      <protection locked="0"/>
    </xf>
    <xf numFmtId="0" fontId="5" fillId="4" borderId="14" xfId="2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Protection="1">
      <protection hidden="1"/>
    </xf>
    <xf numFmtId="2" fontId="12" fillId="2" borderId="5" xfId="0" applyNumberFormat="1" applyFont="1" applyFill="1" applyBorder="1" applyAlignment="1" applyProtection="1">
      <alignment vertical="center" wrapText="1"/>
      <protection hidden="1"/>
    </xf>
    <xf numFmtId="2" fontId="13" fillId="2" borderId="5" xfId="0" applyNumberFormat="1" applyFont="1" applyFill="1" applyBorder="1" applyAlignment="1" applyProtection="1">
      <alignment vertical="center" wrapText="1"/>
      <protection hidden="1"/>
    </xf>
    <xf numFmtId="0" fontId="6" fillId="4" borderId="14" xfId="0" applyFont="1" applyFill="1" applyBorder="1" applyAlignment="1" applyProtection="1">
      <alignment horizontal="left"/>
      <protection hidden="1"/>
    </xf>
    <xf numFmtId="0" fontId="12" fillId="4" borderId="51" xfId="0" applyFont="1" applyFill="1" applyBorder="1" applyAlignment="1" applyProtection="1">
      <alignment horizontal="center"/>
      <protection hidden="1"/>
    </xf>
    <xf numFmtId="0" fontId="6" fillId="3" borderId="14" xfId="0" applyFont="1" applyFill="1" applyBorder="1" applyAlignment="1" applyProtection="1">
      <alignment horizontal="center"/>
      <protection locked="0"/>
    </xf>
    <xf numFmtId="14" fontId="6" fillId="3" borderId="65" xfId="0" applyNumberFormat="1" applyFont="1" applyFill="1" applyBorder="1" applyAlignment="1" applyProtection="1">
      <alignment horizontal="center"/>
      <protection locked="0"/>
    </xf>
    <xf numFmtId="14" fontId="6" fillId="3" borderId="67" xfId="0" applyNumberFormat="1" applyFont="1" applyFill="1" applyBorder="1" applyAlignment="1" applyProtection="1">
      <protection locked="0"/>
    </xf>
    <xf numFmtId="14" fontId="12" fillId="4" borderId="57" xfId="0" applyNumberFormat="1" applyFont="1" applyFill="1" applyBorder="1" applyProtection="1">
      <protection hidden="1"/>
    </xf>
    <xf numFmtId="14" fontId="12" fillId="4" borderId="47" xfId="0" applyNumberFormat="1" applyFont="1" applyFill="1" applyBorder="1" applyProtection="1">
      <protection hidden="1"/>
    </xf>
    <xf numFmtId="14" fontId="6" fillId="3" borderId="14" xfId="0" applyNumberFormat="1" applyFont="1" applyFill="1" applyBorder="1" applyAlignment="1" applyProtection="1">
      <protection locked="0"/>
    </xf>
    <xf numFmtId="0" fontId="16" fillId="0" borderId="0" xfId="0" applyFont="1" applyProtection="1">
      <protection hidden="1"/>
    </xf>
    <xf numFmtId="0" fontId="16" fillId="0" borderId="0" xfId="0" applyFont="1"/>
    <xf numFmtId="0" fontId="6" fillId="4" borderId="35" xfId="0" applyFont="1" applyFill="1" applyBorder="1" applyAlignment="1" applyProtection="1">
      <protection hidden="1"/>
    </xf>
    <xf numFmtId="0" fontId="6" fillId="4" borderId="28" xfId="0" applyFont="1" applyFill="1" applyBorder="1" applyAlignment="1" applyProtection="1">
      <protection hidden="1"/>
    </xf>
    <xf numFmtId="166" fontId="6" fillId="3" borderId="15" xfId="3" applyNumberFormat="1" applyFont="1" applyFill="1" applyBorder="1" applyAlignment="1" applyProtection="1">
      <alignment horizontal="center"/>
      <protection locked="0"/>
    </xf>
    <xf numFmtId="166" fontId="6" fillId="3" borderId="14" xfId="3" applyNumberFormat="1" applyFont="1" applyFill="1" applyBorder="1" applyAlignment="1" applyProtection="1">
      <alignment horizontal="center"/>
      <protection locked="0"/>
    </xf>
    <xf numFmtId="0" fontId="5" fillId="2" borderId="5" xfId="2" applyFont="1" applyFill="1" applyBorder="1" applyAlignment="1" applyProtection="1">
      <alignment horizontal="center" vertical="center" wrapText="1"/>
      <protection hidden="1"/>
    </xf>
    <xf numFmtId="0" fontId="6" fillId="4" borderId="15" xfId="2" applyFont="1" applyFill="1" applyBorder="1" applyAlignment="1" applyProtection="1">
      <alignment vertical="center" wrapText="1"/>
      <protection hidden="1"/>
    </xf>
    <xf numFmtId="2" fontId="13" fillId="4" borderId="15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49" xfId="0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9" xfId="0" applyFont="1" applyBorder="1" applyAlignment="1" applyProtection="1">
      <alignment horizontal="right"/>
      <protection locked="0"/>
    </xf>
    <xf numFmtId="0" fontId="8" fillId="0" borderId="8" xfId="0" applyFont="1" applyBorder="1" applyAlignment="1" applyProtection="1">
      <alignment horizontal="left"/>
      <protection locked="0"/>
    </xf>
    <xf numFmtId="0" fontId="7" fillId="0" borderId="6" xfId="0" applyFont="1" applyBorder="1" applyProtection="1">
      <protection locked="0"/>
    </xf>
    <xf numFmtId="0" fontId="8" fillId="0" borderId="3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0" xfId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3" fillId="0" borderId="38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3" fillId="0" borderId="39" xfId="0" applyFont="1" applyBorder="1" applyProtection="1"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right"/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40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41" xfId="0" applyFont="1" applyBorder="1" applyProtection="1"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3" fillId="0" borderId="42" xfId="0" applyFont="1" applyBorder="1" applyProtection="1">
      <protection locked="0"/>
    </xf>
    <xf numFmtId="0" fontId="3" fillId="0" borderId="43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Protection="1">
      <protection locked="0"/>
    </xf>
    <xf numFmtId="0" fontId="3" fillId="0" borderId="25" xfId="0" applyFont="1" applyBorder="1" applyAlignment="1" applyProtection="1">
      <alignment horizontal="right"/>
      <protection locked="0"/>
    </xf>
    <xf numFmtId="0" fontId="3" fillId="0" borderId="25" xfId="0" applyFont="1" applyBorder="1" applyProtection="1">
      <protection locked="0"/>
    </xf>
    <xf numFmtId="0" fontId="3" fillId="0" borderId="27" xfId="0" applyFont="1" applyBorder="1" applyProtection="1">
      <protection locked="0"/>
    </xf>
    <xf numFmtId="0" fontId="3" fillId="0" borderId="28" xfId="0" applyFont="1" applyBorder="1" applyProtection="1">
      <protection locked="0"/>
    </xf>
    <xf numFmtId="0" fontId="3" fillId="0" borderId="29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0" fontId="3" fillId="0" borderId="32" xfId="0" applyFont="1" applyBorder="1" applyProtection="1">
      <protection locked="0"/>
    </xf>
    <xf numFmtId="0" fontId="5" fillId="4" borderId="47" xfId="2" applyFont="1" applyFill="1" applyBorder="1" applyAlignment="1" applyProtection="1">
      <alignment vertical="center" wrapText="1"/>
      <protection hidden="1"/>
    </xf>
    <xf numFmtId="2" fontId="13" fillId="6" borderId="22" xfId="0" applyNumberFormat="1" applyFont="1" applyFill="1" applyBorder="1" applyAlignment="1" applyProtection="1">
      <alignment vertical="center" wrapText="1"/>
      <protection hidden="1"/>
    </xf>
    <xf numFmtId="0" fontId="16" fillId="0" borderId="0" xfId="4" applyFont="1" applyFill="1" applyBorder="1" applyAlignment="1" applyProtection="1">
      <alignment horizontal="center" vertical="center"/>
      <protection hidden="1"/>
    </xf>
    <xf numFmtId="0" fontId="16" fillId="0" borderId="0" xfId="4" applyFont="1" applyFill="1" applyBorder="1" applyProtection="1">
      <protection hidden="1"/>
    </xf>
    <xf numFmtId="0" fontId="10" fillId="0" borderId="0" xfId="4" applyFont="1" applyFill="1" applyBorder="1" applyProtection="1">
      <protection hidden="1"/>
    </xf>
    <xf numFmtId="9" fontId="16" fillId="0" borderId="0" xfId="2" applyNumberFormat="1" applyFont="1" applyFill="1" applyBorder="1" applyAlignment="1" applyProtection="1">
      <alignment horizontal="justify" wrapText="1"/>
      <protection hidden="1"/>
    </xf>
    <xf numFmtId="10" fontId="16" fillId="0" borderId="0" xfId="2" applyNumberFormat="1" applyFont="1" applyFill="1" applyBorder="1" applyAlignment="1" applyProtection="1">
      <alignment horizontal="justify" wrapText="1"/>
      <protection hidden="1"/>
    </xf>
    <xf numFmtId="9" fontId="12" fillId="4" borderId="14" xfId="6" applyFont="1" applyFill="1" applyBorder="1" applyAlignment="1" applyProtection="1">
      <alignment horizontal="center" vertical="center" wrapText="1"/>
      <protection hidden="1"/>
    </xf>
    <xf numFmtId="0" fontId="5" fillId="4" borderId="15" xfId="2" applyFont="1" applyFill="1" applyBorder="1" applyProtection="1">
      <protection hidden="1"/>
    </xf>
    <xf numFmtId="2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6" fillId="3" borderId="16" xfId="0" applyFont="1" applyFill="1" applyBorder="1" applyAlignment="1" applyProtection="1">
      <protection locked="0"/>
    </xf>
    <xf numFmtId="0" fontId="0" fillId="0" borderId="56" xfId="0" applyBorder="1" applyAlignment="1" applyProtection="1">
      <protection locked="0"/>
    </xf>
    <xf numFmtId="0" fontId="0" fillId="0" borderId="52" xfId="0" applyBorder="1" applyAlignment="1" applyProtection="1">
      <protection locked="0"/>
    </xf>
    <xf numFmtId="0" fontId="0" fillId="0" borderId="64" xfId="0" applyBorder="1" applyAlignment="1" applyProtection="1">
      <protection locked="0"/>
    </xf>
    <xf numFmtId="0" fontId="12" fillId="2" borderId="2" xfId="0" applyFont="1" applyFill="1" applyBorder="1" applyAlignment="1" applyProtection="1">
      <alignment horizontal="justify" vertical="center" wrapText="1"/>
      <protection hidden="1"/>
    </xf>
    <xf numFmtId="0" fontId="12" fillId="2" borderId="0" xfId="0" applyFont="1" applyFill="1" applyBorder="1" applyAlignment="1" applyProtection="1">
      <alignment horizontal="justify" vertical="center" wrapText="1"/>
      <protection hidden="1"/>
    </xf>
    <xf numFmtId="0" fontId="12" fillId="2" borderId="5" xfId="0" applyFont="1" applyFill="1" applyBorder="1" applyAlignment="1" applyProtection="1">
      <alignment horizontal="justify" vertical="center" wrapText="1"/>
      <protection hidden="1"/>
    </xf>
    <xf numFmtId="0" fontId="6" fillId="3" borderId="62" xfId="0" applyFont="1" applyFill="1" applyBorder="1" applyAlignment="1" applyProtection="1">
      <protection locked="0"/>
    </xf>
    <xf numFmtId="0" fontId="0" fillId="0" borderId="53" xfId="0" applyBorder="1" applyAlignment="1" applyProtection="1">
      <protection locked="0"/>
    </xf>
    <xf numFmtId="0" fontId="6" fillId="3" borderId="15" xfId="0" applyFont="1" applyFill="1" applyBorder="1" applyAlignment="1" applyProtection="1">
      <protection locked="0"/>
    </xf>
    <xf numFmtId="0" fontId="0" fillId="0" borderId="47" xfId="0" applyBorder="1" applyAlignment="1" applyProtection="1">
      <protection locked="0"/>
    </xf>
    <xf numFmtId="0" fontId="0" fillId="0" borderId="48" xfId="0" applyBorder="1" applyAlignment="1" applyProtection="1">
      <protection locked="0"/>
    </xf>
    <xf numFmtId="0" fontId="0" fillId="0" borderId="63" xfId="0" applyBorder="1" applyAlignment="1" applyProtection="1">
      <protection locked="0"/>
    </xf>
    <xf numFmtId="0" fontId="5" fillId="4" borderId="59" xfId="0" applyFont="1" applyFill="1" applyBorder="1" applyAlignment="1" applyProtection="1">
      <alignment horizontal="justify"/>
      <protection hidden="1"/>
    </xf>
    <xf numFmtId="0" fontId="5" fillId="4" borderId="60" xfId="0" applyFont="1" applyFill="1" applyBorder="1" applyAlignment="1" applyProtection="1">
      <alignment horizontal="justify"/>
      <protection hidden="1"/>
    </xf>
    <xf numFmtId="0" fontId="6" fillId="4" borderId="8" xfId="0" applyFont="1" applyFill="1" applyBorder="1" applyAlignment="1" applyProtection="1">
      <alignment horizontal="justify"/>
      <protection hidden="1"/>
    </xf>
    <xf numFmtId="0" fontId="6" fillId="4" borderId="15" xfId="0" applyFont="1" applyFill="1" applyBorder="1" applyAlignment="1" applyProtection="1">
      <alignment horizontal="center"/>
      <protection hidden="1"/>
    </xf>
    <xf numFmtId="0" fontId="6" fillId="4" borderId="46" xfId="0" applyFont="1" applyFill="1" applyBorder="1" applyAlignment="1" applyProtection="1">
      <alignment horizontal="center"/>
      <protection hidden="1"/>
    </xf>
    <xf numFmtId="0" fontId="6" fillId="4" borderId="66" xfId="0" applyFont="1" applyFill="1" applyBorder="1" applyAlignment="1" applyProtection="1">
      <alignment horizontal="center"/>
      <protection hidden="1"/>
    </xf>
    <xf numFmtId="0" fontId="6" fillId="4" borderId="65" xfId="0" applyFont="1" applyFill="1" applyBorder="1" applyAlignment="1" applyProtection="1">
      <alignment horizontal="center"/>
      <protection hidden="1"/>
    </xf>
    <xf numFmtId="3" fontId="12" fillId="5" borderId="14" xfId="0" applyNumberFormat="1" applyFont="1" applyFill="1" applyBorder="1" applyAlignment="1" applyProtection="1">
      <protection locked="0"/>
    </xf>
    <xf numFmtId="0" fontId="12" fillId="5" borderId="15" xfId="0" applyFont="1" applyFill="1" applyBorder="1" applyAlignment="1" applyProtection="1">
      <alignment horizontal="center"/>
      <protection locked="0"/>
    </xf>
    <xf numFmtId="0" fontId="12" fillId="5" borderId="49" xfId="0" applyFont="1" applyFill="1" applyBorder="1" applyAlignment="1" applyProtection="1">
      <alignment horizontal="center"/>
      <protection locked="0"/>
    </xf>
    <xf numFmtId="0" fontId="12" fillId="4" borderId="47" xfId="0" applyFont="1" applyFill="1" applyBorder="1" applyAlignment="1" applyProtection="1">
      <alignment horizontal="left"/>
      <protection hidden="1"/>
    </xf>
    <xf numFmtId="0" fontId="12" fillId="4" borderId="49" xfId="0" applyFont="1" applyFill="1" applyBorder="1" applyAlignment="1" applyProtection="1">
      <alignment horizontal="left"/>
      <protection hidden="1"/>
    </xf>
    <xf numFmtId="0" fontId="12" fillId="4" borderId="47" xfId="0" applyFont="1" applyFill="1" applyBorder="1" applyAlignment="1" applyProtection="1">
      <alignment horizontal="center"/>
      <protection hidden="1"/>
    </xf>
    <xf numFmtId="0" fontId="0" fillId="0" borderId="47" xfId="0" applyBorder="1" applyAlignment="1">
      <alignment horizontal="center"/>
    </xf>
    <xf numFmtId="3" fontId="12" fillId="3" borderId="16" xfId="0" applyNumberFormat="1" applyFont="1" applyFill="1" applyBorder="1" applyAlignment="1" applyProtection="1">
      <protection locked="0"/>
    </xf>
    <xf numFmtId="3" fontId="12" fillId="3" borderId="52" xfId="0" applyNumberFormat="1" applyFont="1" applyFill="1" applyBorder="1" applyAlignment="1" applyProtection="1">
      <protection locked="0"/>
    </xf>
    <xf numFmtId="0" fontId="6" fillId="4" borderId="53" xfId="0" applyFont="1" applyFill="1" applyBorder="1" applyAlignment="1" applyProtection="1">
      <alignment horizontal="justify"/>
      <protection hidden="1"/>
    </xf>
    <xf numFmtId="0" fontId="5" fillId="4" borderId="15" xfId="2" applyFont="1" applyFill="1" applyBorder="1" applyAlignment="1" applyProtection="1">
      <alignment horizontal="center" wrapText="1"/>
      <protection hidden="1"/>
    </xf>
    <xf numFmtId="0" fontId="5" fillId="4" borderId="47" xfId="2" applyFont="1" applyFill="1" applyBorder="1" applyAlignment="1" applyProtection="1">
      <alignment horizontal="center" wrapText="1"/>
      <protection hidden="1"/>
    </xf>
    <xf numFmtId="0" fontId="5" fillId="4" borderId="49" xfId="2" applyFont="1" applyFill="1" applyBorder="1" applyAlignment="1" applyProtection="1">
      <alignment horizontal="center" wrapText="1"/>
      <protection hidden="1"/>
    </xf>
    <xf numFmtId="9" fontId="16" fillId="4" borderId="15" xfId="2" applyNumberFormat="1" applyFont="1" applyFill="1" applyBorder="1" applyAlignment="1" applyProtection="1">
      <alignment horizontal="justify" wrapText="1"/>
      <protection hidden="1"/>
    </xf>
    <xf numFmtId="0" fontId="0" fillId="4" borderId="47" xfId="0" applyFill="1" applyBorder="1" applyAlignment="1" applyProtection="1">
      <alignment wrapText="1"/>
      <protection hidden="1"/>
    </xf>
    <xf numFmtId="0" fontId="0" fillId="4" borderId="48" xfId="0" applyFill="1" applyBorder="1" applyAlignment="1" applyProtection="1">
      <alignment wrapText="1"/>
      <protection hidden="1"/>
    </xf>
    <xf numFmtId="0" fontId="20" fillId="3" borderId="3" xfId="2" applyFont="1" applyFill="1" applyBorder="1" applyAlignment="1" applyProtection="1">
      <alignment horizontal="justify" vertical="center" wrapText="1"/>
      <protection locked="0"/>
    </xf>
    <xf numFmtId="0" fontId="20" fillId="3" borderId="4" xfId="2" applyFont="1" applyFill="1" applyBorder="1" applyAlignment="1" applyProtection="1">
      <alignment horizontal="justify" vertical="center" wrapText="1"/>
      <protection locked="0"/>
    </xf>
    <xf numFmtId="0" fontId="20" fillId="3" borderId="7" xfId="2" applyFont="1" applyFill="1" applyBorder="1" applyAlignment="1" applyProtection="1">
      <alignment horizontal="justify" vertical="center" wrapText="1"/>
      <protection locked="0"/>
    </xf>
    <xf numFmtId="0" fontId="6" fillId="4" borderId="46" xfId="0" applyFont="1" applyFill="1" applyBorder="1" applyAlignment="1" applyProtection="1">
      <alignment horizontal="justify"/>
      <protection hidden="1"/>
    </xf>
    <xf numFmtId="0" fontId="13" fillId="3" borderId="15" xfId="0" applyFont="1" applyFill="1" applyBorder="1" applyAlignment="1" applyProtection="1">
      <protection locked="0"/>
    </xf>
    <xf numFmtId="0" fontId="0" fillId="0" borderId="49" xfId="0" applyBorder="1" applyAlignment="1" applyProtection="1">
      <protection locked="0"/>
    </xf>
    <xf numFmtId="1" fontId="12" fillId="3" borderId="15" xfId="0" applyNumberFormat="1" applyFont="1" applyFill="1" applyBorder="1" applyAlignment="1" applyProtection="1">
      <alignment horizontal="center"/>
      <protection locked="0"/>
    </xf>
    <xf numFmtId="1" fontId="12" fillId="3" borderId="48" xfId="0" applyNumberFormat="1" applyFont="1" applyFill="1" applyBorder="1" applyAlignment="1" applyProtection="1">
      <alignment horizontal="center"/>
      <protection locked="0"/>
    </xf>
    <xf numFmtId="165" fontId="12" fillId="3" borderId="15" xfId="0" applyNumberFormat="1" applyFont="1" applyFill="1" applyBorder="1" applyAlignment="1" applyProtection="1">
      <alignment horizontal="center"/>
      <protection locked="0"/>
    </xf>
    <xf numFmtId="165" fontId="12" fillId="3" borderId="49" xfId="0" applyNumberFormat="1" applyFont="1" applyFill="1" applyBorder="1" applyAlignment="1" applyProtection="1">
      <alignment horizontal="center"/>
      <protection locked="0"/>
    </xf>
    <xf numFmtId="0" fontId="12" fillId="3" borderId="22" xfId="0" applyFont="1" applyFill="1" applyBorder="1" applyAlignment="1" applyProtection="1">
      <alignment horizontal="center"/>
      <protection locked="0"/>
    </xf>
    <xf numFmtId="0" fontId="12" fillId="3" borderId="50" xfId="0" applyFont="1" applyFill="1" applyBorder="1" applyAlignment="1" applyProtection="1">
      <alignment horizontal="center"/>
      <protection locked="0"/>
    </xf>
    <xf numFmtId="0" fontId="12" fillId="3" borderId="15" xfId="0" applyFont="1" applyFill="1" applyBorder="1" applyAlignment="1" applyProtection="1">
      <alignment horizontal="center"/>
      <protection locked="0"/>
    </xf>
    <xf numFmtId="0" fontId="12" fillId="3" borderId="48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2" fillId="0" borderId="0" xfId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12" fillId="4" borderId="14" xfId="0" applyNumberFormat="1" applyFont="1" applyFill="1" applyBorder="1" applyAlignment="1" applyProtection="1">
      <alignment horizontal="center" vertical="center" wrapText="1"/>
      <protection hidden="1"/>
    </xf>
    <xf numFmtId="2" fontId="5" fillId="7" borderId="22" xfId="2" applyNumberFormat="1" applyFont="1" applyFill="1" applyBorder="1" applyAlignment="1" applyProtection="1">
      <alignment horizontal="center" vertical="center" wrapText="1"/>
      <protection hidden="1"/>
    </xf>
    <xf numFmtId="2" fontId="13" fillId="2" borderId="0" xfId="0" applyNumberFormat="1" applyFont="1" applyFill="1" applyBorder="1" applyAlignment="1" applyProtection="1">
      <alignment vertical="center" wrapText="1"/>
      <protection hidden="1"/>
    </xf>
    <xf numFmtId="2" fontId="13" fillId="4" borderId="14" xfId="0" applyNumberFormat="1" applyFont="1" applyFill="1" applyBorder="1" applyAlignment="1" applyProtection="1">
      <alignment horizontal="center" vertical="center" wrapText="1"/>
      <protection hidden="1"/>
    </xf>
    <xf numFmtId="2" fontId="13" fillId="4" borderId="44" xfId="0" applyNumberFormat="1" applyFont="1" applyFill="1" applyBorder="1" applyAlignment="1" applyProtection="1">
      <alignment horizontal="center" vertical="center" wrapText="1"/>
      <protection hidden="1"/>
    </xf>
  </cellXfs>
  <cellStyles count="7">
    <cellStyle name="Millares" xfId="3" builtinId="3"/>
    <cellStyle name="Millares 2" xfId="5"/>
    <cellStyle name="Moneda 2" xfId="1"/>
    <cellStyle name="Normal" xfId="0" builtinId="0"/>
    <cellStyle name="Normal 2" xfId="4"/>
    <cellStyle name="Normal_Hoja1" xfId="2"/>
    <cellStyle name="Porcentaje" xfId="6" builtinId="5"/>
  </cellStyles>
  <dxfs count="6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125730</xdr:colOff>
      <xdr:row>0</xdr:row>
      <xdr:rowOff>123825</xdr:rowOff>
    </xdr:from>
    <xdr:to>
      <xdr:col>2</xdr:col>
      <xdr:colOff>238125</xdr:colOff>
      <xdr:row>4</xdr:row>
      <xdr:rowOff>161925</xdr:rowOff>
    </xdr:to>
    <xdr:pic>
      <xdr:nvPicPr>
        <xdr:cNvPr id="2" name="Imagen 1" descr="Logo Are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" y="123825"/>
          <a:ext cx="3789045" cy="838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6"/>
  <sheetViews>
    <sheetView tabSelected="1" topLeftCell="A4" workbookViewId="0">
      <selection activeCell="I7" sqref="I7"/>
    </sheetView>
  </sheetViews>
  <sheetFormatPr baseColWidth="10" defaultRowHeight="13.2" x14ac:dyDescent="0.25"/>
  <cols>
    <col min="1" max="1" width="44.6640625" customWidth="1"/>
    <col min="2" max="2" width="10.44140625" customWidth="1"/>
    <col min="3" max="3" width="13.33203125" customWidth="1"/>
    <col min="4" max="7" width="13.109375" customWidth="1"/>
    <col min="9" max="9" width="14.44140625" customWidth="1"/>
    <col min="29" max="34" width="11.44140625" style="152"/>
  </cols>
  <sheetData>
    <row r="1" spans="1:34" s="8" customFormat="1" ht="15.6" x14ac:dyDescent="0.3">
      <c r="A1" s="1"/>
      <c r="B1" s="2"/>
      <c r="C1" s="2"/>
      <c r="D1" s="2"/>
      <c r="E1" s="2"/>
      <c r="F1" s="2" t="s">
        <v>56</v>
      </c>
      <c r="G1" s="3"/>
      <c r="H1" s="3"/>
      <c r="I1" s="4"/>
      <c r="J1" s="5"/>
      <c r="K1" s="6"/>
      <c r="L1" s="7"/>
      <c r="M1" s="7"/>
      <c r="AC1" s="229" t="s">
        <v>118</v>
      </c>
      <c r="AD1" s="230" t="s">
        <v>119</v>
      </c>
      <c r="AE1" s="230" t="s">
        <v>120</v>
      </c>
      <c r="AF1" s="230" t="s">
        <v>121</v>
      </c>
      <c r="AG1" s="230" t="s">
        <v>122</v>
      </c>
      <c r="AH1" s="230" t="s">
        <v>123</v>
      </c>
    </row>
    <row r="2" spans="1:34" s="8" customFormat="1" ht="15.6" x14ac:dyDescent="0.3">
      <c r="A2" s="9"/>
      <c r="B2" s="10"/>
      <c r="C2" s="10"/>
      <c r="D2" s="10"/>
      <c r="E2" s="10"/>
      <c r="F2" s="11" t="s">
        <v>57</v>
      </c>
      <c r="G2" s="12"/>
      <c r="H2" s="11"/>
      <c r="I2" s="13"/>
      <c r="J2" s="5"/>
      <c r="K2" s="6"/>
      <c r="L2" s="7"/>
      <c r="M2" s="7"/>
      <c r="AC2" s="231" t="s">
        <v>124</v>
      </c>
      <c r="AD2" s="232">
        <v>0.05</v>
      </c>
      <c r="AE2" s="233">
        <v>7.4999999999999997E-2</v>
      </c>
      <c r="AF2" s="232">
        <v>0.1</v>
      </c>
      <c r="AG2" s="233">
        <v>0.125</v>
      </c>
      <c r="AH2" s="232">
        <v>0.15</v>
      </c>
    </row>
    <row r="3" spans="1:34" s="8" customFormat="1" ht="15.6" x14ac:dyDescent="0.3">
      <c r="A3" s="9"/>
      <c r="B3" s="10"/>
      <c r="C3" s="10"/>
      <c r="D3" s="10"/>
      <c r="E3" s="10"/>
      <c r="F3" s="14" t="s">
        <v>99</v>
      </c>
      <c r="G3" s="10"/>
      <c r="H3" s="10"/>
      <c r="I3" s="13"/>
      <c r="J3" s="5"/>
      <c r="K3" s="6"/>
      <c r="L3" s="7"/>
      <c r="M3" s="7"/>
      <c r="AC3" s="151"/>
      <c r="AD3" s="151"/>
      <c r="AE3" s="151"/>
      <c r="AF3" s="151"/>
      <c r="AG3" s="151"/>
      <c r="AH3" s="151"/>
    </row>
    <row r="4" spans="1:34" s="8" customFormat="1" ht="15.6" x14ac:dyDescent="0.3">
      <c r="A4" s="9"/>
      <c r="B4" s="10"/>
      <c r="C4" s="10"/>
      <c r="D4" s="10"/>
      <c r="E4" s="10"/>
      <c r="F4" s="14"/>
      <c r="G4" s="14"/>
      <c r="H4" s="10"/>
      <c r="I4" s="13"/>
      <c r="J4" s="5"/>
      <c r="K4" s="6"/>
      <c r="L4" s="7"/>
      <c r="M4" s="7"/>
      <c r="AC4" s="151"/>
      <c r="AD4" s="151"/>
      <c r="AE4" s="151"/>
      <c r="AF4" s="151"/>
      <c r="AG4" s="151"/>
      <c r="AH4" s="151"/>
    </row>
    <row r="5" spans="1:34" s="8" customFormat="1" ht="15.6" x14ac:dyDescent="0.3">
      <c r="A5" s="9"/>
      <c r="B5" s="10"/>
      <c r="C5" s="10"/>
      <c r="D5" s="10"/>
      <c r="E5" s="10"/>
      <c r="F5" s="15" t="s">
        <v>58</v>
      </c>
      <c r="G5" s="10"/>
      <c r="H5" s="10"/>
      <c r="I5" s="13"/>
      <c r="J5" s="5"/>
      <c r="K5" s="6"/>
      <c r="L5" s="7"/>
      <c r="M5" s="7"/>
      <c r="AC5" s="151"/>
      <c r="AD5" s="151"/>
      <c r="AE5" s="151"/>
      <c r="AF5" s="151"/>
      <c r="AG5" s="151"/>
      <c r="AH5" s="151"/>
    </row>
    <row r="6" spans="1:34" s="8" customFormat="1" ht="15.6" x14ac:dyDescent="0.3">
      <c r="A6" s="9"/>
      <c r="B6" s="10"/>
      <c r="C6" s="10"/>
      <c r="D6" s="10"/>
      <c r="E6" s="10"/>
      <c r="F6" s="10"/>
      <c r="G6" s="10"/>
      <c r="H6" s="10"/>
      <c r="I6" s="13"/>
      <c r="J6" s="5"/>
      <c r="K6" s="6"/>
      <c r="L6" s="7"/>
      <c r="M6" s="7"/>
      <c r="AC6" s="151"/>
      <c r="AD6" s="151"/>
      <c r="AE6" s="151"/>
      <c r="AF6" s="151"/>
      <c r="AG6" s="151"/>
      <c r="AH6" s="151"/>
    </row>
    <row r="7" spans="1:34" s="8" customFormat="1" ht="14.4" x14ac:dyDescent="0.3">
      <c r="A7" s="16"/>
      <c r="B7" s="14"/>
      <c r="C7" s="14"/>
      <c r="D7" s="14"/>
      <c r="E7" s="14"/>
      <c r="F7" s="12"/>
      <c r="G7" s="143" t="s">
        <v>59</v>
      </c>
      <c r="H7" s="143"/>
      <c r="I7" s="17"/>
      <c r="J7" s="5"/>
      <c r="K7" s="6"/>
      <c r="L7" s="7"/>
      <c r="M7" s="7"/>
      <c r="AC7" s="151"/>
      <c r="AD7" s="151"/>
      <c r="AE7" s="151"/>
      <c r="AF7" s="151"/>
      <c r="AG7" s="151"/>
      <c r="AH7" s="151"/>
    </row>
    <row r="8" spans="1:34" s="8" customFormat="1" ht="15.6" x14ac:dyDescent="0.3">
      <c r="A8" s="18" t="s">
        <v>60</v>
      </c>
      <c r="B8" s="19"/>
      <c r="C8" s="277"/>
      <c r="D8" s="277"/>
      <c r="E8" s="277"/>
      <c r="F8" s="20"/>
      <c r="G8" s="21"/>
      <c r="H8" s="22"/>
      <c r="I8" s="23"/>
      <c r="J8" s="5"/>
      <c r="K8" s="6"/>
      <c r="L8" s="7"/>
      <c r="M8" s="7"/>
      <c r="AC8" s="151"/>
      <c r="AD8" s="151"/>
      <c r="AE8" s="151"/>
      <c r="AF8" s="151"/>
      <c r="AG8" s="151"/>
      <c r="AH8" s="151"/>
    </row>
    <row r="9" spans="1:34" s="8" customFormat="1" ht="14.4" x14ac:dyDescent="0.3">
      <c r="A9" s="24" t="s">
        <v>61</v>
      </c>
      <c r="B9" s="278"/>
      <c r="C9" s="248"/>
      <c r="D9" s="248"/>
      <c r="E9" s="248"/>
      <c r="F9" s="279"/>
      <c r="G9" s="25" t="s">
        <v>62</v>
      </c>
      <c r="H9" s="280"/>
      <c r="I9" s="281"/>
      <c r="J9" s="5"/>
      <c r="K9" s="6"/>
      <c r="L9" s="7"/>
      <c r="M9" s="7"/>
      <c r="AC9" s="151"/>
      <c r="AD9" s="151"/>
      <c r="AE9" s="151"/>
      <c r="AF9" s="151"/>
      <c r="AG9" s="151"/>
      <c r="AH9" s="151"/>
    </row>
    <row r="10" spans="1:34" s="8" customFormat="1" ht="14.4" x14ac:dyDescent="0.3">
      <c r="A10" s="26" t="s">
        <v>63</v>
      </c>
      <c r="B10" s="282"/>
      <c r="C10" s="283"/>
      <c r="D10" s="27" t="s">
        <v>64</v>
      </c>
      <c r="E10" s="284"/>
      <c r="F10" s="285"/>
      <c r="G10" s="27" t="s">
        <v>65</v>
      </c>
      <c r="H10" s="286"/>
      <c r="I10" s="287"/>
      <c r="J10" s="5"/>
      <c r="K10" s="6"/>
      <c r="L10" s="7"/>
      <c r="M10" s="7"/>
      <c r="AC10" s="151"/>
      <c r="AD10" s="151"/>
      <c r="AE10" s="151"/>
      <c r="AF10" s="151"/>
      <c r="AG10" s="151"/>
      <c r="AH10" s="151"/>
    </row>
    <row r="11" spans="1:34" s="8" customFormat="1" ht="18" thickBot="1" x14ac:dyDescent="0.35">
      <c r="A11" s="28"/>
      <c r="B11" s="29"/>
      <c r="C11" s="29"/>
      <c r="D11" s="29"/>
      <c r="E11" s="29"/>
      <c r="F11" s="29"/>
      <c r="G11" s="29"/>
      <c r="H11" s="14"/>
      <c r="I11" s="13"/>
      <c r="J11" s="5"/>
      <c r="K11" s="6"/>
      <c r="L11" s="7"/>
      <c r="M11" s="7"/>
      <c r="AC11" s="151"/>
      <c r="AD11" s="151"/>
      <c r="AE11" s="151"/>
      <c r="AF11" s="151"/>
      <c r="AG11" s="151"/>
      <c r="AH11" s="151"/>
    </row>
    <row r="12" spans="1:34" s="8" customFormat="1" ht="15.6" x14ac:dyDescent="0.3">
      <c r="A12" s="30" t="s">
        <v>66</v>
      </c>
      <c r="B12" s="31"/>
      <c r="C12" s="253"/>
      <c r="D12" s="253"/>
      <c r="E12" s="253"/>
      <c r="F12" s="32"/>
      <c r="G12" s="33"/>
      <c r="H12" s="34"/>
      <c r="I12" s="35"/>
      <c r="J12" s="5"/>
      <c r="K12" s="6"/>
      <c r="L12" s="7"/>
      <c r="M12" s="7"/>
      <c r="AC12" s="151"/>
      <c r="AD12" s="151"/>
      <c r="AE12" s="151"/>
      <c r="AF12" s="151"/>
      <c r="AG12" s="151"/>
      <c r="AH12" s="151"/>
    </row>
    <row r="13" spans="1:34" s="8" customFormat="1" ht="15.6" x14ac:dyDescent="0.3">
      <c r="A13" s="18" t="s">
        <v>67</v>
      </c>
      <c r="B13" s="36"/>
      <c r="C13" s="37"/>
      <c r="D13" s="37"/>
      <c r="E13" s="37"/>
      <c r="F13" s="38"/>
      <c r="G13" s="21"/>
      <c r="H13" s="22"/>
      <c r="I13" s="23"/>
      <c r="J13" s="5"/>
      <c r="K13" s="6"/>
      <c r="L13" s="7"/>
      <c r="M13" s="7"/>
      <c r="AC13" s="151"/>
      <c r="AD13" s="151"/>
      <c r="AE13" s="151"/>
      <c r="AF13" s="151"/>
      <c r="AG13" s="151"/>
      <c r="AH13" s="151"/>
    </row>
    <row r="14" spans="1:34" s="8" customFormat="1" ht="14.4" x14ac:dyDescent="0.3">
      <c r="A14" s="39" t="s">
        <v>68</v>
      </c>
      <c r="B14" s="155"/>
      <c r="C14" s="254" t="s">
        <v>69</v>
      </c>
      <c r="D14" s="255"/>
      <c r="E14" s="256"/>
      <c r="F14" s="146" t="s">
        <v>70</v>
      </c>
      <c r="G14" s="257" t="s">
        <v>71</v>
      </c>
      <c r="H14" s="256"/>
      <c r="I14" s="147"/>
      <c r="J14" s="5"/>
      <c r="K14" s="6"/>
      <c r="L14" s="7"/>
      <c r="M14" s="7"/>
      <c r="AC14" s="151"/>
      <c r="AD14" s="151"/>
      <c r="AE14" s="151"/>
      <c r="AF14" s="151"/>
      <c r="AG14" s="151"/>
      <c r="AH14" s="151"/>
    </row>
    <row r="15" spans="1:34" s="8" customFormat="1" ht="14.4" x14ac:dyDescent="0.3">
      <c r="A15" s="41" t="s">
        <v>72</v>
      </c>
      <c r="B15" s="258" t="s">
        <v>70</v>
      </c>
      <c r="C15" s="258"/>
      <c r="D15" s="149"/>
      <c r="E15" s="149"/>
      <c r="F15" s="149"/>
      <c r="G15" s="149"/>
      <c r="H15" s="149"/>
      <c r="I15" s="44"/>
      <c r="J15" s="5"/>
      <c r="K15" s="42" t="s">
        <v>73</v>
      </c>
      <c r="L15" s="7"/>
      <c r="M15" s="7"/>
      <c r="AC15" s="151"/>
      <c r="AD15" s="151"/>
      <c r="AE15" s="151"/>
      <c r="AF15" s="151"/>
      <c r="AG15" s="151"/>
      <c r="AH15" s="151"/>
    </row>
    <row r="16" spans="1:34" s="8" customFormat="1" ht="14.4" x14ac:dyDescent="0.3">
      <c r="A16" s="39" t="s">
        <v>102</v>
      </c>
      <c r="B16" s="145"/>
      <c r="C16" s="21"/>
      <c r="D16" s="261" t="s">
        <v>104</v>
      </c>
      <c r="E16" s="261"/>
      <c r="F16" s="261"/>
      <c r="G16" s="262"/>
      <c r="H16" s="150"/>
      <c r="I16" s="148"/>
      <c r="J16" s="5"/>
      <c r="K16" s="42"/>
      <c r="L16" s="7"/>
      <c r="M16" s="7"/>
      <c r="AC16" s="151"/>
      <c r="AD16" s="151"/>
      <c r="AE16" s="151"/>
      <c r="AF16" s="151"/>
      <c r="AG16" s="151"/>
      <c r="AH16" s="151"/>
    </row>
    <row r="17" spans="1:34" s="8" customFormat="1" ht="14.4" x14ac:dyDescent="0.3">
      <c r="A17" s="39"/>
      <c r="B17" s="144"/>
      <c r="C17" s="144"/>
      <c r="D17" s="263" t="s">
        <v>105</v>
      </c>
      <c r="E17" s="264"/>
      <c r="F17" s="264"/>
      <c r="G17" s="264"/>
      <c r="H17" s="150"/>
      <c r="I17" s="44"/>
      <c r="J17" s="5"/>
      <c r="K17" s="42"/>
      <c r="L17" s="7"/>
      <c r="M17" s="7"/>
      <c r="AC17" s="151"/>
      <c r="AD17" s="151"/>
      <c r="AE17" s="151"/>
      <c r="AF17" s="151"/>
      <c r="AG17" s="151"/>
      <c r="AH17" s="151"/>
    </row>
    <row r="18" spans="1:34" s="8" customFormat="1" ht="14.4" x14ac:dyDescent="0.3">
      <c r="A18" s="39"/>
      <c r="B18" s="43"/>
      <c r="C18" s="43"/>
      <c r="D18" s="43"/>
      <c r="E18" s="43"/>
      <c r="F18" s="43"/>
      <c r="G18" s="43"/>
      <c r="H18" s="43"/>
      <c r="I18" s="44"/>
      <c r="J18" s="5"/>
      <c r="K18" s="42"/>
      <c r="L18" s="7"/>
      <c r="M18" s="7"/>
      <c r="AC18" s="151"/>
      <c r="AD18" s="151"/>
      <c r="AE18" s="151"/>
      <c r="AF18" s="151"/>
      <c r="AG18" s="151"/>
      <c r="AH18" s="151"/>
    </row>
    <row r="19" spans="1:34" s="8" customFormat="1" ht="15.6" x14ac:dyDescent="0.3">
      <c r="A19" s="18" t="s">
        <v>74</v>
      </c>
      <c r="B19" s="45"/>
      <c r="C19" s="46"/>
      <c r="D19" s="46"/>
      <c r="E19" s="37"/>
      <c r="F19" s="38"/>
      <c r="G19" s="21"/>
      <c r="H19" s="22"/>
      <c r="I19" s="23"/>
      <c r="J19" s="5"/>
      <c r="K19" s="47" t="s">
        <v>75</v>
      </c>
      <c r="L19" s="7"/>
      <c r="M19" s="7"/>
      <c r="AC19" s="151"/>
      <c r="AD19" s="151"/>
      <c r="AE19" s="151"/>
      <c r="AF19" s="151"/>
      <c r="AG19" s="151"/>
      <c r="AH19" s="151"/>
    </row>
    <row r="20" spans="1:34" s="55" customFormat="1" ht="14.4" x14ac:dyDescent="0.3">
      <c r="A20" s="48" t="s">
        <v>74</v>
      </c>
      <c r="B20" s="49"/>
      <c r="C20" s="50"/>
      <c r="D20" s="51" t="s">
        <v>76</v>
      </c>
      <c r="E20" s="156"/>
      <c r="F20" s="52"/>
      <c r="G20" s="53"/>
      <c r="H20" s="54" t="s">
        <v>77</v>
      </c>
      <c r="I20" s="40"/>
      <c r="J20" s="5"/>
      <c r="K20" s="42"/>
      <c r="L20" s="5"/>
      <c r="M20" s="5"/>
      <c r="AC20" s="47"/>
      <c r="AD20" s="47"/>
      <c r="AE20" s="47"/>
      <c r="AF20" s="47"/>
      <c r="AG20" s="47"/>
      <c r="AH20" s="47"/>
    </row>
    <row r="21" spans="1:34" s="55" customFormat="1" ht="14.4" x14ac:dyDescent="0.3">
      <c r="A21" s="56" t="s">
        <v>78</v>
      </c>
      <c r="B21" s="259"/>
      <c r="C21" s="260"/>
      <c r="D21" s="57"/>
      <c r="E21" s="58" t="s">
        <v>79</v>
      </c>
      <c r="F21" s="59" t="str">
        <f>IFERROR(+B22/B15,"")</f>
        <v/>
      </c>
      <c r="G21" s="60"/>
      <c r="H21" s="61"/>
      <c r="I21" s="62"/>
      <c r="J21" s="5"/>
      <c r="K21" s="42"/>
      <c r="L21" s="5"/>
      <c r="M21" s="5"/>
      <c r="AC21" s="47"/>
      <c r="AD21" s="47"/>
      <c r="AE21" s="47"/>
      <c r="AF21" s="47"/>
      <c r="AG21" s="47"/>
      <c r="AH21" s="47"/>
    </row>
    <row r="22" spans="1:34" s="55" customFormat="1" ht="15" thickBot="1" x14ac:dyDescent="0.35">
      <c r="A22" s="63" t="s">
        <v>72</v>
      </c>
      <c r="B22" s="265"/>
      <c r="C22" s="266"/>
      <c r="D22" s="64"/>
      <c r="E22" s="64"/>
      <c r="F22" s="64"/>
      <c r="G22" s="64"/>
      <c r="H22" s="65"/>
      <c r="I22" s="66"/>
      <c r="J22" s="5"/>
      <c r="K22" s="47" t="s">
        <v>80</v>
      </c>
      <c r="L22" s="5"/>
      <c r="M22" s="5"/>
      <c r="AC22" s="47"/>
      <c r="AD22" s="47"/>
      <c r="AE22" s="47"/>
      <c r="AF22" s="47"/>
      <c r="AG22" s="47"/>
      <c r="AH22" s="47"/>
    </row>
    <row r="23" spans="1:34" s="8" customFormat="1" ht="16.2" thickBot="1" x14ac:dyDescent="0.35">
      <c r="A23" s="67"/>
      <c r="B23" s="68"/>
      <c r="C23" s="69"/>
      <c r="D23" s="69"/>
      <c r="E23" s="69"/>
      <c r="F23" s="14"/>
      <c r="G23" s="70"/>
      <c r="H23" s="10"/>
      <c r="I23" s="71"/>
      <c r="J23" s="5"/>
      <c r="K23" s="47" t="s">
        <v>81</v>
      </c>
      <c r="L23" s="7"/>
      <c r="M23" s="7"/>
      <c r="AC23" s="151"/>
      <c r="AD23" s="151"/>
      <c r="AE23" s="151"/>
      <c r="AF23" s="151"/>
      <c r="AG23" s="151"/>
      <c r="AH23" s="151"/>
    </row>
    <row r="24" spans="1:34" s="8" customFormat="1" ht="15.6" x14ac:dyDescent="0.3">
      <c r="A24" s="72" t="s">
        <v>82</v>
      </c>
      <c r="B24" s="73"/>
      <c r="C24" s="267"/>
      <c r="D24" s="267"/>
      <c r="E24" s="267"/>
      <c r="F24" s="74"/>
      <c r="G24" s="75"/>
      <c r="H24" s="76"/>
      <c r="I24" s="77"/>
      <c r="J24" s="5"/>
      <c r="K24" s="6"/>
      <c r="L24" s="7"/>
      <c r="M24" s="7"/>
      <c r="AC24" s="151"/>
      <c r="AD24" s="151"/>
      <c r="AE24" s="151"/>
      <c r="AF24" s="151"/>
      <c r="AG24" s="151"/>
      <c r="AH24" s="151"/>
    </row>
    <row r="25" spans="1:34" s="8" customFormat="1" ht="15.6" x14ac:dyDescent="0.3">
      <c r="A25" s="67"/>
      <c r="B25" s="68"/>
      <c r="C25" s="78"/>
      <c r="D25" s="78"/>
      <c r="E25" s="78"/>
      <c r="F25" s="79"/>
      <c r="G25" s="80"/>
      <c r="H25" s="81"/>
      <c r="I25" s="71"/>
      <c r="J25" s="5"/>
      <c r="K25" s="6"/>
      <c r="L25" s="7"/>
      <c r="M25" s="7"/>
      <c r="AC25" s="151"/>
      <c r="AD25" s="151"/>
      <c r="AE25" s="151"/>
      <c r="AF25" s="151"/>
      <c r="AG25" s="151"/>
      <c r="AH25" s="151"/>
    </row>
    <row r="26" spans="1:34" s="8" customFormat="1" ht="15.6" x14ac:dyDescent="0.3">
      <c r="A26" s="82"/>
      <c r="B26" s="14"/>
      <c r="C26" s="268" t="s">
        <v>110</v>
      </c>
      <c r="D26" s="269"/>
      <c r="E26" s="269"/>
      <c r="F26" s="269"/>
      <c r="G26" s="269"/>
      <c r="H26" s="270"/>
      <c r="I26" s="13"/>
      <c r="J26" s="5"/>
      <c r="K26" s="6"/>
      <c r="L26" s="7"/>
      <c r="M26" s="7"/>
      <c r="AC26" s="151"/>
      <c r="AD26" s="151"/>
      <c r="AE26" s="151"/>
      <c r="AF26" s="151"/>
      <c r="AG26" s="151"/>
      <c r="AH26" s="151"/>
    </row>
    <row r="27" spans="1:34" s="8" customFormat="1" ht="26.4" x14ac:dyDescent="0.3">
      <c r="A27" s="83" t="s">
        <v>83</v>
      </c>
      <c r="B27" s="137" t="s">
        <v>100</v>
      </c>
      <c r="C27" s="139">
        <v>1</v>
      </c>
      <c r="D27" s="139">
        <v>2</v>
      </c>
      <c r="E27" s="139">
        <v>3</v>
      </c>
      <c r="F27" s="139">
        <v>4</v>
      </c>
      <c r="G27" s="139">
        <v>5</v>
      </c>
      <c r="H27" s="295" t="s">
        <v>113</v>
      </c>
      <c r="I27" s="157"/>
      <c r="J27" s="5"/>
      <c r="K27" s="6"/>
      <c r="L27" s="7"/>
      <c r="M27" s="7"/>
      <c r="AC27" s="151"/>
      <c r="AD27" s="151"/>
      <c r="AE27" s="151"/>
      <c r="AF27" s="151"/>
      <c r="AG27" s="151"/>
      <c r="AH27" s="151"/>
    </row>
    <row r="28" spans="1:34" s="8" customFormat="1" ht="14.4" x14ac:dyDescent="0.3">
      <c r="A28" s="158" t="s">
        <v>111</v>
      </c>
      <c r="B28" s="138"/>
      <c r="C28" s="138"/>
      <c r="D28" s="138"/>
      <c r="E28" s="138"/>
      <c r="F28" s="138"/>
      <c r="G28" s="138"/>
      <c r="H28" s="292">
        <f>+IFERROR(SUM(C28:G28)/5,0)</f>
        <v>0</v>
      </c>
      <c r="I28" s="157"/>
      <c r="J28" s="5"/>
      <c r="K28" s="6"/>
      <c r="L28" s="7"/>
      <c r="M28" s="7"/>
      <c r="AC28" s="151"/>
      <c r="AD28" s="151"/>
      <c r="AE28" s="151"/>
      <c r="AF28" s="151"/>
      <c r="AG28" s="151"/>
      <c r="AH28" s="151"/>
    </row>
    <row r="29" spans="1:34" s="8" customFormat="1" ht="14.4" x14ac:dyDescent="0.3">
      <c r="A29" s="86" t="s">
        <v>112</v>
      </c>
      <c r="B29" s="138"/>
      <c r="C29" s="138"/>
      <c r="D29" s="85"/>
      <c r="E29" s="85"/>
      <c r="F29" s="85"/>
      <c r="G29" s="85"/>
      <c r="H29" s="292">
        <f>+IFERROR(SUM(C29:G29)/5,0)</f>
        <v>0</v>
      </c>
      <c r="I29" s="141"/>
      <c r="J29" s="5"/>
      <c r="K29" s="6"/>
      <c r="L29" s="7"/>
      <c r="M29" s="7"/>
      <c r="AC29" s="151"/>
      <c r="AD29" s="151"/>
      <c r="AE29" s="151"/>
      <c r="AF29" s="151"/>
      <c r="AG29" s="151"/>
      <c r="AH29" s="151"/>
    </row>
    <row r="30" spans="1:34" s="8" customFormat="1" ht="14.4" x14ac:dyDescent="0.3">
      <c r="A30" s="84" t="s">
        <v>114</v>
      </c>
      <c r="B30" s="88">
        <f>SUM(B28:B29)</f>
        <v>0</v>
      </c>
      <c r="C30" s="87">
        <f>SUM(C28:C29)</f>
        <v>0</v>
      </c>
      <c r="D30" s="87">
        <f t="shared" ref="D30:G30" si="0">SUM(D28:D29)</f>
        <v>0</v>
      </c>
      <c r="E30" s="87">
        <f t="shared" si="0"/>
        <v>0</v>
      </c>
      <c r="F30" s="87">
        <f t="shared" si="0"/>
        <v>0</v>
      </c>
      <c r="G30" s="87">
        <f t="shared" si="0"/>
        <v>0</v>
      </c>
      <c r="H30" s="295">
        <f>+H28+H29</f>
        <v>0</v>
      </c>
      <c r="I30" s="141"/>
      <c r="J30" s="5"/>
      <c r="K30" s="6"/>
      <c r="L30" s="7"/>
      <c r="M30" s="7"/>
      <c r="AC30" s="151"/>
      <c r="AD30" s="151"/>
      <c r="AE30" s="151"/>
      <c r="AF30" s="151"/>
      <c r="AG30" s="151"/>
      <c r="AH30" s="151"/>
    </row>
    <row r="31" spans="1:34" s="8" customFormat="1" ht="11.25" hidden="1" customHeight="1" x14ac:dyDescent="0.3">
      <c r="A31" s="227" t="s">
        <v>129</v>
      </c>
      <c r="B31" s="88"/>
      <c r="C31" s="87">
        <f>+C30-B30</f>
        <v>0</v>
      </c>
      <c r="D31" s="228">
        <f>+D28-B28</f>
        <v>0</v>
      </c>
      <c r="E31" s="228">
        <f>+E28-B28</f>
        <v>0</v>
      </c>
      <c r="F31" s="228">
        <f>+F28-B28</f>
        <v>0</v>
      </c>
      <c r="G31" s="228">
        <f>+G28-B28</f>
        <v>0</v>
      </c>
      <c r="H31" s="293"/>
      <c r="I31" s="142">
        <f t="shared" ref="I31" si="1">+I29+I30</f>
        <v>0</v>
      </c>
      <c r="J31" s="5"/>
      <c r="K31" s="6"/>
      <c r="L31" s="7"/>
      <c r="M31" s="7"/>
      <c r="AC31" s="151"/>
      <c r="AD31" s="151"/>
      <c r="AE31" s="151"/>
      <c r="AF31" s="151"/>
      <c r="AG31" s="151"/>
      <c r="AH31" s="151"/>
    </row>
    <row r="32" spans="1:34" s="8" customFormat="1" ht="14.4" x14ac:dyDescent="0.3">
      <c r="A32" s="158" t="s">
        <v>116</v>
      </c>
      <c r="B32" s="138"/>
      <c r="C32" s="138"/>
      <c r="D32" s="85"/>
      <c r="E32" s="85"/>
      <c r="F32" s="85"/>
      <c r="G32" s="85"/>
      <c r="H32" s="292">
        <f>+IFERROR(SUM(C32:G32)/5,0)</f>
        <v>0</v>
      </c>
      <c r="I32" s="141"/>
      <c r="J32" s="5"/>
      <c r="K32" s="6"/>
      <c r="L32" s="7"/>
      <c r="M32" s="7"/>
      <c r="AC32" s="151"/>
      <c r="AD32" s="151"/>
      <c r="AE32" s="151"/>
      <c r="AF32" s="151"/>
      <c r="AG32" s="151"/>
      <c r="AH32" s="151"/>
    </row>
    <row r="33" spans="1:34" s="8" customFormat="1" ht="14.4" x14ac:dyDescent="0.3">
      <c r="A33" s="86" t="s">
        <v>117</v>
      </c>
      <c r="B33" s="138"/>
      <c r="C33" s="138"/>
      <c r="D33" s="85"/>
      <c r="E33" s="85"/>
      <c r="F33" s="85"/>
      <c r="G33" s="85"/>
      <c r="H33" s="292">
        <f>+IFERROR(SUM(C33:G33)/5,0)</f>
        <v>0</v>
      </c>
      <c r="I33" s="142"/>
      <c r="J33" s="5"/>
      <c r="K33" s="6"/>
      <c r="L33" s="7"/>
      <c r="M33" s="7"/>
      <c r="AC33" s="151"/>
      <c r="AD33" s="151"/>
      <c r="AE33" s="151"/>
      <c r="AF33" s="151"/>
      <c r="AG33" s="151"/>
      <c r="AH33" s="151"/>
    </row>
    <row r="34" spans="1:34" s="8" customFormat="1" ht="14.4" x14ac:dyDescent="0.3">
      <c r="A34" s="84" t="s">
        <v>115</v>
      </c>
      <c r="B34" s="88">
        <f>+B32+B33</f>
        <v>0</v>
      </c>
      <c r="C34" s="87">
        <f t="shared" ref="C34:G34" si="2">+C32+C33</f>
        <v>0</v>
      </c>
      <c r="D34" s="87">
        <f t="shared" si="2"/>
        <v>0</v>
      </c>
      <c r="E34" s="87">
        <f t="shared" si="2"/>
        <v>0</v>
      </c>
      <c r="F34" s="87">
        <f t="shared" si="2"/>
        <v>0</v>
      </c>
      <c r="G34" s="87">
        <f t="shared" si="2"/>
        <v>0</v>
      </c>
      <c r="H34" s="295">
        <f>IFERROR(AVERAGE(C34:G34)-B34,"")</f>
        <v>0</v>
      </c>
      <c r="I34" s="142"/>
      <c r="J34" s="5"/>
      <c r="K34" s="6"/>
      <c r="L34" s="7"/>
      <c r="M34" s="7"/>
      <c r="AC34" s="151"/>
      <c r="AD34" s="151"/>
      <c r="AE34" s="151"/>
      <c r="AF34" s="151"/>
      <c r="AG34" s="151"/>
      <c r="AH34" s="151"/>
    </row>
    <row r="35" spans="1:34" s="8" customFormat="1" ht="14.4" hidden="1" x14ac:dyDescent="0.3">
      <c r="A35" s="227" t="s">
        <v>130</v>
      </c>
      <c r="B35" s="88"/>
      <c r="C35" s="87">
        <f>+C34-B34</f>
        <v>0</v>
      </c>
      <c r="D35" s="228">
        <f>+D32-B32</f>
        <v>0</v>
      </c>
      <c r="E35" s="228">
        <f>+E32-B32</f>
        <v>0</v>
      </c>
      <c r="F35" s="228">
        <f>+F32-B32</f>
        <v>0</v>
      </c>
      <c r="G35" s="228">
        <f>+G32-B32</f>
        <v>0</v>
      </c>
      <c r="H35" s="295"/>
      <c r="I35" s="157"/>
      <c r="J35" s="5"/>
      <c r="K35" s="6"/>
      <c r="L35" s="7"/>
      <c r="M35" s="7"/>
      <c r="AC35" s="151"/>
      <c r="AD35" s="151"/>
      <c r="AE35" s="151"/>
      <c r="AF35" s="151"/>
      <c r="AG35" s="151"/>
      <c r="AH35" s="151"/>
    </row>
    <row r="36" spans="1:34" s="8" customFormat="1" ht="18" hidden="1" customHeight="1" x14ac:dyDescent="0.3">
      <c r="A36" s="227" t="s">
        <v>128</v>
      </c>
      <c r="B36" s="160"/>
      <c r="C36" s="87">
        <f>+(C34+SUM(D30:G30))/5-B34</f>
        <v>0</v>
      </c>
      <c r="D36" s="87">
        <f>+((D34+C34+SUM(E30:G30))/5)-B34</f>
        <v>0</v>
      </c>
      <c r="E36" s="87">
        <f>+((E34+D34+C34+SUM(F30:G30))/5)-B34</f>
        <v>0</v>
      </c>
      <c r="F36" s="87">
        <f>+((F34+C34+E34+D34+G30)/5)-B34</f>
        <v>0</v>
      </c>
      <c r="G36" s="87">
        <f>(SUM(C34:G34)/5)-B34</f>
        <v>0</v>
      </c>
      <c r="H36" s="296"/>
      <c r="I36" s="142"/>
      <c r="J36" s="5"/>
      <c r="K36" s="6"/>
      <c r="L36" s="7"/>
      <c r="M36" s="7"/>
      <c r="AC36" s="151"/>
      <c r="AD36" s="151"/>
      <c r="AE36" s="151"/>
      <c r="AF36" s="151"/>
      <c r="AG36" s="151"/>
      <c r="AH36" s="151"/>
    </row>
    <row r="37" spans="1:34" s="8" customFormat="1" ht="14.4" x14ac:dyDescent="0.3">
      <c r="A37" s="84" t="s">
        <v>127</v>
      </c>
      <c r="B37" s="160"/>
      <c r="C37" s="234" t="str">
        <f>IFERROR(IF(C32="",(IF(C33="","",(+C36/C31)-1)),(+C36/C31)-1),"")</f>
        <v/>
      </c>
      <c r="D37" s="234" t="str">
        <f t="shared" ref="D37:G37" si="3">IFERROR(IF(D32="",(IF(D33="","",(+D36/D31)-1)),(+D36/D31)-1),"")</f>
        <v/>
      </c>
      <c r="E37" s="234" t="str">
        <f t="shared" si="3"/>
        <v/>
      </c>
      <c r="F37" s="234" t="str">
        <f t="shared" si="3"/>
        <v/>
      </c>
      <c r="G37" s="234" t="str">
        <f t="shared" si="3"/>
        <v/>
      </c>
      <c r="H37" s="294"/>
      <c r="I37" s="142"/>
      <c r="J37" s="5"/>
      <c r="K37" s="236"/>
      <c r="L37" s="7"/>
      <c r="M37" s="7"/>
      <c r="AC37" s="151"/>
      <c r="AD37" s="151"/>
      <c r="AE37" s="151"/>
      <c r="AF37" s="151"/>
      <c r="AG37" s="151"/>
      <c r="AH37" s="151"/>
    </row>
    <row r="38" spans="1:34" s="8" customFormat="1" ht="14.4" x14ac:dyDescent="0.3">
      <c r="A38" s="235" t="s">
        <v>126</v>
      </c>
      <c r="B38" s="160"/>
      <c r="C38" s="159" t="str">
        <f>IFERROR(IF(C37="","",IF(C37&lt;(-'DECLARACIÓN JURADA'!AD2),"NO CUMPLE","CUMPLE")),"")</f>
        <v/>
      </c>
      <c r="D38" s="159" t="str">
        <f>IFERROR(IF(D37="","",IF(D37&lt;(-'DECLARACIÓN JURADA'!AE2),"NO CUMPLE","CUMPLE")),"")</f>
        <v/>
      </c>
      <c r="E38" s="159" t="str">
        <f>IFERROR(IF(E37="","",IF(E37&lt;(-'DECLARACIÓN JURADA'!AF2),"NO CUMPLE","CUMPLE")),"")</f>
        <v/>
      </c>
      <c r="F38" s="159" t="str">
        <f>IFERROR(IF(F37="","",IF(F37&lt;(-'DECLARACIÓN JURADA'!AG2),"NO CUMPLE","CUMPLE")),"")</f>
        <v/>
      </c>
      <c r="G38" s="295" t="str">
        <f>IFERROR(IF(G37="","",IF(G37&lt;(-'DECLARACIÓN JURADA'!AH2),"NO CUMPLE","CUMPLE")),"")</f>
        <v/>
      </c>
      <c r="H38" s="294"/>
      <c r="I38" s="142"/>
      <c r="J38" s="5"/>
      <c r="K38" s="237"/>
      <c r="L38" s="7"/>
      <c r="M38" s="7"/>
      <c r="AC38" s="151"/>
      <c r="AD38" s="151"/>
      <c r="AE38" s="151"/>
      <c r="AF38" s="151"/>
      <c r="AG38" s="151"/>
      <c r="AH38" s="151"/>
    </row>
    <row r="39" spans="1:34" s="8" customFormat="1" ht="15" thickBot="1" x14ac:dyDescent="0.35">
      <c r="A39" s="140"/>
      <c r="B39" s="104"/>
      <c r="C39" s="105"/>
      <c r="D39" s="106"/>
      <c r="E39" s="105"/>
      <c r="F39" s="106"/>
      <c r="G39" s="105"/>
      <c r="H39" s="107"/>
      <c r="I39" s="89"/>
      <c r="J39" s="5"/>
      <c r="K39" s="236"/>
      <c r="L39" s="7"/>
      <c r="M39" s="7"/>
      <c r="AC39" s="151"/>
      <c r="AD39" s="151"/>
      <c r="AE39" s="151"/>
      <c r="AF39" s="151"/>
      <c r="AG39" s="151"/>
      <c r="AH39" s="151"/>
    </row>
    <row r="40" spans="1:34" s="8" customFormat="1" ht="14.4" x14ac:dyDescent="0.3">
      <c r="A40" s="90" t="s">
        <v>84</v>
      </c>
      <c r="B40" s="91"/>
      <c r="C40" s="92"/>
      <c r="D40" s="93"/>
      <c r="E40" s="92"/>
      <c r="F40" s="93"/>
      <c r="G40" s="92"/>
      <c r="H40" s="94"/>
      <c r="I40" s="95"/>
      <c r="J40" s="5"/>
      <c r="K40" s="6"/>
      <c r="L40" s="7"/>
      <c r="M40" s="7"/>
      <c r="AC40" s="151"/>
      <c r="AD40" s="151"/>
      <c r="AE40" s="151"/>
      <c r="AF40" s="151"/>
      <c r="AG40" s="151"/>
      <c r="AH40" s="151"/>
    </row>
    <row r="41" spans="1:34" s="8" customFormat="1" ht="14.4" x14ac:dyDescent="0.3">
      <c r="A41" s="41" t="s">
        <v>85</v>
      </c>
      <c r="B41" s="96"/>
      <c r="C41" s="271"/>
      <c r="D41" s="272"/>
      <c r="E41" s="272"/>
      <c r="F41" s="272"/>
      <c r="G41" s="272"/>
      <c r="H41" s="272"/>
      <c r="I41" s="273"/>
      <c r="J41" s="5"/>
      <c r="K41" s="6"/>
      <c r="L41" s="7"/>
      <c r="M41" s="7"/>
      <c r="AC41" s="151"/>
      <c r="AD41" s="151"/>
      <c r="AE41" s="151"/>
      <c r="AF41" s="151"/>
      <c r="AG41" s="151"/>
      <c r="AH41" s="151"/>
    </row>
    <row r="42" spans="1:34" s="8" customFormat="1" ht="14.4" x14ac:dyDescent="0.3">
      <c r="A42" s="97" t="s">
        <v>86</v>
      </c>
      <c r="B42" s="98"/>
      <c r="C42" s="99"/>
      <c r="D42" s="100"/>
      <c r="E42" s="99"/>
      <c r="F42" s="100"/>
      <c r="G42" s="99"/>
      <c r="H42" s="101"/>
      <c r="I42" s="102"/>
      <c r="J42" s="5"/>
      <c r="K42" s="6"/>
      <c r="L42" s="7"/>
      <c r="M42" s="7"/>
      <c r="AC42" s="151"/>
      <c r="AD42" s="151"/>
      <c r="AE42" s="151"/>
      <c r="AF42" s="151"/>
      <c r="AG42" s="151"/>
      <c r="AH42" s="151"/>
    </row>
    <row r="43" spans="1:34" s="8" customFormat="1" ht="15" thickBot="1" x14ac:dyDescent="0.35">
      <c r="A43" s="103" t="s">
        <v>87</v>
      </c>
      <c r="B43" s="104"/>
      <c r="C43" s="105"/>
      <c r="D43" s="106"/>
      <c r="E43" s="105"/>
      <c r="F43" s="106"/>
      <c r="G43" s="105"/>
      <c r="H43" s="107"/>
      <c r="I43" s="89"/>
      <c r="J43" s="5"/>
      <c r="K43" s="6"/>
      <c r="L43" s="7"/>
      <c r="M43" s="7"/>
      <c r="AC43" s="151"/>
      <c r="AD43" s="151"/>
      <c r="AE43" s="151"/>
      <c r="AF43" s="151"/>
      <c r="AG43" s="151"/>
      <c r="AH43" s="151"/>
    </row>
    <row r="44" spans="1:34" s="8" customFormat="1" ht="15" thickBot="1" x14ac:dyDescent="0.35">
      <c r="A44" s="108"/>
      <c r="B44" s="109"/>
      <c r="C44" s="109"/>
      <c r="D44" s="109"/>
      <c r="E44" s="109"/>
      <c r="F44" s="109"/>
      <c r="G44" s="109"/>
      <c r="H44" s="110"/>
      <c r="I44" s="111"/>
      <c r="J44" s="5"/>
      <c r="K44" s="6"/>
      <c r="L44" s="7"/>
      <c r="M44" s="7"/>
      <c r="AC44" s="151"/>
      <c r="AD44" s="151"/>
      <c r="AE44" s="151"/>
      <c r="AF44" s="151"/>
      <c r="AG44" s="151"/>
      <c r="AH44" s="151"/>
    </row>
    <row r="45" spans="1:34" s="8" customFormat="1" ht="14.4" x14ac:dyDescent="0.3">
      <c r="A45" s="112" t="s">
        <v>88</v>
      </c>
      <c r="B45" s="113"/>
      <c r="C45" s="113"/>
      <c r="D45" s="113"/>
      <c r="E45" s="113"/>
      <c r="F45" s="113"/>
      <c r="G45" s="113"/>
      <c r="H45" s="114"/>
      <c r="I45" s="115"/>
      <c r="J45" s="5"/>
      <c r="K45" s="6"/>
      <c r="L45" s="7"/>
      <c r="M45" s="7"/>
      <c r="AC45" s="151"/>
      <c r="AD45" s="151"/>
      <c r="AE45" s="151"/>
      <c r="AF45" s="151"/>
      <c r="AG45" s="151"/>
      <c r="AH45" s="151"/>
    </row>
    <row r="46" spans="1:34" s="116" customFormat="1" ht="32.25" customHeight="1" thickBot="1" x14ac:dyDescent="0.35">
      <c r="A46" s="274"/>
      <c r="B46" s="275"/>
      <c r="C46" s="275"/>
      <c r="D46" s="275"/>
      <c r="E46" s="275"/>
      <c r="F46" s="275"/>
      <c r="G46" s="275"/>
      <c r="H46" s="275"/>
      <c r="I46" s="276"/>
      <c r="J46" s="5"/>
      <c r="K46" s="6"/>
      <c r="L46" s="7"/>
      <c r="M46" s="7"/>
      <c r="AC46" s="151"/>
      <c r="AD46" s="151"/>
      <c r="AE46" s="151"/>
      <c r="AF46" s="151"/>
      <c r="AG46" s="151"/>
      <c r="AH46" s="151"/>
    </row>
    <row r="47" spans="1:34" s="8" customFormat="1" ht="15" thickBot="1" x14ac:dyDescent="0.35">
      <c r="A47" s="16"/>
      <c r="B47" s="109"/>
      <c r="C47" s="117"/>
      <c r="D47" s="118"/>
      <c r="E47" s="117"/>
      <c r="F47" s="118"/>
      <c r="G47" s="117"/>
      <c r="H47" s="110"/>
      <c r="I47" s="111"/>
      <c r="J47" s="5"/>
      <c r="K47" s="6"/>
      <c r="L47" s="7"/>
      <c r="M47" s="7"/>
      <c r="AC47" s="151"/>
      <c r="AD47" s="151"/>
      <c r="AE47" s="151"/>
      <c r="AF47" s="151"/>
      <c r="AG47" s="151"/>
      <c r="AH47" s="151"/>
    </row>
    <row r="48" spans="1:34" s="8" customFormat="1" ht="15" thickBot="1" x14ac:dyDescent="0.35">
      <c r="A48" s="251" t="s">
        <v>125</v>
      </c>
      <c r="B48" s="252"/>
      <c r="C48" s="252"/>
      <c r="D48" s="252"/>
      <c r="E48" s="252"/>
      <c r="F48" s="252"/>
      <c r="G48" s="119"/>
      <c r="H48" s="120"/>
      <c r="I48" s="121"/>
      <c r="J48" s="5"/>
      <c r="K48" s="6"/>
      <c r="L48" s="7"/>
      <c r="M48" s="7"/>
      <c r="AC48" s="151"/>
      <c r="AD48" s="151"/>
      <c r="AE48" s="151"/>
      <c r="AF48" s="151"/>
      <c r="AG48" s="151"/>
      <c r="AH48" s="151"/>
    </row>
    <row r="49" spans="1:34" s="8" customFormat="1" ht="14.4" x14ac:dyDescent="0.3">
      <c r="A49" s="122" t="s">
        <v>89</v>
      </c>
      <c r="B49" s="245"/>
      <c r="C49" s="246"/>
      <c r="D49" s="246"/>
      <c r="E49" s="246"/>
      <c r="F49" s="246"/>
      <c r="G49" s="153" t="s">
        <v>90</v>
      </c>
      <c r="H49" s="123"/>
      <c r="I49" s="124"/>
      <c r="J49" s="5"/>
      <c r="K49" s="6"/>
      <c r="L49" s="7"/>
      <c r="M49" s="7"/>
      <c r="AC49" s="151"/>
      <c r="AD49" s="151"/>
      <c r="AE49" s="151"/>
      <c r="AF49" s="151"/>
      <c r="AG49" s="151"/>
      <c r="AH49" s="151"/>
    </row>
    <row r="50" spans="1:34" s="8" customFormat="1" ht="14.4" x14ac:dyDescent="0.3">
      <c r="A50" s="125" t="s">
        <v>91</v>
      </c>
      <c r="B50" s="247"/>
      <c r="C50" s="248"/>
      <c r="D50" s="248"/>
      <c r="E50" s="248"/>
      <c r="F50" s="248"/>
      <c r="G50" s="248"/>
      <c r="H50" s="248"/>
      <c r="I50" s="249"/>
      <c r="J50" s="5"/>
      <c r="K50" s="6"/>
      <c r="L50" s="7"/>
      <c r="M50" s="7"/>
      <c r="AC50" s="151"/>
      <c r="AD50" s="151"/>
      <c r="AE50" s="151"/>
      <c r="AF50" s="151"/>
      <c r="AG50" s="151"/>
      <c r="AH50" s="151"/>
    </row>
    <row r="51" spans="1:34" s="8" customFormat="1" ht="15" thickBot="1" x14ac:dyDescent="0.35">
      <c r="A51" s="63" t="s">
        <v>92</v>
      </c>
      <c r="B51" s="238"/>
      <c r="C51" s="239"/>
      <c r="D51" s="239"/>
      <c r="E51" s="239"/>
      <c r="F51" s="239"/>
      <c r="G51" s="154" t="s">
        <v>64</v>
      </c>
      <c r="H51" s="238"/>
      <c r="I51" s="241"/>
      <c r="J51" s="5"/>
      <c r="K51" s="6"/>
      <c r="L51" s="7"/>
      <c r="M51" s="7"/>
      <c r="AC51" s="151"/>
      <c r="AD51" s="151"/>
      <c r="AE51" s="151"/>
      <c r="AF51" s="151"/>
      <c r="AG51" s="151"/>
      <c r="AH51" s="151"/>
    </row>
    <row r="52" spans="1:34" s="8" customFormat="1" ht="14.4" x14ac:dyDescent="0.3">
      <c r="A52" s="122" t="s">
        <v>89</v>
      </c>
      <c r="B52" s="245"/>
      <c r="C52" s="246"/>
      <c r="D52" s="246"/>
      <c r="E52" s="246"/>
      <c r="F52" s="250"/>
      <c r="G52" s="153" t="s">
        <v>90</v>
      </c>
      <c r="H52" s="123"/>
      <c r="I52" s="124"/>
      <c r="J52" s="5"/>
      <c r="K52" s="6"/>
      <c r="L52" s="7"/>
      <c r="M52" s="7"/>
      <c r="AC52" s="151"/>
      <c r="AD52" s="151"/>
      <c r="AE52" s="151"/>
      <c r="AF52" s="151"/>
      <c r="AG52" s="151"/>
      <c r="AH52" s="151"/>
    </row>
    <row r="53" spans="1:34" s="8" customFormat="1" ht="14.4" x14ac:dyDescent="0.3">
      <c r="A53" s="125" t="s">
        <v>91</v>
      </c>
      <c r="B53" s="247"/>
      <c r="C53" s="248"/>
      <c r="D53" s="248"/>
      <c r="E53" s="248"/>
      <c r="F53" s="248"/>
      <c r="G53" s="248"/>
      <c r="H53" s="248"/>
      <c r="I53" s="249"/>
      <c r="J53" s="5"/>
      <c r="K53" s="6"/>
      <c r="L53" s="7"/>
      <c r="M53" s="7"/>
      <c r="AC53" s="151"/>
      <c r="AD53" s="151"/>
      <c r="AE53" s="151"/>
      <c r="AF53" s="151"/>
      <c r="AG53" s="151"/>
      <c r="AH53" s="151"/>
    </row>
    <row r="54" spans="1:34" s="8" customFormat="1" ht="15" thickBot="1" x14ac:dyDescent="0.35">
      <c r="A54" s="63" t="s">
        <v>92</v>
      </c>
      <c r="B54" s="238"/>
      <c r="C54" s="239"/>
      <c r="D54" s="239"/>
      <c r="E54" s="239"/>
      <c r="F54" s="240"/>
      <c r="G54" s="154" t="s">
        <v>64</v>
      </c>
      <c r="H54" s="238"/>
      <c r="I54" s="241"/>
      <c r="J54" s="5"/>
      <c r="K54" s="6"/>
      <c r="L54" s="7"/>
      <c r="M54" s="7"/>
      <c r="AC54" s="151"/>
      <c r="AD54" s="151"/>
      <c r="AE54" s="151"/>
      <c r="AF54" s="151"/>
      <c r="AG54" s="151"/>
      <c r="AH54" s="151"/>
    </row>
    <row r="55" spans="1:34" s="8" customFormat="1" ht="51" customHeight="1" x14ac:dyDescent="0.3">
      <c r="A55" s="242" t="s">
        <v>93</v>
      </c>
      <c r="B55" s="243"/>
      <c r="C55" s="243"/>
      <c r="D55" s="243"/>
      <c r="E55" s="243"/>
      <c r="F55" s="243"/>
      <c r="G55" s="243"/>
      <c r="H55" s="243"/>
      <c r="I55" s="244"/>
      <c r="J55" s="5"/>
      <c r="K55" s="6"/>
      <c r="L55" s="7"/>
      <c r="M55" s="7"/>
      <c r="AC55" s="151"/>
      <c r="AD55" s="151"/>
      <c r="AE55" s="151"/>
      <c r="AF55" s="151"/>
      <c r="AG55" s="151"/>
      <c r="AH55" s="151"/>
    </row>
    <row r="56" spans="1:34" s="8" customFormat="1" ht="14.4" x14ac:dyDescent="0.3">
      <c r="A56" s="126"/>
      <c r="B56" s="127"/>
      <c r="C56" s="127"/>
      <c r="D56" s="127"/>
      <c r="E56" s="127"/>
      <c r="F56" s="127"/>
      <c r="G56" s="127"/>
      <c r="H56" s="127"/>
      <c r="I56" s="128"/>
      <c r="J56" s="5"/>
      <c r="K56" s="6"/>
      <c r="L56" s="7"/>
      <c r="M56" s="7"/>
      <c r="AC56" s="151"/>
      <c r="AD56" s="151"/>
      <c r="AE56" s="151"/>
      <c r="AF56" s="151"/>
      <c r="AG56" s="151"/>
      <c r="AH56" s="151"/>
    </row>
    <row r="57" spans="1:34" s="8" customFormat="1" ht="14.4" x14ac:dyDescent="0.3">
      <c r="A57" s="16"/>
      <c r="B57" s="14"/>
      <c r="C57" s="14"/>
      <c r="D57" s="14"/>
      <c r="E57" s="14"/>
      <c r="F57" s="14"/>
      <c r="G57" s="14"/>
      <c r="H57" s="14"/>
      <c r="I57" s="13"/>
      <c r="J57" s="5"/>
      <c r="K57" s="6"/>
      <c r="L57" s="7"/>
      <c r="M57" s="7"/>
      <c r="AC57" s="151"/>
      <c r="AD57" s="151"/>
      <c r="AE57" s="151"/>
      <c r="AF57" s="151"/>
      <c r="AG57" s="151"/>
      <c r="AH57" s="151"/>
    </row>
    <row r="58" spans="1:34" s="8" customFormat="1" ht="14.4" x14ac:dyDescent="0.3">
      <c r="A58" s="129" t="s">
        <v>94</v>
      </c>
      <c r="B58" s="70"/>
      <c r="C58" s="70"/>
      <c r="D58" s="70"/>
      <c r="E58" s="14"/>
      <c r="F58" s="70"/>
      <c r="G58" s="130"/>
      <c r="H58" s="14"/>
      <c r="I58" s="13"/>
      <c r="J58" s="5"/>
      <c r="K58" s="6"/>
      <c r="L58" s="7"/>
      <c r="M58" s="7"/>
      <c r="AC58" s="151"/>
      <c r="AD58" s="151"/>
      <c r="AE58" s="151"/>
      <c r="AF58" s="151"/>
      <c r="AG58" s="151"/>
      <c r="AH58" s="151"/>
    </row>
    <row r="59" spans="1:34" s="8" customFormat="1" ht="14.4" x14ac:dyDescent="0.3">
      <c r="A59" s="129" t="s">
        <v>95</v>
      </c>
      <c r="B59" s="70"/>
      <c r="C59" s="70"/>
      <c r="D59" s="70"/>
      <c r="E59" s="14"/>
      <c r="F59" s="70"/>
      <c r="G59" s="131" t="s">
        <v>96</v>
      </c>
      <c r="H59" s="14"/>
      <c r="I59" s="13"/>
      <c r="J59" s="5"/>
      <c r="K59" s="6"/>
      <c r="L59" s="7"/>
      <c r="M59" s="7"/>
      <c r="AC59" s="151"/>
      <c r="AD59" s="151"/>
      <c r="AE59" s="151"/>
      <c r="AF59" s="151"/>
      <c r="AG59" s="151"/>
      <c r="AH59" s="151"/>
    </row>
    <row r="60" spans="1:34" s="8" customFormat="1" ht="14.4" x14ac:dyDescent="0.3">
      <c r="A60" s="129" t="s">
        <v>97</v>
      </c>
      <c r="B60" s="70"/>
      <c r="C60" s="70"/>
      <c r="D60" s="70"/>
      <c r="E60" s="14"/>
      <c r="F60" s="70"/>
      <c r="G60" s="131" t="s">
        <v>98</v>
      </c>
      <c r="H60" s="14"/>
      <c r="I60" s="13"/>
      <c r="J60" s="5"/>
      <c r="K60" s="6"/>
      <c r="L60" s="7"/>
      <c r="M60" s="7"/>
      <c r="AC60" s="151"/>
      <c r="AD60" s="151"/>
      <c r="AE60" s="151"/>
      <c r="AF60" s="151"/>
      <c r="AG60" s="151"/>
      <c r="AH60" s="151"/>
    </row>
    <row r="61" spans="1:34" s="8" customFormat="1" ht="14.4" x14ac:dyDescent="0.3">
      <c r="A61" s="129"/>
      <c r="B61" s="70"/>
      <c r="C61" s="70"/>
      <c r="D61" s="70"/>
      <c r="E61" s="14"/>
      <c r="F61" s="70"/>
      <c r="G61" s="131"/>
      <c r="H61" s="14"/>
      <c r="I61" s="13"/>
      <c r="J61" s="5"/>
      <c r="K61" s="6"/>
      <c r="L61" s="7"/>
      <c r="M61" s="7"/>
      <c r="AC61" s="151"/>
      <c r="AD61" s="151"/>
      <c r="AE61" s="151"/>
      <c r="AF61" s="151"/>
      <c r="AG61" s="151"/>
      <c r="AH61" s="151"/>
    </row>
    <row r="62" spans="1:34" s="8" customFormat="1" ht="14.4" x14ac:dyDescent="0.3">
      <c r="A62" s="129"/>
      <c r="B62" s="70"/>
      <c r="C62" s="70"/>
      <c r="D62" s="70"/>
      <c r="E62" s="14"/>
      <c r="F62" s="70"/>
      <c r="G62" s="132"/>
      <c r="H62" s="14"/>
      <c r="I62" s="13"/>
      <c r="J62" s="5"/>
      <c r="K62" s="6"/>
      <c r="L62" s="7"/>
      <c r="M62" s="7"/>
      <c r="AC62" s="151"/>
      <c r="AD62" s="151"/>
      <c r="AE62" s="151"/>
      <c r="AF62" s="151"/>
      <c r="AG62" s="151"/>
      <c r="AH62" s="151"/>
    </row>
    <row r="63" spans="1:34" s="8" customFormat="1" ht="15" thickBot="1" x14ac:dyDescent="0.35">
      <c r="A63" s="133"/>
      <c r="B63" s="134"/>
      <c r="C63" s="134"/>
      <c r="D63" s="134"/>
      <c r="E63" s="134"/>
      <c r="F63" s="134"/>
      <c r="G63" s="135"/>
      <c r="H63" s="135"/>
      <c r="I63" s="136"/>
      <c r="J63" s="5"/>
      <c r="K63" s="6"/>
      <c r="L63" s="7"/>
      <c r="M63" s="7"/>
      <c r="AC63" s="151"/>
      <c r="AD63" s="151"/>
      <c r="AE63" s="151"/>
      <c r="AF63" s="151"/>
      <c r="AG63" s="151"/>
      <c r="AH63" s="151"/>
    </row>
    <row r="64" spans="1:34" s="8" customFormat="1" ht="14.4" x14ac:dyDescent="0.3">
      <c r="J64" s="5"/>
      <c r="K64" s="6"/>
      <c r="L64" s="7"/>
      <c r="M64" s="7"/>
      <c r="AC64" s="151"/>
      <c r="AD64" s="151"/>
      <c r="AE64" s="151"/>
      <c r="AF64" s="151"/>
      <c r="AG64" s="151"/>
      <c r="AH64" s="151"/>
    </row>
    <row r="65" spans="3:34" s="8" customFormat="1" ht="14.4" x14ac:dyDescent="0.3">
      <c r="C65" s="151" t="s">
        <v>106</v>
      </c>
      <c r="D65" s="151" t="s">
        <v>108</v>
      </c>
      <c r="J65" s="5"/>
      <c r="K65" s="6"/>
      <c r="L65" s="7"/>
      <c r="M65" s="7"/>
      <c r="AC65" s="151"/>
      <c r="AD65" s="151"/>
      <c r="AE65" s="151"/>
      <c r="AF65" s="151"/>
      <c r="AG65" s="151"/>
      <c r="AH65" s="151"/>
    </row>
    <row r="66" spans="3:34" x14ac:dyDescent="0.25">
      <c r="C66" s="152" t="s">
        <v>103</v>
      </c>
      <c r="D66" s="152" t="s">
        <v>109</v>
      </c>
    </row>
  </sheetData>
  <sheetProtection password="91C0" sheet="1" objects="1" scenarios="1"/>
  <mergeCells count="28">
    <mergeCell ref="C8:E8"/>
    <mergeCell ref="B9:F9"/>
    <mergeCell ref="H9:I9"/>
    <mergeCell ref="B10:C10"/>
    <mergeCell ref="E10:F10"/>
    <mergeCell ref="H10:I10"/>
    <mergeCell ref="A48:F48"/>
    <mergeCell ref="C12:E12"/>
    <mergeCell ref="C14:E14"/>
    <mergeCell ref="G14:H14"/>
    <mergeCell ref="B15:C15"/>
    <mergeCell ref="B21:C21"/>
    <mergeCell ref="D16:G16"/>
    <mergeCell ref="D17:G17"/>
    <mergeCell ref="B22:C22"/>
    <mergeCell ref="C24:E24"/>
    <mergeCell ref="C26:H26"/>
    <mergeCell ref="C41:I41"/>
    <mergeCell ref="A46:I46"/>
    <mergeCell ref="B54:F54"/>
    <mergeCell ref="H54:I54"/>
    <mergeCell ref="A55:I55"/>
    <mergeCell ref="B49:F49"/>
    <mergeCell ref="B50:I50"/>
    <mergeCell ref="B51:F51"/>
    <mergeCell ref="H51:I51"/>
    <mergeCell ref="B52:F52"/>
    <mergeCell ref="B53:I53"/>
  </mergeCells>
  <conditionalFormatting sqref="A13:I13 C32:G32 B27 A27:A34 D34:G34">
    <cfRule type="expression" dxfId="66" priority="98">
      <formula>$I$15="FACTURA FUERA DE FECHA"</formula>
    </cfRule>
  </conditionalFormatting>
  <conditionalFormatting sqref="A20:B20 D22:I22 A21">
    <cfRule type="expression" dxfId="65" priority="97">
      <formula>$I$15="FACTURA FUERA DE FECHA"</formula>
    </cfRule>
  </conditionalFormatting>
  <conditionalFormatting sqref="D21">
    <cfRule type="expression" dxfId="64" priority="96">
      <formula>$I$15="FACTURA FUERA DE FECHA"</formula>
    </cfRule>
  </conditionalFormatting>
  <conditionalFormatting sqref="A19:I19">
    <cfRule type="expression" dxfId="63" priority="95">
      <formula>$I$15="FACTURA FUERA DE FECHA"</formula>
    </cfRule>
  </conditionalFormatting>
  <conditionalFormatting sqref="B22">
    <cfRule type="expression" dxfId="62" priority="94">
      <formula>$I$15="FACTURA FUERA DE FECHA"</formula>
    </cfRule>
  </conditionalFormatting>
  <conditionalFormatting sqref="I34 D37:G37 I36:I38">
    <cfRule type="expression" dxfId="61" priority="93">
      <formula>$I$15="FACTURA FUERA DE FECHA"</formula>
    </cfRule>
  </conditionalFormatting>
  <conditionalFormatting sqref="B15">
    <cfRule type="expression" dxfId="60" priority="91">
      <formula>$I$15="FACTURA FUERA DE FECHA"</formula>
    </cfRule>
  </conditionalFormatting>
  <conditionalFormatting sqref="A22">
    <cfRule type="expression" dxfId="59" priority="90">
      <formula>$I$15="FACTURA FUERA DE FECHA"</formula>
    </cfRule>
  </conditionalFormatting>
  <conditionalFormatting sqref="D20">
    <cfRule type="expression" dxfId="58" priority="88">
      <formula>$I$15="FACTURA FUERA DE FECHA"</formula>
    </cfRule>
  </conditionalFormatting>
  <conditionalFormatting sqref="B18">
    <cfRule type="expression" dxfId="57" priority="78">
      <formula>$I$15="FACTURA FUERA DE FECHA"</formula>
    </cfRule>
  </conditionalFormatting>
  <conditionalFormatting sqref="A15:A18 A9:B9 G9:I9 A23:I26 A49:B54 A41:C41 A55:I63 A42:I48 A14:I14 A39:I40 A1:I8 A10:I12 D15:I16 D18:I18 D17 H17:I17 G49:I49 G51:H51 G54:H54 C27:G27">
    <cfRule type="expression" dxfId="56" priority="100">
      <formula>$I$15="FACTURA FUERA DE FECHA"</formula>
    </cfRule>
  </conditionalFormatting>
  <conditionalFormatting sqref="H52:I52">
    <cfRule type="expression" dxfId="55" priority="99">
      <formula>$I$15="FACTURA FUERA DE FECHA"</formula>
    </cfRule>
  </conditionalFormatting>
  <conditionalFormatting sqref="H20:I20">
    <cfRule type="expression" dxfId="54" priority="87">
      <formula>$I$15="FACTURA FUERA DE FECHA"</formula>
    </cfRule>
  </conditionalFormatting>
  <conditionalFormatting sqref="I20 B21:C22">
    <cfRule type="expression" dxfId="53" priority="86">
      <formula>$B$20="NO"</formula>
    </cfRule>
  </conditionalFormatting>
  <conditionalFormatting sqref="F21">
    <cfRule type="expression" dxfId="52" priority="85">
      <formula>$I$15="FACTURA FUERA DE FECHA"</formula>
    </cfRule>
  </conditionalFormatting>
  <conditionalFormatting sqref="F21">
    <cfRule type="expression" dxfId="51" priority="84">
      <formula>$B$20="NO"</formula>
    </cfRule>
  </conditionalFormatting>
  <conditionalFormatting sqref="F14">
    <cfRule type="cellIs" dxfId="50" priority="83" operator="lessThan">
      <formula>40910</formula>
    </cfRule>
  </conditionalFormatting>
  <conditionalFormatting sqref="B15:C15">
    <cfRule type="cellIs" dxfId="49" priority="82" operator="lessThan">
      <formula>1</formula>
    </cfRule>
  </conditionalFormatting>
  <conditionalFormatting sqref="C18">
    <cfRule type="expression" dxfId="48" priority="79">
      <formula>$I$15="FACTURA FUERA DE FECHA"</formula>
    </cfRule>
  </conditionalFormatting>
  <conditionalFormatting sqref="E20">
    <cfRule type="expression" dxfId="46" priority="53">
      <formula>$I$15="FACTURA FUERA DE FECHA"</formula>
    </cfRule>
  </conditionalFormatting>
  <conditionalFormatting sqref="C28:G28">
    <cfRule type="expression" dxfId="45" priority="50">
      <formula>$I$15="FACTURA FUERA DE FECHA"</formula>
    </cfRule>
  </conditionalFormatting>
  <conditionalFormatting sqref="B34 B36:B38">
    <cfRule type="expression" dxfId="44" priority="48">
      <formula>$I$15="FACTURA FUERA DE FECHA"</formula>
    </cfRule>
  </conditionalFormatting>
  <conditionalFormatting sqref="B17:C17">
    <cfRule type="expression" dxfId="43" priority="57">
      <formula>$I$15="FACTURA FUERA DE FECHA"</formula>
    </cfRule>
  </conditionalFormatting>
  <conditionalFormatting sqref="B16">
    <cfRule type="expression" dxfId="42" priority="55">
      <formula>$I$15="FACTURA FUERA DE FECHA"</formula>
    </cfRule>
  </conditionalFormatting>
  <conditionalFormatting sqref="C16">
    <cfRule type="expression" dxfId="41" priority="56">
      <formula>$I$15="FACTURA FUERA DE FECHA"</formula>
    </cfRule>
  </conditionalFormatting>
  <conditionalFormatting sqref="G52">
    <cfRule type="expression" dxfId="40" priority="54">
      <formula>$I$15="FACTURA FUERA DE FECHA"</formula>
    </cfRule>
  </conditionalFormatting>
  <conditionalFormatting sqref="B30:B31">
    <cfRule type="expression" dxfId="39" priority="51">
      <formula>$I$15="FACTURA FUERA DE FECHA"</formula>
    </cfRule>
  </conditionalFormatting>
  <conditionalFormatting sqref="C30:G31">
    <cfRule type="expression" dxfId="38" priority="52">
      <formula>$I$15="FACTURA FUERA DE FECHA"</formula>
    </cfRule>
  </conditionalFormatting>
  <conditionalFormatting sqref="C29:G29">
    <cfRule type="expression" dxfId="37" priority="49">
      <formula>$I$15="FACTURA FUERA DE FECHA"</formula>
    </cfRule>
  </conditionalFormatting>
  <conditionalFormatting sqref="B32">
    <cfRule type="expression" dxfId="36" priority="47">
      <formula>$I$15="FACTURA FUERA DE FECHA"</formula>
    </cfRule>
  </conditionalFormatting>
  <conditionalFormatting sqref="B28">
    <cfRule type="expression" dxfId="35" priority="45">
      <formula>$I$15="FACTURA FUERA DE FECHA"</formula>
    </cfRule>
  </conditionalFormatting>
  <conditionalFormatting sqref="B29">
    <cfRule type="expression" dxfId="34" priority="44">
      <formula>$I$15="FACTURA FUERA DE FECHA"</formula>
    </cfRule>
  </conditionalFormatting>
  <conditionalFormatting sqref="H31">
    <cfRule type="expression" dxfId="32" priority="42">
      <formula>$I$15="FACTURA FUERA DE FECHA"</formula>
    </cfRule>
  </conditionalFormatting>
  <conditionalFormatting sqref="C33:G33">
    <cfRule type="expression" dxfId="30" priority="37">
      <formula>$I$15="FACTURA FUERA DE FECHA"</formula>
    </cfRule>
  </conditionalFormatting>
  <conditionalFormatting sqref="B33">
    <cfRule type="expression" dxfId="29" priority="36">
      <formula>$I$15="FACTURA FUERA DE FECHA"</formula>
    </cfRule>
  </conditionalFormatting>
  <conditionalFormatting sqref="A37:A38">
    <cfRule type="expression" dxfId="28" priority="35">
      <formula>$I$15="FACTURA FUERA DE FECHA"</formula>
    </cfRule>
  </conditionalFormatting>
  <conditionalFormatting sqref="C37:G37">
    <cfRule type="expression" dxfId="27" priority="34">
      <formula>$I$15="FACTURA FUERA DE FECHA"</formula>
    </cfRule>
  </conditionalFormatting>
  <conditionalFormatting sqref="C38:G38">
    <cfRule type="expression" dxfId="25" priority="30">
      <formula>$I$15="FACTURA FUERA DE FECHA"</formula>
    </cfRule>
  </conditionalFormatting>
  <conditionalFormatting sqref="C34">
    <cfRule type="expression" dxfId="24" priority="28">
      <formula>$I$15="FACTURA FUERA DE FECHA"</formula>
    </cfRule>
  </conditionalFormatting>
  <conditionalFormatting sqref="A35">
    <cfRule type="expression" dxfId="23" priority="16">
      <formula>$I$15="FACTURA FUERA DE FECHA"</formula>
    </cfRule>
  </conditionalFormatting>
  <conditionalFormatting sqref="C35:G35">
    <cfRule type="expression" dxfId="22" priority="15">
      <formula>$I$15="FACTURA FUERA DE FECHA"</formula>
    </cfRule>
  </conditionalFormatting>
  <conditionalFormatting sqref="C36:G36">
    <cfRule type="expression" dxfId="21" priority="19">
      <formula>$I$15="FACTURA FUERA DE FECHA"</formula>
    </cfRule>
  </conditionalFormatting>
  <conditionalFormatting sqref="B35">
    <cfRule type="expression" dxfId="19" priority="14">
      <formula>$I$15="FACTURA FUERA DE FECHA"</formula>
    </cfRule>
  </conditionalFormatting>
  <conditionalFormatting sqref="I35">
    <cfRule type="expression" dxfId="17" priority="17">
      <formula>$I$15="FACTURA FUERA DE FECHA"</formula>
    </cfRule>
  </conditionalFormatting>
  <conditionalFormatting sqref="A36">
    <cfRule type="expression" dxfId="15" priority="11">
      <formula>$I$15="FACTURA FUERA DE FECHA"</formula>
    </cfRule>
  </conditionalFormatting>
  <conditionalFormatting sqref="H28:H29">
    <cfRule type="expression" dxfId="14" priority="10">
      <formula>$I$15="FACTURA FUERA DE FECHA"</formula>
    </cfRule>
  </conditionalFormatting>
  <conditionalFormatting sqref="H32">
    <cfRule type="expression" dxfId="13" priority="9">
      <formula>$I$15="FACTURA FUERA DE FECHA"</formula>
    </cfRule>
  </conditionalFormatting>
  <conditionalFormatting sqref="H33">
    <cfRule type="expression" dxfId="11" priority="8">
      <formula>$I$15="FACTURA FUERA DE FECHA"</formula>
    </cfRule>
  </conditionalFormatting>
  <conditionalFormatting sqref="I30:I31">
    <cfRule type="expression" dxfId="10" priority="6">
      <formula>$I$15="FACTURA FUERA DE FECHA"</formula>
    </cfRule>
  </conditionalFormatting>
  <conditionalFormatting sqref="I33">
    <cfRule type="expression" dxfId="9" priority="5">
      <formula>$I$15="FACTURA FUERA DE FECHA"</formula>
    </cfRule>
  </conditionalFormatting>
  <conditionalFormatting sqref="I32 I27:I29">
    <cfRule type="expression" dxfId="8" priority="7">
      <formula>$I$15="FACTURA FUERA DE FECHA"</formula>
    </cfRule>
  </conditionalFormatting>
  <conditionalFormatting sqref="H27">
    <cfRule type="expression" dxfId="4" priority="4">
      <formula>$I$15="FACTURA FUERA DE FECHA"</formula>
    </cfRule>
  </conditionalFormatting>
  <conditionalFormatting sqref="H30">
    <cfRule type="expression" dxfId="3" priority="3">
      <formula>$I$15="FACTURA FUERA DE FECHA"</formula>
    </cfRule>
  </conditionalFormatting>
  <conditionalFormatting sqref="H34:H36">
    <cfRule type="expression" dxfId="1" priority="2">
      <formula>$I$15="FACTURA FUERA DE FECHA"</formula>
    </cfRule>
  </conditionalFormatting>
  <conditionalFormatting sqref="H37:H38">
    <cfRule type="expression" dxfId="0" priority="1">
      <formula>$I$15="FACTURA FUERA DE FECHA"</formula>
    </cfRule>
  </conditionalFormatting>
  <dataValidations count="4">
    <dataValidation operator="greaterThanOrEqual" allowBlank="1" showInputMessage="1" showErrorMessage="1" sqref="D32:D33"/>
    <dataValidation type="list" allowBlank="1" showInputMessage="1" showErrorMessage="1" sqref="B21:C21">
      <formula1>$K$22:$K$23</formula1>
    </dataValidation>
    <dataValidation type="list" allowBlank="1" showInputMessage="1" showErrorMessage="1" sqref="B20 B41">
      <formula1>$D$65:$D$66</formula1>
    </dataValidation>
    <dataValidation type="list" allowBlank="1" showInputMessage="1" showErrorMessage="1" sqref="B16">
      <formula1>$C$65:$C$66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2" orientation="portrait" horizontalDpi="0" verticalDpi="0" r:id="rId1"/>
  <headerFooter>
    <oddFooter>&amp;C&amp;F</oddFooter>
  </headerFooter>
  <ignoredErrors>
    <ignoredError sqref="C30:G3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9"/>
  <sheetViews>
    <sheetView workbookViewId="0">
      <selection activeCell="B16" sqref="B16"/>
    </sheetView>
  </sheetViews>
  <sheetFormatPr baseColWidth="10" defaultColWidth="11.44140625" defaultRowHeight="13.2" x14ac:dyDescent="0.25"/>
  <cols>
    <col min="1" max="1" width="2.5546875" style="162" customWidth="1"/>
    <col min="2" max="2" width="21.5546875" style="161" customWidth="1"/>
    <col min="3" max="3" width="11.109375" style="162" bestFit="1" customWidth="1"/>
    <col min="4" max="8" width="11.44140625" style="162"/>
    <col min="9" max="9" width="12.33203125" style="162" bestFit="1" customWidth="1"/>
    <col min="10" max="15" width="11.44140625" style="162"/>
    <col min="16" max="16" width="2.109375" style="162" customWidth="1"/>
    <col min="17" max="16384" width="11.44140625" style="162"/>
  </cols>
  <sheetData>
    <row r="1" spans="2:15" x14ac:dyDescent="0.25">
      <c r="N1" s="288" t="s">
        <v>51</v>
      </c>
      <c r="O1" s="288"/>
    </row>
    <row r="2" spans="2:15" x14ac:dyDescent="0.25">
      <c r="B2" s="163" t="s">
        <v>4</v>
      </c>
      <c r="N2" s="164"/>
      <c r="O2" s="164"/>
    </row>
    <row r="3" spans="2:15" x14ac:dyDescent="0.25">
      <c r="B3" s="163" t="s">
        <v>5</v>
      </c>
      <c r="N3" s="164"/>
      <c r="O3" s="164"/>
    </row>
    <row r="4" spans="2:15" x14ac:dyDescent="0.25">
      <c r="B4" s="288" t="s">
        <v>107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</row>
    <row r="6" spans="2:15" x14ac:dyDescent="0.25">
      <c r="C6" s="288" t="s">
        <v>6</v>
      </c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</row>
    <row r="7" spans="2:15" x14ac:dyDescent="0.25"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</row>
    <row r="8" spans="2:15" s="164" customFormat="1" x14ac:dyDescent="0.25">
      <c r="B8" s="165"/>
      <c r="C8" s="164" t="s">
        <v>3</v>
      </c>
      <c r="D8" s="164" t="s">
        <v>3</v>
      </c>
      <c r="E8" s="164" t="s">
        <v>3</v>
      </c>
      <c r="F8" s="164" t="s">
        <v>3</v>
      </c>
      <c r="G8" s="164" t="s">
        <v>3</v>
      </c>
      <c r="H8" s="164" t="s">
        <v>3</v>
      </c>
      <c r="I8" s="164" t="s">
        <v>3</v>
      </c>
      <c r="J8" s="164" t="s">
        <v>3</v>
      </c>
      <c r="K8" s="164" t="s">
        <v>3</v>
      </c>
      <c r="L8" s="164" t="s">
        <v>3</v>
      </c>
      <c r="M8" s="164" t="s">
        <v>3</v>
      </c>
      <c r="N8" s="164" t="s">
        <v>3</v>
      </c>
      <c r="O8" s="164" t="s">
        <v>0</v>
      </c>
    </row>
    <row r="10" spans="2:15" x14ac:dyDescent="0.25">
      <c r="B10" s="165" t="s">
        <v>7</v>
      </c>
      <c r="C10" s="165" t="s">
        <v>1</v>
      </c>
      <c r="D10" s="165" t="s">
        <v>1</v>
      </c>
      <c r="E10" s="165" t="s">
        <v>1</v>
      </c>
      <c r="F10" s="165" t="s">
        <v>1</v>
      </c>
      <c r="G10" s="165" t="s">
        <v>1</v>
      </c>
      <c r="H10" s="165" t="s">
        <v>1</v>
      </c>
      <c r="I10" s="165" t="s">
        <v>1</v>
      </c>
      <c r="J10" s="165" t="s">
        <v>1</v>
      </c>
      <c r="K10" s="165" t="s">
        <v>1</v>
      </c>
      <c r="L10" s="165" t="s">
        <v>1</v>
      </c>
      <c r="M10" s="165" t="s">
        <v>1</v>
      </c>
      <c r="N10" s="165" t="s">
        <v>1</v>
      </c>
    </row>
    <row r="11" spans="2:15" x14ac:dyDescent="0.25"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</row>
    <row r="12" spans="2:15" ht="13.8" thickBot="1" x14ac:dyDescent="0.3">
      <c r="B12" s="165" t="s">
        <v>8</v>
      </c>
      <c r="C12" s="166" t="s">
        <v>1</v>
      </c>
      <c r="D12" s="166" t="s">
        <v>1</v>
      </c>
      <c r="E12" s="166" t="s">
        <v>1</v>
      </c>
      <c r="F12" s="166" t="s">
        <v>1</v>
      </c>
      <c r="G12" s="166" t="s">
        <v>1</v>
      </c>
      <c r="H12" s="166" t="s">
        <v>1</v>
      </c>
      <c r="I12" s="166" t="s">
        <v>1</v>
      </c>
      <c r="J12" s="166" t="s">
        <v>1</v>
      </c>
      <c r="K12" s="166" t="s">
        <v>1</v>
      </c>
      <c r="L12" s="166" t="s">
        <v>1</v>
      </c>
      <c r="M12" s="166" t="s">
        <v>1</v>
      </c>
      <c r="N12" s="166" t="s">
        <v>1</v>
      </c>
      <c r="O12" s="167"/>
    </row>
    <row r="13" spans="2:15" x14ac:dyDescent="0.25"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1"/>
    </row>
    <row r="14" spans="2:15" s="169" customFormat="1" x14ac:dyDescent="0.25">
      <c r="B14" s="168"/>
      <c r="C14" s="169" t="s">
        <v>2</v>
      </c>
      <c r="D14" s="169" t="s">
        <v>2</v>
      </c>
      <c r="E14" s="169" t="s">
        <v>2</v>
      </c>
      <c r="F14" s="169" t="s">
        <v>2</v>
      </c>
      <c r="G14" s="169" t="s">
        <v>2</v>
      </c>
      <c r="H14" s="169" t="s">
        <v>2</v>
      </c>
      <c r="I14" s="169" t="s">
        <v>2</v>
      </c>
      <c r="J14" s="169" t="s">
        <v>2</v>
      </c>
      <c r="K14" s="169" t="s">
        <v>2</v>
      </c>
      <c r="L14" s="169" t="s">
        <v>2</v>
      </c>
      <c r="M14" s="169" t="s">
        <v>2</v>
      </c>
      <c r="N14" s="169" t="s">
        <v>2</v>
      </c>
      <c r="O14" s="170" t="s">
        <v>0</v>
      </c>
    </row>
    <row r="17" spans="2:10" ht="13.8" thickBot="1" x14ac:dyDescent="0.3"/>
    <row r="18" spans="2:10" x14ac:dyDescent="0.25">
      <c r="C18" s="161"/>
      <c r="H18" s="171" t="str">
        <f>+O14</f>
        <v>TOTAL</v>
      </c>
      <c r="I18" s="172" t="s">
        <v>9</v>
      </c>
      <c r="J18" s="173"/>
    </row>
    <row r="19" spans="2:10" ht="13.8" thickBot="1" x14ac:dyDescent="0.3">
      <c r="C19" s="161"/>
      <c r="H19" s="174">
        <v>12</v>
      </c>
      <c r="I19" s="167"/>
      <c r="J19" s="175"/>
    </row>
    <row r="20" spans="2:10" x14ac:dyDescent="0.25">
      <c r="B20" s="168"/>
      <c r="C20" s="161"/>
    </row>
    <row r="21" spans="2:10" ht="15.6" x14ac:dyDescent="0.3">
      <c r="B21" s="176"/>
      <c r="C21" s="177" t="s">
        <v>1</v>
      </c>
      <c r="D21" s="178" t="s">
        <v>101</v>
      </c>
      <c r="E21" s="178"/>
      <c r="F21" s="178"/>
      <c r="G21" s="178"/>
    </row>
    <row r="22" spans="2:10" ht="15.6" x14ac:dyDescent="0.3">
      <c r="B22" s="176"/>
      <c r="C22" s="177"/>
      <c r="D22" s="178" t="s">
        <v>10</v>
      </c>
      <c r="E22" s="178"/>
      <c r="F22" s="178"/>
      <c r="G22" s="178"/>
    </row>
    <row r="23" spans="2:10" ht="15.6" x14ac:dyDescent="0.3">
      <c r="B23" s="176"/>
      <c r="C23" s="177"/>
      <c r="D23" s="179"/>
      <c r="E23" s="178"/>
      <c r="F23" s="178"/>
      <c r="G23" s="178"/>
    </row>
    <row r="24" spans="2:10" ht="15.6" x14ac:dyDescent="0.3">
      <c r="B24" s="176"/>
      <c r="C24" s="176"/>
      <c r="D24" s="178"/>
      <c r="E24" s="178"/>
      <c r="F24" s="178"/>
      <c r="G24" s="178"/>
    </row>
    <row r="25" spans="2:10" ht="15.6" x14ac:dyDescent="0.3">
      <c r="B25" s="180" t="s">
        <v>11</v>
      </c>
      <c r="C25" s="178"/>
      <c r="D25" s="178"/>
      <c r="E25" s="178"/>
      <c r="F25" s="178"/>
      <c r="G25" s="178"/>
    </row>
    <row r="26" spans="2:10" ht="15.6" x14ac:dyDescent="0.3">
      <c r="B26" s="176"/>
      <c r="C26" s="178"/>
      <c r="D26" s="178"/>
      <c r="E26" s="178"/>
      <c r="F26" s="178"/>
      <c r="G26" s="178"/>
    </row>
    <row r="27" spans="2:10" ht="15.6" x14ac:dyDescent="0.3">
      <c r="B27" s="176"/>
      <c r="C27" s="178"/>
      <c r="D27" s="178"/>
      <c r="E27" s="178"/>
      <c r="F27" s="178"/>
      <c r="G27" s="178"/>
    </row>
    <row r="28" spans="2:10" ht="15.6" x14ac:dyDescent="0.3">
      <c r="B28" s="176"/>
      <c r="C28" s="178"/>
      <c r="D28" s="178"/>
      <c r="E28" s="178"/>
      <c r="F28" s="178"/>
      <c r="G28" s="178"/>
    </row>
    <row r="29" spans="2:10" ht="15.6" x14ac:dyDescent="0.3">
      <c r="B29" s="176"/>
      <c r="C29" s="178"/>
      <c r="D29" s="178"/>
      <c r="E29" s="178"/>
      <c r="F29" s="178"/>
      <c r="G29" s="178"/>
    </row>
  </sheetData>
  <mergeCells count="3">
    <mergeCell ref="N1:O1"/>
    <mergeCell ref="B4:O4"/>
    <mergeCell ref="C6:N6"/>
  </mergeCells>
  <pageMargins left="0.75" right="0.75" top="1" bottom="1" header="0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9"/>
  <sheetViews>
    <sheetView workbookViewId="0">
      <selection activeCell="B1" sqref="B1"/>
    </sheetView>
  </sheetViews>
  <sheetFormatPr baseColWidth="10" defaultColWidth="11.44140625" defaultRowHeight="15.6" x14ac:dyDescent="0.3"/>
  <cols>
    <col min="1" max="1" width="2" style="178" customWidth="1"/>
    <col min="2" max="2" width="12.88671875" style="178" customWidth="1"/>
    <col min="3" max="4" width="11.44140625" style="178"/>
    <col min="5" max="5" width="15.88671875" style="178" bestFit="1" customWidth="1"/>
    <col min="6" max="10" width="11.44140625" style="178"/>
    <col min="11" max="11" width="1.5546875" style="178" customWidth="1"/>
    <col min="12" max="16384" width="11.44140625" style="178"/>
  </cols>
  <sheetData>
    <row r="2" spans="2:10" x14ac:dyDescent="0.3">
      <c r="I2" s="289" t="s">
        <v>52</v>
      </c>
      <c r="J2" s="289"/>
    </row>
    <row r="3" spans="2:10" x14ac:dyDescent="0.3">
      <c r="B3" s="179" t="s">
        <v>4</v>
      </c>
      <c r="I3" s="181"/>
      <c r="J3" s="181"/>
    </row>
    <row r="4" spans="2:10" x14ac:dyDescent="0.3">
      <c r="B4" s="179" t="s">
        <v>5</v>
      </c>
      <c r="I4" s="181"/>
      <c r="J4" s="181"/>
    </row>
    <row r="5" spans="2:10" x14ac:dyDescent="0.3">
      <c r="B5" s="179"/>
      <c r="E5" s="181"/>
      <c r="I5" s="181"/>
      <c r="J5" s="181"/>
    </row>
    <row r="6" spans="2:10" x14ac:dyDescent="0.3">
      <c r="B6" s="290" t="s">
        <v>13</v>
      </c>
      <c r="C6" s="290"/>
      <c r="D6" s="290"/>
      <c r="E6" s="290"/>
      <c r="F6" s="290"/>
      <c r="G6" s="290"/>
      <c r="H6" s="290"/>
      <c r="I6" s="290"/>
      <c r="J6" s="290"/>
    </row>
    <row r="7" spans="2:10" x14ac:dyDescent="0.3">
      <c r="B7" s="182"/>
      <c r="C7" s="182"/>
      <c r="D7" s="182"/>
      <c r="E7" s="182"/>
      <c r="F7" s="182"/>
      <c r="G7" s="182"/>
      <c r="H7" s="182"/>
      <c r="I7" s="181" t="s">
        <v>14</v>
      </c>
      <c r="J7" s="181" t="s">
        <v>15</v>
      </c>
    </row>
    <row r="8" spans="2:10" ht="16.2" thickBot="1" x14ac:dyDescent="0.35"/>
    <row r="9" spans="2:10" s="181" customFormat="1" ht="16.2" thickTop="1" x14ac:dyDescent="0.3">
      <c r="B9" s="183" t="s">
        <v>16</v>
      </c>
      <c r="C9" s="184" t="s">
        <v>17</v>
      </c>
      <c r="D9" s="184" t="s">
        <v>18</v>
      </c>
      <c r="E9" s="184" t="s">
        <v>19</v>
      </c>
      <c r="F9" s="184" t="s">
        <v>20</v>
      </c>
      <c r="G9" s="184" t="s">
        <v>21</v>
      </c>
      <c r="H9" s="184" t="s">
        <v>22</v>
      </c>
      <c r="I9" s="184" t="s">
        <v>23</v>
      </c>
      <c r="J9" s="185" t="s">
        <v>24</v>
      </c>
    </row>
    <row r="10" spans="2:10" s="181" customFormat="1" x14ac:dyDescent="0.3">
      <c r="B10" s="186"/>
      <c r="C10" s="187"/>
      <c r="D10" s="187"/>
      <c r="E10" s="187"/>
      <c r="F10" s="187"/>
      <c r="G10" s="187"/>
      <c r="H10" s="177"/>
      <c r="I10" s="187"/>
      <c r="J10" s="188"/>
    </row>
    <row r="11" spans="2:10" x14ac:dyDescent="0.3">
      <c r="B11" s="189"/>
      <c r="C11" s="190"/>
      <c r="D11" s="190"/>
      <c r="E11" s="190"/>
      <c r="F11" s="190"/>
      <c r="G11" s="190"/>
      <c r="H11" s="191"/>
      <c r="I11" s="190"/>
      <c r="J11" s="192"/>
    </row>
    <row r="12" spans="2:10" x14ac:dyDescent="0.3">
      <c r="B12" s="193"/>
      <c r="C12" s="194"/>
      <c r="D12" s="190"/>
      <c r="E12" s="190"/>
      <c r="F12" s="190"/>
      <c r="G12" s="190"/>
      <c r="H12" s="191"/>
      <c r="I12" s="190"/>
      <c r="J12" s="192"/>
    </row>
    <row r="13" spans="2:10" x14ac:dyDescent="0.3">
      <c r="B13" s="193"/>
      <c r="C13" s="194"/>
      <c r="D13" s="190"/>
      <c r="E13" s="190"/>
      <c r="F13" s="190"/>
      <c r="G13" s="190"/>
      <c r="H13" s="191"/>
      <c r="I13" s="190"/>
      <c r="J13" s="192"/>
    </row>
    <row r="14" spans="2:10" x14ac:dyDescent="0.3">
      <c r="B14" s="195"/>
      <c r="C14" s="196"/>
      <c r="D14" s="190"/>
      <c r="E14" s="190"/>
      <c r="F14" s="190"/>
      <c r="G14" s="190"/>
      <c r="H14" s="191"/>
      <c r="I14" s="190"/>
      <c r="J14" s="192"/>
    </row>
    <row r="15" spans="2:10" x14ac:dyDescent="0.3">
      <c r="B15" s="189"/>
      <c r="C15" s="190"/>
      <c r="D15" s="190"/>
      <c r="E15" s="190"/>
      <c r="F15" s="190"/>
      <c r="G15" s="190"/>
      <c r="H15" s="191"/>
      <c r="I15" s="190"/>
      <c r="J15" s="192"/>
    </row>
    <row r="16" spans="2:10" x14ac:dyDescent="0.3">
      <c r="B16" s="189"/>
      <c r="C16" s="190"/>
      <c r="D16" s="190"/>
      <c r="E16" s="190"/>
      <c r="F16" s="190"/>
      <c r="G16" s="190"/>
      <c r="H16" s="191"/>
      <c r="I16" s="190"/>
      <c r="J16" s="192"/>
    </row>
    <row r="17" spans="2:13" x14ac:dyDescent="0.3">
      <c r="B17" s="189"/>
      <c r="C17" s="190"/>
      <c r="D17" s="190"/>
      <c r="E17" s="190"/>
      <c r="F17" s="190"/>
      <c r="G17" s="190"/>
      <c r="H17" s="191"/>
      <c r="I17" s="190"/>
      <c r="J17" s="192"/>
    </row>
    <row r="18" spans="2:13" ht="16.2" thickBot="1" x14ac:dyDescent="0.35">
      <c r="B18" s="197"/>
      <c r="C18" s="198"/>
      <c r="D18" s="198"/>
      <c r="E18" s="198"/>
      <c r="F18" s="198"/>
      <c r="G18" s="198"/>
      <c r="H18" s="198"/>
      <c r="I18" s="198"/>
      <c r="J18" s="199"/>
    </row>
    <row r="19" spans="2:13" ht="16.2" thickBot="1" x14ac:dyDescent="0.35">
      <c r="B19" s="200" t="s">
        <v>0</v>
      </c>
      <c r="C19" s="201"/>
      <c r="D19" s="201"/>
      <c r="E19" s="201"/>
      <c r="F19" s="201"/>
      <c r="G19" s="201"/>
      <c r="H19" s="201"/>
      <c r="I19" s="201"/>
      <c r="J19" s="202"/>
    </row>
    <row r="20" spans="2:13" ht="16.2" thickTop="1" x14ac:dyDescent="0.3">
      <c r="J20" s="181" t="s">
        <v>53</v>
      </c>
    </row>
    <row r="21" spans="2:13" x14ac:dyDescent="0.3">
      <c r="B21" s="178" t="s">
        <v>25</v>
      </c>
    </row>
    <row r="23" spans="2:13" x14ac:dyDescent="0.3">
      <c r="B23" s="178" t="s">
        <v>26</v>
      </c>
    </row>
    <row r="25" spans="2:13" x14ac:dyDescent="0.3">
      <c r="B25" s="178" t="s">
        <v>27</v>
      </c>
    </row>
    <row r="27" spans="2:13" x14ac:dyDescent="0.3">
      <c r="B27" s="178" t="s">
        <v>28</v>
      </c>
    </row>
    <row r="29" spans="2:13" x14ac:dyDescent="0.3">
      <c r="B29" s="178" t="s">
        <v>29</v>
      </c>
      <c r="M29" s="176"/>
    </row>
    <row r="30" spans="2:13" x14ac:dyDescent="0.3">
      <c r="M30" s="176"/>
    </row>
    <row r="31" spans="2:13" x14ac:dyDescent="0.3">
      <c r="B31" s="178" t="s">
        <v>30</v>
      </c>
      <c r="M31" s="176"/>
    </row>
    <row r="32" spans="2:13" x14ac:dyDescent="0.3">
      <c r="M32" s="176"/>
    </row>
    <row r="33" spans="2:13" x14ac:dyDescent="0.3">
      <c r="M33" s="176"/>
    </row>
    <row r="34" spans="2:13" x14ac:dyDescent="0.3">
      <c r="M34" s="176"/>
    </row>
    <row r="35" spans="2:13" x14ac:dyDescent="0.3">
      <c r="M35" s="176"/>
    </row>
    <row r="36" spans="2:13" x14ac:dyDescent="0.3">
      <c r="M36" s="176"/>
    </row>
    <row r="39" spans="2:13" x14ac:dyDescent="0.3">
      <c r="B39" s="179"/>
    </row>
  </sheetData>
  <mergeCells count="2">
    <mergeCell ref="I2:J2"/>
    <mergeCell ref="B6:J6"/>
  </mergeCells>
  <dataValidations count="2">
    <dataValidation type="whole" allowBlank="1" showInputMessage="1" showErrorMessage="1" prompt="Ingrese el número de documento sin puntos ni guiones e incluyendo el dígito verificador." sqref="B12:B18">
      <formula1>1000000</formula1>
      <formula2>99999999</formula2>
    </dataValidation>
    <dataValidation type="whole" allowBlank="1" showInputMessage="1" showErrorMessage="1" error="Ingrese el número de documento sin puntos ni guiones e incluyendo el dígito verificador." prompt="Ingrese el número de documento sin puntos ni guiones e incluyendo el dígito verificador." sqref="B11">
      <formula1>1000000</formula1>
      <formula2>99999999</formula2>
    </dataValidation>
  </dataValidations>
  <pageMargins left="0.75" right="0.75" top="1" bottom="1" header="0" footer="0"/>
  <pageSetup paperSize="9" scale="5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0"/>
  <sheetViews>
    <sheetView workbookViewId="0">
      <selection activeCell="F1" sqref="F1"/>
    </sheetView>
  </sheetViews>
  <sheetFormatPr baseColWidth="10" defaultColWidth="11.44140625" defaultRowHeight="15.6" x14ac:dyDescent="0.3"/>
  <cols>
    <col min="1" max="1" width="2.5546875" style="178" customWidth="1"/>
    <col min="2" max="2" width="12.5546875" style="178" customWidth="1"/>
    <col min="3" max="3" width="8.5546875" style="178" bestFit="1" customWidth="1"/>
    <col min="4" max="4" width="8.109375" style="178" bestFit="1" customWidth="1"/>
    <col min="5" max="5" width="15.88671875" style="178" bestFit="1" customWidth="1"/>
    <col min="6" max="6" width="9.5546875" style="178" bestFit="1" customWidth="1"/>
    <col min="7" max="8" width="7.5546875" style="178" customWidth="1"/>
    <col min="9" max="9" width="10.33203125" style="178" bestFit="1" customWidth="1"/>
    <col min="10" max="10" width="9.88671875" style="178" bestFit="1" customWidth="1"/>
    <col min="11" max="13" width="12.6640625" style="178" customWidth="1"/>
    <col min="14" max="14" width="17.5546875" style="178" customWidth="1"/>
    <col min="15" max="15" width="22.33203125" style="178" customWidth="1"/>
    <col min="16" max="16" width="14.5546875" style="178" customWidth="1"/>
    <col min="17" max="17" width="1.6640625" style="178" customWidth="1"/>
    <col min="18" max="16384" width="11.44140625" style="178"/>
  </cols>
  <sheetData>
    <row r="2" spans="2:16" x14ac:dyDescent="0.3">
      <c r="O2" s="181" t="s">
        <v>54</v>
      </c>
      <c r="P2" s="181"/>
    </row>
    <row r="3" spans="2:16" x14ac:dyDescent="0.3">
      <c r="B3" s="179" t="s">
        <v>4</v>
      </c>
      <c r="O3" s="181"/>
      <c r="P3" s="181"/>
    </row>
    <row r="4" spans="2:16" x14ac:dyDescent="0.3">
      <c r="B4" s="179" t="s">
        <v>5</v>
      </c>
      <c r="O4" s="181"/>
      <c r="P4" s="181"/>
    </row>
    <row r="5" spans="2:16" x14ac:dyDescent="0.3">
      <c r="B5" s="179" t="s">
        <v>12</v>
      </c>
      <c r="O5" s="181"/>
      <c r="P5" s="181"/>
    </row>
    <row r="6" spans="2:16" x14ac:dyDescent="0.3">
      <c r="B6" s="291" t="s">
        <v>8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177"/>
    </row>
    <row r="7" spans="2:16" x14ac:dyDescent="0.3">
      <c r="B7" s="177"/>
      <c r="C7" s="177"/>
      <c r="E7" s="181"/>
      <c r="L7" s="181" t="s">
        <v>14</v>
      </c>
      <c r="M7" s="181"/>
      <c r="N7" s="181"/>
      <c r="O7" s="181" t="s">
        <v>15</v>
      </c>
      <c r="P7" s="181"/>
    </row>
    <row r="8" spans="2:16" ht="16.2" thickBot="1" x14ac:dyDescent="0.35"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</row>
    <row r="9" spans="2:16" s="181" customFormat="1" x14ac:dyDescent="0.3">
      <c r="B9" s="203" t="s">
        <v>16</v>
      </c>
      <c r="C9" s="204" t="s">
        <v>17</v>
      </c>
      <c r="D9" s="204" t="s">
        <v>18</v>
      </c>
      <c r="E9" s="205" t="s">
        <v>31</v>
      </c>
      <c r="F9" s="204" t="s">
        <v>20</v>
      </c>
      <c r="G9" s="204" t="s">
        <v>21</v>
      </c>
      <c r="H9" s="204" t="s">
        <v>32</v>
      </c>
      <c r="I9" s="204" t="s">
        <v>33</v>
      </c>
      <c r="J9" s="204" t="s">
        <v>34</v>
      </c>
      <c r="K9" s="204" t="s">
        <v>35</v>
      </c>
      <c r="L9" s="204" t="s">
        <v>35</v>
      </c>
      <c r="M9" s="204" t="s">
        <v>36</v>
      </c>
      <c r="N9" s="204" t="s">
        <v>37</v>
      </c>
      <c r="O9" s="205" t="s">
        <v>38</v>
      </c>
      <c r="P9" s="206" t="s">
        <v>22</v>
      </c>
    </row>
    <row r="10" spans="2:16" x14ac:dyDescent="0.3">
      <c r="B10" s="207"/>
      <c r="C10" s="208"/>
      <c r="D10" s="208"/>
      <c r="E10" s="209"/>
      <c r="F10" s="209"/>
      <c r="G10" s="208"/>
      <c r="H10" s="208"/>
      <c r="I10" s="208"/>
      <c r="J10" s="208"/>
      <c r="K10" s="210" t="s">
        <v>39</v>
      </c>
      <c r="L10" s="210" t="s">
        <v>40</v>
      </c>
      <c r="M10" s="210"/>
      <c r="N10" s="210"/>
      <c r="O10" s="187" t="s">
        <v>41</v>
      </c>
      <c r="P10" s="211"/>
    </row>
    <row r="11" spans="2:16" x14ac:dyDescent="0.3">
      <c r="B11" s="212"/>
      <c r="C11" s="187"/>
      <c r="D11" s="213"/>
      <c r="E11" s="213"/>
      <c r="F11" s="213"/>
      <c r="G11" s="213"/>
      <c r="H11" s="213"/>
      <c r="I11" s="213"/>
      <c r="J11" s="213"/>
      <c r="K11" s="213"/>
      <c r="L11" s="213"/>
      <c r="M11" s="214"/>
      <c r="N11" s="214"/>
      <c r="O11" s="213"/>
      <c r="P11" s="215"/>
    </row>
    <row r="12" spans="2:16" x14ac:dyDescent="0.3">
      <c r="B12" s="216"/>
      <c r="C12" s="194"/>
      <c r="D12" s="190"/>
      <c r="E12" s="190"/>
      <c r="F12" s="190"/>
      <c r="G12" s="190"/>
      <c r="H12" s="190"/>
      <c r="I12" s="190"/>
      <c r="J12" s="190"/>
      <c r="K12" s="190"/>
      <c r="L12" s="190"/>
      <c r="M12" s="191"/>
      <c r="N12" s="191"/>
      <c r="O12" s="190"/>
      <c r="P12" s="217"/>
    </row>
    <row r="13" spans="2:16" x14ac:dyDescent="0.3">
      <c r="B13" s="218"/>
      <c r="C13" s="196"/>
      <c r="D13" s="190"/>
      <c r="E13" s="190"/>
      <c r="F13" s="190"/>
      <c r="G13" s="190"/>
      <c r="H13" s="190"/>
      <c r="I13" s="190"/>
      <c r="J13" s="190"/>
      <c r="K13" s="190"/>
      <c r="L13" s="190"/>
      <c r="M13" s="191"/>
      <c r="N13" s="191"/>
      <c r="O13" s="190"/>
      <c r="P13" s="217"/>
    </row>
    <row r="14" spans="2:16" x14ac:dyDescent="0.3">
      <c r="B14" s="219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1"/>
      <c r="N14" s="191"/>
      <c r="O14" s="190"/>
      <c r="P14" s="217"/>
    </row>
    <row r="15" spans="2:16" x14ac:dyDescent="0.3">
      <c r="B15" s="219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1"/>
      <c r="N15" s="191"/>
      <c r="O15" s="190"/>
      <c r="P15" s="217"/>
    </row>
    <row r="16" spans="2:16" x14ac:dyDescent="0.3">
      <c r="B16" s="219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1"/>
      <c r="N16" s="191"/>
      <c r="O16" s="190"/>
      <c r="P16" s="217"/>
    </row>
    <row r="17" spans="2:16" ht="16.2" thickBot="1" x14ac:dyDescent="0.35">
      <c r="B17" s="220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198"/>
      <c r="N17" s="198"/>
      <c r="O17" s="221"/>
      <c r="P17" s="222"/>
    </row>
    <row r="18" spans="2:16" ht="16.2" thickBot="1" x14ac:dyDescent="0.35">
      <c r="B18" s="223" t="s">
        <v>0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5"/>
      <c r="N18" s="225"/>
      <c r="O18" s="224"/>
      <c r="P18" s="226"/>
    </row>
    <row r="19" spans="2:16" x14ac:dyDescent="0.3">
      <c r="B19" s="177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</row>
    <row r="20" spans="2:16" x14ac:dyDescent="0.3">
      <c r="B20" s="177"/>
      <c r="C20" s="176"/>
      <c r="D20" s="176"/>
      <c r="E20" s="176"/>
      <c r="F20" s="176"/>
      <c r="G20" s="176"/>
      <c r="H20" s="176"/>
      <c r="I20" s="176"/>
      <c r="J20" s="176"/>
      <c r="K20" s="176"/>
      <c r="L20" s="177"/>
      <c r="M20" s="177"/>
      <c r="N20" s="177"/>
      <c r="O20" s="177" t="s">
        <v>55</v>
      </c>
      <c r="P20" s="177"/>
    </row>
    <row r="21" spans="2:16" x14ac:dyDescent="0.3">
      <c r="B21" s="177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</row>
    <row r="22" spans="2:16" x14ac:dyDescent="0.3">
      <c r="B22" s="178" t="s">
        <v>25</v>
      </c>
    </row>
    <row r="24" spans="2:16" x14ac:dyDescent="0.3">
      <c r="B24" s="178" t="s">
        <v>26</v>
      </c>
    </row>
    <row r="26" spans="2:16" x14ac:dyDescent="0.3">
      <c r="B26" s="178" t="s">
        <v>27</v>
      </c>
    </row>
    <row r="28" spans="2:16" x14ac:dyDescent="0.3">
      <c r="B28" s="178" t="s">
        <v>42</v>
      </c>
    </row>
    <row r="30" spans="2:16" x14ac:dyDescent="0.3">
      <c r="B30" s="178" t="s">
        <v>43</v>
      </c>
    </row>
    <row r="38" spans="2:4" x14ac:dyDescent="0.3">
      <c r="B38" s="178" t="s">
        <v>44</v>
      </c>
    </row>
    <row r="40" spans="2:4" x14ac:dyDescent="0.3">
      <c r="B40" s="178" t="s">
        <v>45</v>
      </c>
    </row>
    <row r="41" spans="2:4" x14ac:dyDescent="0.3">
      <c r="D41" s="178" t="s">
        <v>46</v>
      </c>
    </row>
    <row r="43" spans="2:4" x14ac:dyDescent="0.3">
      <c r="B43" s="178" t="s">
        <v>47</v>
      </c>
    </row>
    <row r="44" spans="2:4" x14ac:dyDescent="0.3">
      <c r="D44" s="178" t="s">
        <v>46</v>
      </c>
    </row>
    <row r="46" spans="2:4" x14ac:dyDescent="0.3">
      <c r="B46" s="176" t="s">
        <v>48</v>
      </c>
    </row>
    <row r="47" spans="2:4" x14ac:dyDescent="0.3">
      <c r="B47" s="176"/>
    </row>
    <row r="48" spans="2:4" x14ac:dyDescent="0.3">
      <c r="B48" s="176" t="s">
        <v>49</v>
      </c>
    </row>
    <row r="50" spans="2:2" x14ac:dyDescent="0.3">
      <c r="B50" s="178" t="s">
        <v>50</v>
      </c>
    </row>
  </sheetData>
  <mergeCells count="1">
    <mergeCell ref="B6:O6"/>
  </mergeCells>
  <dataValidations count="2">
    <dataValidation type="whole" allowBlank="1" showInputMessage="1" showErrorMessage="1" error="Ingrese el número de documento sin puntos ni guiones e incluyendo el dígito verificador." prompt="Ingrese el número de documento sin puntos ni guiones e incluyendo el dígito verificador." sqref="B10">
      <formula1>1000000</formula1>
      <formula2>99999999</formula2>
    </dataValidation>
    <dataValidation type="whole" allowBlank="1" showInputMessage="1" showErrorMessage="1" prompt="Ingrese el número de documento sin puntos ni guiones e incluyendo el dígito verificador." sqref="B11:B17">
      <formula1>1000000</formula1>
      <formula2>99999999</formula2>
    </dataValidation>
  </dataValidations>
  <pageMargins left="0.75" right="0.75" top="1" bottom="1" header="0" footer="0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DECLARACIÓN JURADA</vt:lpstr>
      <vt:lpstr>RESUMEN ANUAL</vt:lpstr>
      <vt:lpstr>MENSUAL- EMPLEOS MENSUALES</vt:lpstr>
      <vt:lpstr>MENSUAL - EMPLEOS JORNALEROS</vt:lpstr>
      <vt:lpstr>'DECLARACIÓN JURADA'!Área_de_impresión</vt:lpstr>
      <vt:lpstr>'MENSUAL - EMPLEOS JORNALEROS'!Área_de_impresión</vt:lpstr>
      <vt:lpstr>'MENSUAL- EMPLEOS MENSUALES'!Área_de_impresión</vt:lpstr>
      <vt:lpstr>'RESUMEN ANUAL'!Área_de_impresión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lreyna</cp:lastModifiedBy>
  <cp:lastPrinted>2018-05-03T18:31:02Z</cp:lastPrinted>
  <dcterms:created xsi:type="dcterms:W3CDTF">2010-07-05T12:35:24Z</dcterms:created>
  <dcterms:modified xsi:type="dcterms:W3CDTF">2018-05-04T13:04:59Z</dcterms:modified>
</cp:coreProperties>
</file>