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PAN-S-FS1\Grupos\02\ies\1 Publicaciones\3 - LOGRO\LOGRO 2024\"/>
    </mc:Choice>
  </mc:AlternateContent>
  <xr:revisionPtr revIDLastSave="0" documentId="13_ncr:1_{AA36B2B1-FC14-4C10-9263-B51F62E56E12}" xr6:coauthVersionLast="47" xr6:coauthVersionMax="47" xr10:uidLastSave="{00000000-0000-0000-0000-000000000000}"/>
  <bookViews>
    <workbookView xWindow="-120" yWindow="-120" windowWidth="29040" windowHeight="15840" tabRatio="855" activeTab="1" xr2:uid="{00000000-000D-0000-FFFF-FFFF00000000}"/>
  </bookViews>
  <sheets>
    <sheet name="PRESENTACIÓN " sheetId="3" r:id="rId1"/>
    <sheet name="CONTENIDOS" sheetId="2" r:id="rId2"/>
    <sheet name="ANALFABETISMO" sheetId="12" r:id="rId3"/>
    <sheet name="GRÁFICO 3.1" sheetId="4" r:id="rId4"/>
    <sheet name="CUADRO 3.1" sheetId="13" r:id="rId5"/>
    <sheet name="CUADRO 3.2" sheetId="14" r:id="rId6"/>
    <sheet name="COBERTURA" sheetId="15" r:id="rId7"/>
    <sheet name="CUADRO 3.3" sheetId="16" r:id="rId8"/>
    <sheet name="GRÁFICO 3.2" sheetId="5" r:id="rId9"/>
    <sheet name="CUADRO 3.4" sheetId="18" r:id="rId10"/>
    <sheet name="GRÁFICO 3.3" sheetId="6" r:id="rId11"/>
    <sheet name="CUADRO 3.5" sheetId="19" r:id="rId12"/>
    <sheet name="GRÁFICO 3.4" sheetId="7" r:id="rId13"/>
    <sheet name="GRÁFICO 3.5" sheetId="8" r:id="rId14"/>
    <sheet name="NIVEL EDUCATIVO" sheetId="33" r:id="rId15"/>
    <sheet name="GRÁFICO 3.6" sheetId="34" r:id="rId16"/>
    <sheet name="GRÁFICO 3.7" sheetId="35" r:id="rId17"/>
    <sheet name="GRÁFICO 3.8" sheetId="36" r:id="rId18"/>
    <sheet name="GRÁFICO 3.9" sheetId="37" r:id="rId19"/>
    <sheet name="GRÁFICO 3.10" sheetId="38" r:id="rId20"/>
    <sheet name="CULMINACION DE CICLOS " sheetId="46" r:id="rId21"/>
    <sheet name="GRÁFICO 3.11" sheetId="47" r:id="rId22"/>
    <sheet name="GRÁFICO 3.12" sheetId="48" r:id="rId23"/>
    <sheet name="GRÁFICO 3.13" sheetId="49" r:id="rId24"/>
    <sheet name="GRÁFICO 3.14  " sheetId="50" r:id="rId25"/>
    <sheet name="GRÁFICO 3.15" sheetId="51" r:id="rId26"/>
    <sheet name="GRÁFICO 3.16 " sheetId="52" r:id="rId27"/>
    <sheet name="GRÁFICO 3.17 " sheetId="53" r:id="rId28"/>
    <sheet name="GRÁFICO 3.18 " sheetId="54" r:id="rId29"/>
    <sheet name="ASISTENCIA Y TRABAJO " sheetId="55" r:id="rId30"/>
    <sheet name="CUADRO 3.6" sheetId="64" r:id="rId31"/>
    <sheet name="CUADRO 3.7" sheetId="57" r:id="rId32"/>
    <sheet name="CUADRO 3.8 " sheetId="58" r:id="rId33"/>
    <sheet name="CUADRO 3.9 " sheetId="59" r:id="rId34"/>
    <sheet name="MÁXIMO NIVEL EDU. ALCANZADO" sheetId="39" r:id="rId35"/>
    <sheet name="CUADRO 3.10" sheetId="40" r:id="rId36"/>
    <sheet name="GRÁFICO 3.19" sheetId="42" r:id="rId37"/>
    <sheet name="GRÁFICO 3.20 " sheetId="43" r:id="rId38"/>
    <sheet name="GRÁFICO 3.21" sheetId="44" r:id="rId39"/>
    <sheet name="GRÁFICO 3.22" sheetId="67" r:id="rId40"/>
  </sheets>
  <definedNames>
    <definedName name="a" localSheetId="30">#REF!</definedName>
    <definedName name="a">#REF!</definedName>
    <definedName name="A_impresión_IM" localSheetId="1">#REF!</definedName>
    <definedName name="A_impresión_IM" localSheetId="30">#REF!</definedName>
    <definedName name="A_impresión_IM">#REF!</definedName>
    <definedName name="A_impresión_IM_1" localSheetId="30">#REF!</definedName>
    <definedName name="A_impresión_IM_1">#REF!</definedName>
    <definedName name="AA" localSheetId="30">#REF!</definedName>
    <definedName name="AA">#REF!</definedName>
    <definedName name="aaa" localSheetId="1">#REF!</definedName>
    <definedName name="aaa" localSheetId="30">#REF!</definedName>
    <definedName name="aaa">#REF!</definedName>
    <definedName name="aaaa" localSheetId="30">#REF!</definedName>
    <definedName name="aaaa">#REF!</definedName>
    <definedName name="afds" localSheetId="1">#REF!</definedName>
    <definedName name="afds" localSheetId="30">#REF!</definedName>
    <definedName name="afds">#REF!</definedName>
    <definedName name="dogdihg" localSheetId="30">#REF!</definedName>
    <definedName name="dogdihg">#REF!</definedName>
    <definedName name="fffffff" localSheetId="30">#REF!</definedName>
    <definedName name="fffffff">#REF!</definedName>
    <definedName name="GABRIEL" localSheetId="1">#REF!</definedName>
    <definedName name="GABRIEL" localSheetId="30">#REF!</definedName>
    <definedName name="GABRIEL">#REF!</definedName>
    <definedName name="gabriel1" localSheetId="1">#REF!</definedName>
    <definedName name="gabriel1" localSheetId="30">#REF!</definedName>
    <definedName name="gabriel1">#REF!</definedName>
    <definedName name="GABRIEL2" localSheetId="1">#REF!</definedName>
    <definedName name="GABRIEL2" localSheetId="30">#REF!</definedName>
    <definedName name="GABRIEL2">#REF!</definedName>
    <definedName name="gabriel3" localSheetId="1">#REF!</definedName>
    <definedName name="gabriel3" localSheetId="30">#REF!</definedName>
    <definedName name="gabriel3">#REF!</definedName>
    <definedName name="gdl" localSheetId="30">#REF!</definedName>
    <definedName name="gdl">#REF!</definedName>
    <definedName name="gffg" localSheetId="1">#REF!</definedName>
    <definedName name="gffg" localSheetId="30">#REF!</definedName>
    <definedName name="gffg">#REF!</definedName>
    <definedName name="ggg" localSheetId="1">#REF!</definedName>
    <definedName name="ggg" localSheetId="30">#REF!</definedName>
    <definedName name="ggg">#REF!</definedName>
    <definedName name="GGGGGG" localSheetId="1">#REF!</definedName>
    <definedName name="GGGGGG" localSheetId="30">#REF!</definedName>
    <definedName name="GGGGGG">#REF!</definedName>
    <definedName name="HISTORICOGRAF" localSheetId="30">#REF!</definedName>
    <definedName name="HISTORICOGRAF">#REF!</definedName>
    <definedName name="JBHB" localSheetId="30">#REF!</definedName>
    <definedName name="JBHB">#REF!</definedName>
    <definedName name="LAVA" localSheetId="1">#REF!</definedName>
    <definedName name="LAVA" localSheetId="30">#REF!</definedName>
    <definedName name="LAVA">#REF!</definedName>
    <definedName name="LAVATE" localSheetId="1">#REF!</definedName>
    <definedName name="LAVATE" localSheetId="30">#REF!</definedName>
    <definedName name="LAVATE">#REF!</definedName>
    <definedName name="leand" localSheetId="1">#REF!</definedName>
    <definedName name="leand" localSheetId="30">#REF!</definedName>
    <definedName name="leand">#REF!</definedName>
    <definedName name="Mariana" localSheetId="30">#REF!</definedName>
    <definedName name="Mariana">#REF!</definedName>
    <definedName name="nnn" localSheetId="30">#REF!</definedName>
    <definedName name="nnn">#REF!</definedName>
    <definedName name="NUEVOS" localSheetId="30">#REF!</definedName>
    <definedName name="NUEVOS">#REF!</definedName>
    <definedName name="OLE_LINK1" localSheetId="0">'PRESENTACIÓN '!$B$24</definedName>
    <definedName name="OLE_LINK2" localSheetId="1">CONTENIDOS!#REF!</definedName>
    <definedName name="OLE_LINK3" localSheetId="1">CONTENIDOS!#REF!</definedName>
    <definedName name="OLE_LINK4" localSheetId="1">CONTENIDOS!#REF!</definedName>
    <definedName name="OLE_LINK5" localSheetId="1">CONTENIDOS!#REF!</definedName>
    <definedName name="p" localSheetId="30">#REF!</definedName>
    <definedName name="p">#REF!</definedName>
    <definedName name="pero" localSheetId="30">#REF!</definedName>
    <definedName name="pero">#REF!</definedName>
    <definedName name="PUTO" localSheetId="30">#REF!</definedName>
    <definedName name="PUTO">#REF!</definedName>
    <definedName name="SDF" localSheetId="30">#REF!</definedName>
    <definedName name="SDF">#REF!</definedName>
    <definedName name="V" localSheetId="1">#REF!</definedName>
    <definedName name="V" localSheetId="30">#REF!</definedName>
    <definedName name="V">#REF!</definedName>
    <definedName name="Z1_" localSheetId="1">#REF!</definedName>
    <definedName name="Z1_" localSheetId="30">#REF!</definedName>
    <definedName name="Z1_">#REF!</definedName>
  </definedNames>
  <calcPr calcId="181029"/>
</workbook>
</file>

<file path=xl/calcChain.xml><?xml version="1.0" encoding="utf-8"?>
<calcChain xmlns="http://schemas.openxmlformats.org/spreadsheetml/2006/main">
  <c r="C11" i="40" l="1"/>
  <c r="H11" i="40" l="1"/>
  <c r="G11" i="40"/>
  <c r="F11" i="40"/>
  <c r="E11" i="40"/>
  <c r="D11" i="40"/>
  <c r="H7" i="40"/>
  <c r="G7" i="40"/>
  <c r="F7" i="40"/>
  <c r="E7" i="40"/>
  <c r="D7" i="40"/>
  <c r="C7" i="40"/>
  <c r="B7" i="40"/>
</calcChain>
</file>

<file path=xl/sharedStrings.xml><?xml version="1.0" encoding="utf-8"?>
<sst xmlns="http://schemas.openxmlformats.org/spreadsheetml/2006/main" count="300" uniqueCount="201">
  <si>
    <t>TOTAL</t>
  </si>
  <si>
    <t>TRAMOS DE EDAD</t>
  </si>
  <si>
    <t>AÑO LECTIVO</t>
  </si>
  <si>
    <t>EDADES SIMPLES</t>
  </si>
  <si>
    <t>s/d</t>
  </si>
  <si>
    <t xml:space="preserve">AÑO LECTIVO </t>
  </si>
  <si>
    <t>Mayor</t>
  </si>
  <si>
    <r>
      <t>1° Quintil</t>
    </r>
    <r>
      <rPr>
        <sz val="9"/>
        <rFont val="Arial"/>
        <family val="2"/>
      </rPr>
      <t xml:space="preserve">   </t>
    </r>
  </si>
  <si>
    <t>Montevideo</t>
  </si>
  <si>
    <t>Resto del país</t>
  </si>
  <si>
    <t>Total</t>
  </si>
  <si>
    <t>NIVEL EDUCATIVO MÁXIMO ALCANZADO</t>
  </si>
  <si>
    <t>Asiste y trabaja o busca trabajo</t>
  </si>
  <si>
    <t>Asiste y no trabaja ni busca trabajo</t>
  </si>
  <si>
    <t>No Asiste y trabaja o busca trabajo</t>
  </si>
  <si>
    <t>No asiste, no trabaja y no busca trabajo</t>
  </si>
  <si>
    <t xml:space="preserve">TOTAL </t>
  </si>
  <si>
    <t xml:space="preserve">Sin instrucción </t>
  </si>
  <si>
    <t xml:space="preserve">Primaria incompleta </t>
  </si>
  <si>
    <t xml:space="preserve">Primaria completa </t>
  </si>
  <si>
    <t xml:space="preserve">Media básica incompleta </t>
  </si>
  <si>
    <t xml:space="preserve">Media básica completa </t>
  </si>
  <si>
    <t xml:space="preserve">Media superior incompleta </t>
  </si>
  <si>
    <t xml:space="preserve">Media superior completa </t>
  </si>
  <si>
    <t xml:space="preserve">Terciaria Incompleta </t>
  </si>
  <si>
    <t xml:space="preserve">Terciaria Completa </t>
  </si>
  <si>
    <t>No estudia y no trabaja, pero en las últimas 4 semanas buscó trabajo</t>
  </si>
  <si>
    <t>NIVEL EDUCATIVO ALCANZADO</t>
  </si>
  <si>
    <t>ASISTENCIA Y CONDICIÓN DE ACTIVIDAD ECONÓMICA</t>
  </si>
  <si>
    <t>No estudia, no trabaja y en las últimas 4 semanas no buscó  trabajo</t>
  </si>
  <si>
    <t xml:space="preserve">Primaria </t>
  </si>
  <si>
    <t xml:space="preserve">Media Básica </t>
  </si>
  <si>
    <t xml:space="preserve">Media Superior </t>
  </si>
  <si>
    <t>PRINCIPAL RAZÓN POR LA CUAL SE HA DESVINCULADO DE EDUCACIÓN MEDIA</t>
  </si>
  <si>
    <t>QUINTILES EXTREMOS DE INGRESO</t>
  </si>
  <si>
    <t>12 a 17 años</t>
  </si>
  <si>
    <t>18 a 29 años</t>
  </si>
  <si>
    <t>Quintil mayor</t>
  </si>
  <si>
    <r>
      <t>1</t>
    </r>
    <r>
      <rPr>
        <b/>
        <vertAlign val="superscript"/>
        <sz val="10"/>
        <color theme="0"/>
        <rFont val="Arial"/>
        <family val="2"/>
      </rPr>
      <t>er</t>
    </r>
    <r>
      <rPr>
        <b/>
        <sz val="10"/>
        <color theme="0"/>
        <rFont val="Arial"/>
        <family val="2"/>
      </rPr>
      <t xml:space="preserve"> quintil</t>
    </r>
  </si>
  <si>
    <t>CUADRO 3.14  JÓVENES DE 12 A 29 AÑOS DE EDAD POR TRAMO DE EDAD Y QUINTILES EXTREMOS DE INGRESOS SEGÚN LA PRINCIPAL RAZÓN POR LA CUAL SE HA DESVINCULADO DE EDUCACIÓN MEDIA TODO EL PA´SI AÑO 2015)</t>
  </si>
  <si>
    <t>Nota : las categorías de nivel educativo denotan acceso al ciclo y no necesariamente culminación de ésta.</t>
  </si>
  <si>
    <t xml:space="preserve">Nota: Personas de 15 a 24 años de edad de todo el país </t>
  </si>
  <si>
    <t>ANALFABETISMO</t>
  </si>
  <si>
    <t>COBERTURA</t>
  </si>
  <si>
    <t>NIVEL EDUCATIVO</t>
  </si>
  <si>
    <t>CULMINACIÓN DE CICLOS</t>
  </si>
  <si>
    <t>ASISTENCIA Y TRABAJO</t>
  </si>
  <si>
    <t>ASISTENCIA A ALGÚN ESTABLECIMIENTO EDUCATIVO Y ACTIVIDAD</t>
  </si>
  <si>
    <t>15 a 19 años</t>
  </si>
  <si>
    <t>20 a 24 años</t>
  </si>
  <si>
    <t>TOTAL (15 a 24 años)</t>
  </si>
  <si>
    <t>Comenzó a trabajar</t>
  </si>
  <si>
    <t>Le resultaban difíciles las materias</t>
  </si>
  <si>
    <t>AUTORIDADES</t>
  </si>
  <si>
    <t>JÓVENES DE 15 A 24 AÑOS DE EDAD POR ASISTENCIA A ALGÚN ESTABLECIMIENTO EDUCATIVO Y ACTIVIDAD SEGÚN NIVEL EDUCATIVO MÁXIMO ALCANZADO (Todo el país - año 2019)</t>
  </si>
  <si>
    <t>MÁXIMO NIVEL EDUCATIVO ALCANZADO</t>
  </si>
  <si>
    <t>AUTORIDADES:</t>
  </si>
  <si>
    <t>Presidente de la República</t>
  </si>
  <si>
    <t>Ministro de Educación y Cultura</t>
  </si>
  <si>
    <t>Subsecretaria de Educación y Cultura</t>
  </si>
  <si>
    <t>Director General de Secretaría</t>
  </si>
  <si>
    <t>Director  Nacional de Educación</t>
  </si>
  <si>
    <t xml:space="preserve">Fuente : Censos de población de 1963,1975,1985 y 1996 . ENHA 2006 y ECH 2007 a 2022 del INE </t>
  </si>
  <si>
    <t>Esta publicación ha sido elaborada por los integrantes del Área de Investigación y Estadística de la Dirección  Nacional de Educación:</t>
  </si>
  <si>
    <t>No tenía interés, le interesaba aprender otras cosas</t>
  </si>
  <si>
    <t>No había la oferta educativa deseada para continuar</t>
  </si>
  <si>
    <t>No había establecimiento educativo o quedaba muy lejos</t>
  </si>
  <si>
    <t>No creía que le sería útil para conseguir empleo</t>
  </si>
  <si>
    <t>Discriminación o violencia en el centro educativo</t>
  </si>
  <si>
    <t>Porque quedó o su pareja quedó embarazada</t>
  </si>
  <si>
    <t>Dificultades económicas _ej_ compra de materiales de estudio,boletos, etc</t>
  </si>
  <si>
    <t>Por cuidados familiares</t>
  </si>
  <si>
    <t>Por temas de salud</t>
  </si>
  <si>
    <t xml:space="preserve"> </t>
  </si>
  <si>
    <t>Mag. Gabriel Gómez (Director)</t>
  </si>
  <si>
    <t>Departamento de Investigación Educativa</t>
  </si>
  <si>
    <t>Mag. Leandro Pereira (Encargado)</t>
  </si>
  <si>
    <t>Departamento de Estadística Educativa</t>
  </si>
  <si>
    <t>Mag. Daniel Zoppis (Encargado)</t>
  </si>
  <si>
    <t>Departamento de Reportes Internacionales</t>
  </si>
  <si>
    <t>MBA Lic. María Margarita Thove (Encargada)</t>
  </si>
  <si>
    <t>Departamento de Relevamientos Nacionales</t>
  </si>
  <si>
    <t>Lic. María Eugenia Rodríguez (Encargada)</t>
  </si>
  <si>
    <t>Asistentes Técnicos</t>
  </si>
  <si>
    <t>Ec. José Folena</t>
  </si>
  <si>
    <t>Nota: El motivo por el cuál se produce el salto de 2019 a 2022 responde a un cambio de metodología de la ECH.  Desde marzo de 2020 y hasta junio de 2021, como consecuencia de la emergencia sanitaria,la ECH pasó a relevar la información de forma telefónica y durante ese período se aplicó un cuestionario reducido con el fin de obtener información necesaria para continuar publicando únicamente y de forma mensual, los indicadores de mercado laboral e ingresos.</t>
  </si>
  <si>
    <t>Nota: El motivo por el cuál se produce el salto de 2019 a 2022 responde a un cambio de metodología de la ECH.  Desde marzo de 2020 y hasta junio de 2021, como consecuencia de la emergencia sanitaria,la ECH pasó a relevar la información de forma telefónica y durante ese período se aplicó un cuestionario reducido con el fin de obtener información necesaria para continuar publicando úcamente y de forma mensual, los indicadores de mercado laboral e ingresos.</t>
  </si>
  <si>
    <t>TASA DE ANALFABETISMO</t>
  </si>
  <si>
    <t>15 a 20 años</t>
  </si>
  <si>
    <t>21 a 39 años</t>
  </si>
  <si>
    <t>40 a 49 años</t>
  </si>
  <si>
    <t>50 a 59 años</t>
  </si>
  <si>
    <t>60 a 64 años</t>
  </si>
  <si>
    <t>65 y más años</t>
  </si>
  <si>
    <t xml:space="preserve">Notas: </t>
  </si>
  <si>
    <t>Fuente</t>
  </si>
  <si>
    <t>% de población rural</t>
  </si>
  <si>
    <t>% de analfabetos rurales sobre total país</t>
  </si>
  <si>
    <t>Total del país</t>
  </si>
  <si>
    <t>Área rural</t>
  </si>
  <si>
    <t>CENSO</t>
  </si>
  <si>
    <t>ENHA</t>
  </si>
  <si>
    <t>ECH</t>
  </si>
  <si>
    <t xml:space="preserve">Fuente : Elaboración propia con base a la  Encuesta Continua de Hogares </t>
  </si>
  <si>
    <t>Fuente:  Elaboración propia en base a la Encuesta Continua de Hogares.</t>
  </si>
  <si>
    <t>Fuente: Elaboración propia en base a la  Encuesta Continua de Hogares.</t>
  </si>
  <si>
    <t xml:space="preserve">Fuente : Elaboración propia en base a la Encuesta Continua de Hogares </t>
  </si>
  <si>
    <t xml:space="preserve">Fuente: Elaboración propia en base a la Encuesta Continua de Hogares </t>
  </si>
  <si>
    <t xml:space="preserve">Fuente:  Elaboración propia en base a la Encuesta Continua de Hogares </t>
  </si>
  <si>
    <t>SEXO, GRANDES ÁREAS y QUINTILES DE INGRESOS DE LOS HOGARES</t>
  </si>
  <si>
    <t>ASISTENCIA Y CONDICIÓN
DE ACTIVIDAD ECONÓMICA</t>
  </si>
  <si>
    <t>No estudia, no trabaja y no busca trabajo</t>
  </si>
  <si>
    <t>SEXO</t>
  </si>
  <si>
    <t xml:space="preserve">Hombre </t>
  </si>
  <si>
    <t xml:space="preserve">Mujer </t>
  </si>
  <si>
    <t>GRANDES ÁREAS</t>
  </si>
  <si>
    <t xml:space="preserve">Montevideo </t>
  </si>
  <si>
    <t xml:space="preserve">Resto del país </t>
  </si>
  <si>
    <t>QUINTILES DE INGRESOS DE LOS HOGARES</t>
  </si>
  <si>
    <t xml:space="preserve">Quintil mayor </t>
  </si>
  <si>
    <t xml:space="preserve">Total </t>
  </si>
  <si>
    <t>NIVEL EDUCATIVO MÁXIMO</t>
  </si>
  <si>
    <t>25 a 29 años</t>
  </si>
  <si>
    <t>30 a 39 años</t>
  </si>
  <si>
    <t>60 a 69 años</t>
  </si>
  <si>
    <t>70 y más años</t>
  </si>
  <si>
    <t xml:space="preserve">TOTAL  </t>
  </si>
  <si>
    <t xml:space="preserve">Sin instrucción  </t>
  </si>
  <si>
    <t xml:space="preserve">Primaria incompleta  </t>
  </si>
  <si>
    <t xml:space="preserve">Primaria completa  </t>
  </si>
  <si>
    <t xml:space="preserve">HASTA PRIMARIA COMPLETA </t>
  </si>
  <si>
    <t xml:space="preserve">Media básica incompleta  </t>
  </si>
  <si>
    <t xml:space="preserve">Media básica completa  </t>
  </si>
  <si>
    <t xml:space="preserve">Media superior incompleta  </t>
  </si>
  <si>
    <t xml:space="preserve">Media superior completa  </t>
  </si>
  <si>
    <t xml:space="preserve">Fuente: Elaboración propia en base a los datos de la ECH </t>
  </si>
  <si>
    <t xml:space="preserve">Fuente: Encuesta Continua de Hogares </t>
  </si>
  <si>
    <t>Yamandú Orsi</t>
  </si>
  <si>
    <t>José Carlos Mahía</t>
  </si>
  <si>
    <t>Gabriel Quirici</t>
  </si>
  <si>
    <t>Carlos Varela</t>
  </si>
  <si>
    <t>Gabriela Verde</t>
  </si>
  <si>
    <t>Fuente : Censos de población de 1963,1975,1985 y 1996 . Elaboración propia en base a la ENHA 2006 y en las ECH 2007 a 2024 y las Proyecciones Poblacionales Revisión 2005 del INE (Área Sociodemográfica)</t>
  </si>
  <si>
    <t>TASA DE ANALFABETISMO Y PORCENTAJE DE POBLACIÓN POR ÁREA DEMOGRÁFICA SEGÚN AÑO 2024.</t>
  </si>
  <si>
    <t>TASA DE ANALFABETISMO SEGÚN TRAMOS DE EDAD. AÑO 2024.</t>
  </si>
  <si>
    <t xml:space="preserve">Fuente : Elaboración propia en base a la ENHA 2006 y las ECH 2007 a 2024 del INE </t>
  </si>
  <si>
    <t>Nota: El motivo por el cuál se produce el salto de 2019 a 2024 responde a un cambio de metodología de la ECH.  Desde marzo de 2020 y hasta junio de 2021, como consecuencia de la emergencia sanitaria,la ECH pasó a relevar la información de forma telefónica y durante ese período se aplicó un cuestionario reducido con el fin de obtener información necesaria para continuar publicando únicamente y de forma mensual, los indicadores de mercado laboral e ingresos.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</si>
  <si>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ASISTENCIA A ALGÚN ESTABLECIMIENTO EDUCATIVO POR EDADES SIMPLES SEGÚN AÑO LECTIVO Y PERTENENCIA DE LOS HOGARES A LOS QUINTILES EXTREMOS DE INGRESO  (Todo el país - años 2006 a 2024)</t>
  </si>
  <si>
    <t>Fuente: Elaboración propia en base a la ENHA 2006 y las ECH 2024 del INE.</t>
  </si>
  <si>
    <t>Fuente: Elaboración propia en base a la ENHA 2006 y las ECH 2007 a 2024 del INE .</t>
  </si>
  <si>
    <t xml:space="preserve">Fuente: Elaboración propia en base a la ENHA 2006 y las ECH 2007 a 2024 del INE </t>
  </si>
  <si>
    <t>Fuente: Elaboración propia en base a la ENHA 2006 y las ECH 2007 a 2024 del INE.</t>
  </si>
  <si>
    <t>JÓVENES DE 15 A 24 AÑOS DE EDAD POR ASISTENCIA A ALGÚN ESTABLECIMIENTO EDUCATIVO Y ACTIVIDAD SEGÚN NIVEL EDUCATIVO MÁXIMO ALCANZADO (Todo el país - año 2024)</t>
  </si>
  <si>
    <t>JÓVENES DE 12 A 29 AÑOS SEGÚN TRAMOS DE EDAD Y QUINTILES EXTREMOS DE INGRESO SEGÚN LA PRINCIPAL RAZÓN POR LA CUAL SE HAN DESVINCULADO DE EDUCACIÓN MEDIA (Todo el país - año 2024)</t>
  </si>
  <si>
    <t>SITUACIÓN DE LOS  JÓVENES DE 15 A 24 AÑOS QUE NO ESTUDIAN Y NO TRABAJAN  POR CONDICIÓN DE ACTIVIDAD SEGÚN SEXO, GRANDES ÁREAS Y QUINTILES DE INGRESOS DE LOS HOGARES (Todo el país - año 2024)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</si>
  <si>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SITUACIÓN DE LOS JÓVENES QUE NO ESTUDIAN Y NO TRABAJAN POR  CONDICIÓN DE ACTIVIDAD SEGÚN NIVEL EDUCATIVO ALCANZADO (Todo el país - año 2024)</t>
  </si>
  <si>
    <t>GRÁFICO 3.1 EVOLUCIÓN COMPARADA DE LA TASA DE ANALFABETISMO TOTAL Y RURAL (TODO EL PAÍS AÑOS 1963- 2024)</t>
  </si>
  <si>
    <t xml:space="preserve">Población de 15 y más años para todo el país </t>
  </si>
  <si>
    <t>CUADRO 3.3  ASISTENCIA A ALGÚN ESTABLECIMIENTO EDUCATIVO POR EDADES SIMPLES SEGÚN AÑO LECTIVO ( TODO EL PAÍS- AÑO 2006 A 2024)</t>
  </si>
  <si>
    <t>Fuente : Elaboración propia en base a la ENHA 2006 y las ECH 2007 a 2024 del INE.</t>
  </si>
  <si>
    <t>ASISTENCIA A ALGÚN ESTABLECIMIENTO EDUCATIVO POR EDADES SIMPLES SEGÚN AÑO LECTIVO (Todo el país - años 2006 a 2024)</t>
  </si>
  <si>
    <t xml:space="preserve">GRÁFICO 3.2  ASISTENCIA A ALGÚN ESTABLECIMIENTO EDUCATIVO POR EDADES SIMPLES SEGÚN QUINTILES DE INGRESOS DE LOS HOGARES (TODO EL PAÍS- AÑO 2024) </t>
  </si>
  <si>
    <t xml:space="preserve">CUADRO 3.4  ASISTENCIA A ALGÚN ESTABLECIMIENTO EDUCATIVO POR EDADES SIMPLES SEGÚN AÑO LECTIVO Y PERTENENCIA DE LOS HOGARES A LOS QUINTILES EXTREMOS DE INGRESO  (TODO EL PAÍS AÑO 2006 A  2024) </t>
  </si>
  <si>
    <t>ASISTENCIA A ALGÚN ESTABLECIMIENTO EDUCATIVO POR EDADES SIMPLES SEGÚN GRANDES ÁREAS Y AÑO LECTIVO (Todo el país - años 2006 a 2024)</t>
  </si>
  <si>
    <t>GRÁFICO 3.4 ASISTENCIA A ALGÚN ESTABLECIMIENTO EDUCATIVO POR EDADES SIMPLES SEGÚN GRANDES ÁREAS (TODO EL PAÍS -AÑO 2024)</t>
  </si>
  <si>
    <t>GRÁFICO 3.5 ASISTENCIA A ALGÚN ESTABLECIMIENTO EDUCATIVO POR EDADES SIMPLES SEGÚN SEXO (TODO EL PAÍS -AÑO 2024)</t>
  </si>
  <si>
    <t>CUADRO 3.5  ASISTENCIA A ALGÚN ESTABLECIMIENTO EDUCATIVO POR EDADES SIMPLES SEGÚN GRANDES ÁREAS Y AÑO LECTIVO (TODO EL PAÍS -AÑO 2006 A 2024)</t>
  </si>
  <si>
    <t xml:space="preserve">GRÁFICO 3.6  EVOLUCIÓN DE LA ASISTENCIA Y NO ASISTENCIA A ALGÚN CENTRO EDUCATIVO PARA LA POBLACIÓN DE 4 Y 5 AÑOS SEGÚN AÑO LECTIVO  (TODO EL PAÍS- AÑOS 2006 A 2024) </t>
  </si>
  <si>
    <t>GRÁFICO 3.7  EVOLUCIÓN DE LAS TASAS DE ASISTENCIA PARA LA POBLACIÓN DE 6 A 11 AÑOS SEGÚN AÑO LECTIVO  (TODO EL PAÍS- AÑO 2006 A 2024)</t>
  </si>
  <si>
    <t>GRÁFICO 3.9 EVOLUCIÓN DE LAS TASAS AJUSTADAS DE ASISTENCIA PARA LA POBLACIÓN DE 12 A 14 AÑOS SEGÚN AÑO LECTIVO (TODO EL PAÍS -AÑO 2006 A 2024)</t>
  </si>
  <si>
    <t>GRÁFICO 3.9  EVOLUCIÓN DE LAS TASAS AJUSTADAS DE ASISTENCIA PARA LA POBLACIÓN DE 15 A 17 AÑOS SEGÚN AÑO LECTIVO (TODO EL PAÍS -AÑO 2006 A 2024)</t>
  </si>
  <si>
    <t>GRÁFICO 3.10    EVOLUCIÓN DE LAS TASAS DE ASISTENCIA PARA LA POBLACIÓN DE 18 A 24 SEGÚN AÑO LECTIVO (TODO EL PAÍS AÑO 2006 A 2024)</t>
  </si>
  <si>
    <t>GRÁFICO 3.11  CULMINACIÓN DE CICLOS EDUCATIVOS  PARA EDADES SELECCIONADAS POR QUINTILES DE INGRESO (TODO EL PAÍS AÑO 2024)</t>
  </si>
  <si>
    <t>GRÁFICO 3.12  CULMINACIÓN DE CICLOS EDUCATIVOS  POR EDADES SELECCIONADAS SEGÚN REGIÓN (TODO EL PAÍS- AÑO 2024)</t>
  </si>
  <si>
    <t>GRÁFICO 3.13  CULMINACIÓN DE CICLOS EDUCATIVOS  POR EDADES SELECCIONADAS SEGÚN SEXO  (TODO EL PAÍS- AÑO 2024)</t>
  </si>
  <si>
    <t xml:space="preserve">GRÁFICO 3.14  EVOLUCIÓN DE LA CULMINACIÓN DE CICLOS EDUCATIVOS POR EDADES SELECCIONADAS POR AÑO LECTIVO (TODO EL PAÍS AÑO 2006 A 2024) </t>
  </si>
  <si>
    <t>GRÁFICO 3.15  CULMINACIÓN DE CICLOS EDUCATIVOS POR AÑO LECTIVO SEGÚN SEXO Y EDADES SELECCIONADAS (TOD EL PAÍS -AÑO 2006 A 2024)</t>
  </si>
  <si>
    <t xml:space="preserve">GRÁFICO 3.17 CULMINACÍÓN DE EDUCACIÓN MEDIA BÁSICA Y PORCENTAJE DE PERSONAS DE 17 Y 18 AÑOS CON EL CICLO COMPLETO POR NIVEL DE INGRESOS PER CÁPITA DEL HOGAR (TODO EL PAÍS AÑO 2006-2024) </t>
  </si>
  <si>
    <t xml:space="preserve">GRÁFICO 3.19  CULMINACIÍÓN DE EDUCACIÓN MEDIA SUPERIOR Y PORCENTAJE DE PERSONAS DE 21 Y 22 AÑOS CON EL CICLO COMPLETO POR NIVEL DE INGRESOS PER CÁPITA DEL HOGAR (TODO EL PAÍS AÑO 2006-2024) </t>
  </si>
  <si>
    <t xml:space="preserve">CUADRO 3.6 JÓVENES DE 15 A 24 AÑOS DE EDAD POR ASISTENCIA A ALGÚN ESTABLECIMIENTO EDUCATIVO Y ACTIVIDAD SEGÚN NIVEL EDUCATIVO MÁXIMO ALCANZADO (TODO EL PAÍS - AÑO 2024) </t>
  </si>
  <si>
    <t>CUADRO 3.7 JÓVENES DE 12 A 29 AÑOS SEGÚN TRAMOS DE EDAD Y QUINTILES EXTREMOS DE INGRESO SEGÚN LA PRINCIPAL RAZÓN POR LA CUAL SE HA DESVINCULADO DE EDUCACIÓN MEDIA (TODO EL PAÍS - AÑO 2024)</t>
  </si>
  <si>
    <t>CUADRO 3.8  SITUACIÓN DE LOS JÓVENES QUE NO ESTUDIAN Y NO TRABAJAN POR CONDICIÓN DE ACTIVIDAD SEGÚN SEXO GRANDES ÁREAS Y QUINTILES DE INGRESO DE LOS HOGARES. (TODO EL PAÍS -AÑO 2024)</t>
  </si>
  <si>
    <t>CUADRO 3.9   SITUACIÓN DE LOS JÓVENES QUE NO ESTUDIAN Y NO TRABAJAN POR CONDICIÓN DE ACTIVIDAD SEGÚN NIVEL EDUCATIVO ALCANZADO (TODO EL PAÍS-AÑO 2024)</t>
  </si>
  <si>
    <t>PORCENTAJE DE POBLACIÓN DE 25 AÑOS O MÁS POR TRAMOS DE EDAD SEGÚN NIVEL EDUCATIVO MÁXIMO ALCANZADO. (Todo el país - año 2024)</t>
  </si>
  <si>
    <t>CUADRO 3.10  PORCENTAJE DE POBLACIÓN DE 25 AÑOS O MÁS POR TRAMOS DE EDAD SEGÚN NIVEL EDUCATIVO MÁXIMO ALCANZADO ( TODO EL PAÍS -AÑO 2024)</t>
  </si>
  <si>
    <t>GRÁFICO 3.19  EVOLUCIÓN COMPARADA DEL PORCENTAJE DE POBLACIÓN DE 25 A 59 AÑOS CON EDUCACIÓN PRIMARIA O TERCIARIA COMO MÁXIMO NIVEL ALCANZADO EN EL PRIMER QUINTIL Y EN EL QUINTIL MAYOR DE INGRESOS (TODO EL PAÍS 2006-2024)</t>
  </si>
  <si>
    <t>GRÁFICO 3.20   NIVEL EDUCATIVO MÁXIMO ALCANZADO POR LA POBLACIÓN DE 25 A 59 AÑOS EN LOS QUINTILES EXTREMOS DE INGRESO (TODO EL PAÍS AÑO 2024)</t>
  </si>
  <si>
    <t>GRÁFICO 3.21 EVOLUCIÓN RECIENTE DEL NIVEL EDUCATIVO MÁXIMO ALCANZADO POR LA POBLACIÓN DE 25 A 59 AÑOS EN EL PRIMER QUINTIL DE INGRESO (TODO EL PAÍS AÑOS 2006-2024)</t>
  </si>
  <si>
    <t>GRÁFICO 3.22 EVOLUCIÓN RECIENTE DEL NIVEL EDUCATIVO MÁXIMO ALCANZADO POR LA POBLACIÓN DE 25 A 59 AÑOS EN EL QUINTIL MAYOR DE INGRESO (TODO EL PAÍS AÑOS 2006-2024)</t>
  </si>
  <si>
    <t xml:space="preserve">GRÁFICO 3.16 CULMINACIÓN DE EDUCACIÓN PRIMARIA Y PORCENTAJE DE PERSONAS DE 14 Y 15 AÑOS CON EL CICLO COMPLETO POR NIVEL DE INGRESOS PER CÁPITA DEL HOGAR (TODO EL PAÍS AÑO 2006-2024) </t>
  </si>
  <si>
    <t>GRÁFICO 3.3 VARIACIÓN 2006 -2024 DE LA ASISTENCIA DE ALGÚN ESTABLECIMIENTO EDUCATIVO DE PERSONAS PROVENIENTES DEL LOS HOGARES DEL PRIMER QUINTIL DE INGRESO POR EDADES SIMPLES  (TODO EL PAÍS- AÑO 2024)</t>
  </si>
  <si>
    <t>Las tasas fueron calculadas sobre población 15 y más años de edad. La evolución de la población rural, con base en el total poblacional.</t>
  </si>
  <si>
    <t>El motivo por el cuál se produce el salto de 2019 a 2022 responde a un cambio de metodología de la ECH. Desde marzo de 2020 y hasta junio de 2021, como consecuencia de la emergencia sanitaria, la ECH pasó a relevar la información de forma telefónica y durante ese período se aplicó un cuestionario reducido con el fin de obtener información necesaria para continuar publicando únicamente y de forma mensual, los indicadores de mercado laboral e ingresos.</t>
  </si>
  <si>
    <t>CUADRO 3.1 TASA DE ANALFABETISMO Y PORCENTAJE DE POBLACIÓN POR ÁREA DEMOGRÁFICA SEGÚN AÑO 2024</t>
  </si>
  <si>
    <t xml:space="preserve">CUADRO 3.2 TASA DE ANALFABETISMO SEGÚN TRAMOS DE EDAD. AÑO 2024 </t>
  </si>
  <si>
    <t>Lic. Jennifer Bentancor</t>
  </si>
  <si>
    <t>El motivo por el cuál se produce el salto de 2019 a 2022 responde a un cambio de metodología de la ECH.  Desde marzo de 2020 y hasta junio de 2021, como consecuencia de la emergencia sanitaria,la ECH pasó a relevar la información de forma telefónica y durante ese período se aplicó un cuestionario reducido con el fin de obtener información necesaria para continuar publicando únicamente y de forma mensual, los indicadores de mercado laboral e ingresos</t>
  </si>
  <si>
    <r>
      <t>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quintil </t>
    </r>
  </si>
  <si>
    <r>
      <t>2</t>
    </r>
    <r>
      <rPr>
        <b/>
        <vertAlign val="superscript"/>
        <sz val="10"/>
        <rFont val="Arial"/>
        <family val="2"/>
      </rPr>
      <t>do</t>
    </r>
    <r>
      <rPr>
        <b/>
        <sz val="10"/>
        <rFont val="Arial"/>
        <family val="2"/>
      </rPr>
      <t xml:space="preserve"> quintil </t>
    </r>
  </si>
  <si>
    <r>
      <t>3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quintil </t>
    </r>
  </si>
  <si>
    <r>
      <t>4</t>
    </r>
    <r>
      <rPr>
        <b/>
        <vertAlign val="superscript"/>
        <sz val="10"/>
        <rFont val="Arial"/>
        <family val="2"/>
      </rPr>
      <t>to</t>
    </r>
    <r>
      <rPr>
        <b/>
        <sz val="10"/>
        <rFont val="Arial"/>
        <family val="2"/>
      </rPr>
      <t xml:space="preserve"> quintil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</si>
</sst>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0.0_ ;\-0.0\ "/>
    <numFmt numFmtId="168" formatCode="0_ ;\-0\ "/>
    <numFmt numFmtId="169" formatCode="0.0"/>
    <numFmt numFmtId="170" formatCode="_(&quot;$&quot;* #,##0_);_(&quot;$&quot;* \(#,##0\);_(&quot;$&quot;* &quot;-&quot;_);_(@_)"/>
    <numFmt numFmtId="171" formatCode="#.##0,"/>
    <numFmt numFmtId="172" formatCode="#,#00"/>
    <numFmt numFmtId="173" formatCode="#.##000"/>
    <numFmt numFmtId="174" formatCode="_-* #,##0.00\ _P_t_s_-;\-* #,##0.00\ _P_t_s_-;_-* &quot;-&quot;??\ _P_t_s_-;_-@_-"/>
    <numFmt numFmtId="175" formatCode="_-* #,##0.00\ _P_t_s_-;\-* #,##0.00\ _P_t_s_-;_-* \-??\ _P_t_s_-;_-@_-"/>
    <numFmt numFmtId="176" formatCode="_-* #,##0.00\ &quot;Pts&quot;_-;\-* #,##0.00\ &quot;Pts&quot;_-;_-* &quot;-&quot;??\ &quot;Pts&quot;_-;_-@_-"/>
    <numFmt numFmtId="177" formatCode="\$#,#00"/>
    <numFmt numFmtId="178" formatCode="#,##0&quot;   &quot;;\-#,##0&quot;   &quot;"/>
    <numFmt numFmtId="179" formatCode="#,##0.0_);\(#,##0.0\)"/>
    <numFmt numFmtId="180" formatCode="#,##0.0_ ;\-#,##0.0\ "/>
    <numFmt numFmtId="181" formatCode="0.0%"/>
    <numFmt numFmtId="182" formatCode="_-* #,##0.0_-;\-* #,##0.0_-;_-* &quot;-&quot;??_-;_-@_-"/>
    <numFmt numFmtId="183" formatCode="###0.0%"/>
  </numFmts>
  <fonts count="107" x14ac:knownFonts="1">
    <font>
      <sz val="10"/>
      <name val="Arial"/>
      <family val="2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6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color indexed="22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i/>
      <sz val="1"/>
      <color indexed="8"/>
      <name val="Courier"/>
      <family val="3"/>
    </font>
    <font>
      <i/>
      <sz val="1"/>
      <color indexed="8"/>
      <name val="Courier New"/>
      <family val="3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Courier"/>
      <family val="3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2"/>
      <name val="Courier New"/>
      <family val="3"/>
    </font>
    <font>
      <sz val="11"/>
      <color indexed="60"/>
      <name val="Calibri"/>
      <family val="2"/>
    </font>
    <font>
      <sz val="10"/>
      <name val="Courier"/>
      <family val="3"/>
    </font>
    <font>
      <sz val="16"/>
      <name val="Courier New"/>
      <family val="3"/>
    </font>
    <font>
      <sz val="10"/>
      <color rgb="FF000000"/>
      <name val="Times New Roman"/>
      <family val="1"/>
    </font>
    <font>
      <b/>
      <sz val="11"/>
      <color indexed="63"/>
      <name val="Calibri"/>
      <family val="2"/>
    </font>
    <font>
      <b/>
      <sz val="10"/>
      <color indexed="22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46"/>
      <name val="Arial"/>
      <family val="2"/>
    </font>
    <font>
      <sz val="12"/>
      <name val="Arial Black"/>
      <family val="2"/>
    </font>
    <font>
      <sz val="12"/>
      <color theme="9" tint="-0.499984740745262"/>
      <name val="Arial Black"/>
      <family val="2"/>
    </font>
    <font>
      <sz val="9"/>
      <name val="Courier New"/>
      <family val="3"/>
    </font>
    <font>
      <b/>
      <sz val="16"/>
      <color rgb="FFFFFFFF"/>
      <name val="Arial"/>
      <family val="2"/>
    </font>
    <font>
      <sz val="16"/>
      <name val="Courier"/>
      <family val="3"/>
    </font>
    <font>
      <sz val="12"/>
      <name val="Arial"/>
      <family val="2"/>
    </font>
    <font>
      <sz val="12"/>
      <color rgb="FFFF0000"/>
      <name val="Arial"/>
      <family val="2"/>
    </font>
    <font>
      <b/>
      <sz val="9"/>
      <name val="Courier New"/>
      <family val="3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5" tint="-0.499984740745262"/>
      <name val="Arial"/>
      <family val="2"/>
    </font>
    <font>
      <b/>
      <vertAlign val="superscript"/>
      <sz val="10"/>
      <color theme="0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u/>
      <sz val="12"/>
      <color rgb="FF002060"/>
      <name val="Arial"/>
      <family val="2"/>
    </font>
    <font>
      <sz val="12"/>
      <color rgb="FF002060"/>
      <name val="Arial"/>
      <family val="2"/>
    </font>
    <font>
      <b/>
      <u/>
      <sz val="10"/>
      <color rgb="FF002060"/>
      <name val="Arial Black"/>
      <family val="2"/>
    </font>
    <font>
      <b/>
      <sz val="16"/>
      <color theme="0"/>
      <name val="Arial"/>
      <family val="2"/>
    </font>
    <font>
      <b/>
      <u/>
      <sz val="12"/>
      <color theme="5" tint="-0.499984740745262"/>
      <name val="Arial"/>
      <family val="2"/>
    </font>
    <font>
      <b/>
      <u/>
      <sz val="10"/>
      <color theme="5" tint="-0.499984740745262"/>
      <name val="Arial"/>
      <family val="2"/>
    </font>
    <font>
      <b/>
      <sz val="10"/>
      <color theme="5" tint="-0.499984740745262"/>
      <name val="Arial"/>
      <family val="2"/>
    </font>
    <font>
      <sz val="12"/>
      <color theme="5" tint="-0.499984740745262"/>
      <name val="Arial"/>
      <family val="2"/>
    </font>
    <font>
      <u/>
      <sz val="10"/>
      <color theme="5" tint="-0.499984740745262"/>
      <name val="Arial"/>
      <family val="2"/>
    </font>
    <font>
      <b/>
      <sz val="12"/>
      <color theme="5" tint="-0.499984740745262"/>
      <name val="Arial"/>
      <family val="2"/>
    </font>
    <font>
      <u/>
      <sz val="12"/>
      <color theme="5" tint="-0.499984740745262"/>
      <name val="Arial"/>
      <family val="2"/>
    </font>
    <font>
      <sz val="20"/>
      <color theme="5" tint="-0.499984740745262"/>
      <name val="Arial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b/>
      <sz val="14"/>
      <color rgb="FFFFFFFF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ourier New"/>
      <family val="3"/>
    </font>
    <font>
      <sz val="10"/>
      <color rgb="FFFF0000"/>
      <name val="Arial"/>
      <family val="2"/>
    </font>
    <font>
      <sz val="9"/>
      <color theme="0"/>
      <name val="Courier New"/>
      <family val="3"/>
    </font>
    <font>
      <sz val="14"/>
      <color theme="0"/>
      <name val="Calibri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b/>
      <sz val="9"/>
      <color rgb="FF000000"/>
      <name val="Verdana"/>
      <family val="2"/>
    </font>
    <font>
      <b/>
      <sz val="11"/>
      <color theme="0"/>
      <name val="Arial"/>
      <family val="2"/>
    </font>
    <font>
      <b/>
      <sz val="8"/>
      <color rgb="FFFFFFFF"/>
      <name val="Arial"/>
      <family val="2"/>
    </font>
    <font>
      <b/>
      <sz val="12"/>
      <color rgb="FFFFFFFF"/>
      <name val="Arial"/>
      <family val="2"/>
    </font>
    <font>
      <sz val="10"/>
      <name val="Verdana"/>
      <family val="2"/>
    </font>
    <font>
      <b/>
      <sz val="12"/>
      <color rgb="FF002060"/>
      <name val="Arial"/>
      <family val="2"/>
    </font>
    <font>
      <b/>
      <sz val="12"/>
      <color theme="5" tint="-0.499984740745262"/>
      <name val="Arial Black"/>
      <family val="2"/>
    </font>
    <font>
      <b/>
      <sz val="10"/>
      <color theme="5" tint="-0.499984740745262"/>
      <name val="Arial Black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  <font>
      <b/>
      <sz val="10"/>
      <color rgb="FF000000"/>
      <name val="Verdana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4"/>
      </right>
      <top style="medium">
        <color theme="0"/>
      </top>
      <bottom/>
      <diagonal/>
    </border>
    <border>
      <left style="medium">
        <color theme="4"/>
      </left>
      <right style="medium">
        <color theme="4"/>
      </right>
      <top style="medium">
        <color theme="0"/>
      </top>
      <bottom/>
      <diagonal/>
    </border>
    <border>
      <left style="medium">
        <color theme="4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25">
    <xf numFmtId="0" fontId="0" fillId="0" borderId="0"/>
    <xf numFmtId="37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4" applyNumberFormat="0" applyAlignment="0" applyProtection="0"/>
    <xf numFmtId="0" fontId="10" fillId="18" borderId="5" applyNumberFormat="0" applyAlignment="0" applyProtection="0"/>
    <xf numFmtId="0" fontId="11" fillId="0" borderId="6" applyNumberFormat="0" applyFill="0" applyAlignment="0" applyProtection="0"/>
    <xf numFmtId="2" fontId="12" fillId="19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16" fillId="8" borderId="4" applyNumberFormat="0" applyAlignment="0" applyProtection="0"/>
    <xf numFmtId="0" fontId="6" fillId="0" borderId="0"/>
    <xf numFmtId="0" fontId="6" fillId="0" borderId="0"/>
    <xf numFmtId="171" fontId="13" fillId="0" borderId="0">
      <protection locked="0"/>
    </xf>
    <xf numFmtId="0" fontId="17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0" fontId="17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8" fillId="0" borderId="0">
      <protection locked="0"/>
    </xf>
    <xf numFmtId="0" fontId="19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3" fillId="0" borderId="0">
      <protection locked="0"/>
    </xf>
    <xf numFmtId="0" fontId="17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0" fontId="17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0" fontId="17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8" fillId="0" borderId="0">
      <protection locked="0"/>
    </xf>
    <xf numFmtId="0" fontId="19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0" fontId="20" fillId="24" borderId="7"/>
    <xf numFmtId="0" fontId="20" fillId="25" borderId="7"/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4" borderId="0" applyNumberFormat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26" fillId="0" borderId="0" applyFill="0" applyBorder="0" applyAlignment="0" applyProtection="0"/>
    <xf numFmtId="17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0" fontId="27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5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37" fontId="5" fillId="0" borderId="0"/>
    <xf numFmtId="37" fontId="5" fillId="0" borderId="0"/>
    <xf numFmtId="0" fontId="3" fillId="0" borderId="0"/>
    <xf numFmtId="37" fontId="5" fillId="0" borderId="0"/>
    <xf numFmtId="37" fontId="5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5" fillId="0" borderId="0"/>
    <xf numFmtId="37" fontId="5" fillId="0" borderId="0"/>
    <xf numFmtId="178" fontId="29" fillId="0" borderId="0"/>
    <xf numFmtId="0" fontId="3" fillId="0" borderId="0"/>
    <xf numFmtId="37" fontId="5" fillId="0" borderId="0"/>
    <xf numFmtId="37" fontId="5" fillId="0" borderId="0"/>
    <xf numFmtId="37" fontId="5" fillId="0" borderId="0"/>
    <xf numFmtId="37" fontId="5" fillId="0" borderId="0"/>
    <xf numFmtId="37" fontId="5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" fillId="0" borderId="0"/>
    <xf numFmtId="0" fontId="3" fillId="0" borderId="0"/>
    <xf numFmtId="0" fontId="2" fillId="0" borderId="0"/>
    <xf numFmtId="37" fontId="5" fillId="0" borderId="0"/>
    <xf numFmtId="0" fontId="2" fillId="0" borderId="0"/>
    <xf numFmtId="0" fontId="2" fillId="0" borderId="0"/>
    <xf numFmtId="0" fontId="3" fillId="0" borderId="0"/>
    <xf numFmtId="0" fontId="2" fillId="0" borderId="0"/>
    <xf numFmtId="37" fontId="5" fillId="0" borderId="0"/>
    <xf numFmtId="0" fontId="2" fillId="0" borderId="0"/>
    <xf numFmtId="0" fontId="26" fillId="0" borderId="0"/>
    <xf numFmtId="0" fontId="2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37" fontId="5" fillId="0" borderId="0"/>
    <xf numFmtId="37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7" borderId="8" applyNumberFormat="0" applyFont="0" applyAlignment="0" applyProtection="0"/>
    <xf numFmtId="0" fontId="6" fillId="27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17" borderId="9" applyNumberFormat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15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28" borderId="0"/>
    <xf numFmtId="0" fontId="13" fillId="0" borderId="13">
      <protection locked="0"/>
    </xf>
    <xf numFmtId="0" fontId="13" fillId="0" borderId="13">
      <protection locked="0"/>
    </xf>
    <xf numFmtId="0" fontId="13" fillId="0" borderId="13">
      <protection locked="0"/>
    </xf>
    <xf numFmtId="0" fontId="13" fillId="0" borderId="13">
      <protection locked="0"/>
    </xf>
    <xf numFmtId="0" fontId="13" fillId="0" borderId="13">
      <protection locked="0"/>
    </xf>
    <xf numFmtId="0" fontId="3" fillId="0" borderId="0"/>
    <xf numFmtId="37" fontId="43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4" applyNumberFormat="0" applyAlignment="0" applyProtection="0"/>
    <xf numFmtId="0" fontId="9" fillId="17" borderId="4" applyNumberFormat="0" applyAlignment="0" applyProtection="0"/>
    <xf numFmtId="0" fontId="10" fillId="18" borderId="5" applyNumberFormat="0" applyAlignment="0" applyProtection="0"/>
    <xf numFmtId="0" fontId="10" fillId="18" borderId="5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16" fillId="8" borderId="4" applyNumberFormat="0" applyAlignment="0" applyProtection="0"/>
    <xf numFmtId="0" fontId="16" fillId="8" borderId="4" applyNumberFormat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37" fontId="5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37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5" fillId="0" borderId="0"/>
    <xf numFmtId="37" fontId="5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5" fillId="0" borderId="0"/>
    <xf numFmtId="0" fontId="2" fillId="0" borderId="0"/>
    <xf numFmtId="0" fontId="2" fillId="0" borderId="0"/>
    <xf numFmtId="0" fontId="3" fillId="0" borderId="0"/>
    <xf numFmtId="0" fontId="2" fillId="0" borderId="0"/>
    <xf numFmtId="37" fontId="5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5" fillId="0" borderId="0"/>
    <xf numFmtId="0" fontId="2" fillId="0" borderId="0"/>
    <xf numFmtId="37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7" borderId="8" applyNumberFormat="0" applyFont="0" applyAlignment="0" applyProtection="0"/>
    <xf numFmtId="0" fontId="3" fillId="27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17" borderId="9" applyNumberFormat="0" applyAlignment="0" applyProtection="0"/>
    <xf numFmtId="0" fontId="31" fillId="17" borderId="9" applyNumberFormat="0" applyAlignment="0" applyProtection="0"/>
    <xf numFmtId="0" fontId="48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3" fillId="0" borderId="13">
      <protection locked="0"/>
    </xf>
    <xf numFmtId="0" fontId="13" fillId="0" borderId="13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1">
    <xf numFmtId="0" fontId="0" fillId="0" borderId="0" xfId="0"/>
    <xf numFmtId="168" fontId="52" fillId="2" borderId="0" xfId="1" applyNumberFormat="1" applyFont="1" applyFill="1" applyAlignment="1">
      <alignment horizontal="center" vertical="center" wrapText="1"/>
    </xf>
    <xf numFmtId="180" fontId="52" fillId="2" borderId="0" xfId="1" applyNumberFormat="1" applyFont="1" applyFill="1" applyAlignment="1">
      <alignment horizontal="center" vertical="center" wrapText="1"/>
    </xf>
    <xf numFmtId="0" fontId="0" fillId="29" borderId="0" xfId="0" applyFill="1"/>
    <xf numFmtId="0" fontId="58" fillId="29" borderId="0" xfId="0" applyFont="1" applyFill="1"/>
    <xf numFmtId="0" fontId="0" fillId="30" borderId="0" xfId="0" applyFill="1"/>
    <xf numFmtId="0" fontId="58" fillId="30" borderId="0" xfId="0" applyFont="1" applyFill="1"/>
    <xf numFmtId="37" fontId="59" fillId="29" borderId="0" xfId="1" applyFont="1" applyFill="1" applyAlignment="1">
      <alignment vertical="center" wrapText="1"/>
    </xf>
    <xf numFmtId="37" fontId="59" fillId="30" borderId="21" xfId="1" applyFont="1" applyFill="1" applyBorder="1" applyAlignment="1">
      <alignment horizontal="center" vertical="center" wrapText="1"/>
    </xf>
    <xf numFmtId="37" fontId="59" fillId="30" borderId="22" xfId="1" applyFont="1" applyFill="1" applyBorder="1" applyAlignment="1">
      <alignment horizontal="center" vertical="center" wrapText="1"/>
    </xf>
    <xf numFmtId="180" fontId="52" fillId="2" borderId="15" xfId="1" applyNumberFormat="1" applyFont="1" applyFill="1" applyBorder="1" applyAlignment="1">
      <alignment horizontal="center" vertical="center" wrapText="1"/>
    </xf>
    <xf numFmtId="0" fontId="58" fillId="29" borderId="23" xfId="0" applyFont="1" applyFill="1" applyBorder="1"/>
    <xf numFmtId="0" fontId="58" fillId="32" borderId="0" xfId="0" applyFont="1" applyFill="1"/>
    <xf numFmtId="37" fontId="70" fillId="31" borderId="0" xfId="316" applyFont="1" applyFill="1" applyAlignment="1">
      <alignment vertical="center"/>
    </xf>
    <xf numFmtId="182" fontId="4" fillId="30" borderId="0" xfId="1424" applyNumberFormat="1" applyFont="1" applyFill="1" applyBorder="1" applyAlignment="1">
      <alignment horizontal="center" vertical="center" wrapText="1"/>
    </xf>
    <xf numFmtId="0" fontId="82" fillId="2" borderId="0" xfId="0" applyFont="1" applyFill="1"/>
    <xf numFmtId="168" fontId="59" fillId="30" borderId="0" xfId="1" applyNumberFormat="1" applyFont="1" applyFill="1" applyAlignment="1">
      <alignment horizontal="center" vertical="center" wrapText="1"/>
    </xf>
    <xf numFmtId="179" fontId="59" fillId="30" borderId="0" xfId="1" applyNumberFormat="1" applyFont="1" applyFill="1" applyAlignment="1">
      <alignment horizontal="center" wrapText="1"/>
    </xf>
    <xf numFmtId="168" fontId="52" fillId="2" borderId="20" xfId="1" applyNumberFormat="1" applyFont="1" applyFill="1" applyBorder="1" applyAlignment="1">
      <alignment horizontal="center" vertical="center" wrapText="1"/>
    </xf>
    <xf numFmtId="179" fontId="52" fillId="2" borderId="21" xfId="1" applyNumberFormat="1" applyFont="1" applyFill="1" applyBorder="1" applyAlignment="1">
      <alignment horizontal="center" wrapText="1"/>
    </xf>
    <xf numFmtId="179" fontId="52" fillId="2" borderId="22" xfId="1" applyNumberFormat="1" applyFont="1" applyFill="1" applyBorder="1" applyAlignment="1">
      <alignment horizontal="center" wrapText="1"/>
    </xf>
    <xf numFmtId="37" fontId="59" fillId="30" borderId="15" xfId="1" applyFont="1" applyFill="1" applyBorder="1" applyAlignment="1">
      <alignment horizontal="center" vertical="center" wrapText="1"/>
    </xf>
    <xf numFmtId="167" fontId="4" fillId="30" borderId="0" xfId="1" applyNumberFormat="1" applyFont="1" applyFill="1" applyAlignment="1">
      <alignment horizontal="center" vertical="center" wrapText="1"/>
    </xf>
    <xf numFmtId="37" fontId="84" fillId="31" borderId="0" xfId="316" applyFont="1" applyFill="1" applyAlignment="1">
      <alignment horizontal="left" vertical="center"/>
    </xf>
    <xf numFmtId="37" fontId="84" fillId="31" borderId="0" xfId="316" applyFont="1" applyFill="1" applyAlignment="1">
      <alignment vertical="center"/>
    </xf>
    <xf numFmtId="37" fontId="84" fillId="31" borderId="0" xfId="316" applyFont="1" applyFill="1" applyAlignment="1">
      <alignment horizontal="center" vertical="center"/>
    </xf>
    <xf numFmtId="37" fontId="84" fillId="30" borderId="0" xfId="1" applyFont="1" applyFill="1"/>
    <xf numFmtId="0" fontId="0" fillId="2" borderId="0" xfId="0" applyFill="1"/>
    <xf numFmtId="0" fontId="0" fillId="2" borderId="19" xfId="0" applyFill="1" applyBorder="1"/>
    <xf numFmtId="0" fontId="0" fillId="2" borderId="15" xfId="0" applyFill="1" applyBorder="1"/>
    <xf numFmtId="0" fontId="60" fillId="2" borderId="0" xfId="0" applyFont="1" applyFill="1"/>
    <xf numFmtId="0" fontId="72" fillId="2" borderId="0" xfId="0" applyFont="1" applyFill="1"/>
    <xf numFmtId="0" fontId="73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58" fillId="2" borderId="0" xfId="0" applyFont="1" applyFill="1"/>
    <xf numFmtId="0" fontId="74" fillId="2" borderId="0" xfId="0" applyFont="1" applyFill="1"/>
    <xf numFmtId="0" fontId="67" fillId="2" borderId="0" xfId="1419" applyFont="1" applyFill="1" applyAlignment="1" applyProtection="1"/>
    <xf numFmtId="0" fontId="68" fillId="2" borderId="0" xfId="0" applyFont="1" applyFill="1"/>
    <xf numFmtId="0" fontId="67" fillId="2" borderId="0" xfId="0" applyFont="1" applyFill="1"/>
    <xf numFmtId="0" fontId="62" fillId="2" borderId="0" xfId="0" applyFont="1" applyFill="1"/>
    <xf numFmtId="0" fontId="71" fillId="2" borderId="0" xfId="1419" applyFont="1" applyFill="1" applyAlignment="1" applyProtection="1">
      <alignment horizontal="left" wrapText="1"/>
    </xf>
    <xf numFmtId="0" fontId="75" fillId="2" borderId="0" xfId="0" applyFont="1" applyFill="1"/>
    <xf numFmtId="0" fontId="76" fillId="2" borderId="0" xfId="0" applyFont="1" applyFill="1"/>
    <xf numFmtId="0" fontId="71" fillId="2" borderId="0" xfId="0" applyFont="1" applyFill="1"/>
    <xf numFmtId="0" fontId="77" fillId="2" borderId="0" xfId="0" applyFont="1" applyFill="1"/>
    <xf numFmtId="37" fontId="41" fillId="2" borderId="0" xfId="1" applyFont="1" applyFill="1"/>
    <xf numFmtId="37" fontId="39" fillId="2" borderId="0" xfId="1" applyFont="1" applyFill="1"/>
    <xf numFmtId="37" fontId="40" fillId="2" borderId="0" xfId="1" applyFont="1" applyFill="1"/>
    <xf numFmtId="37" fontId="46" fillId="2" borderId="0" xfId="1" applyFont="1" applyFill="1" applyAlignment="1">
      <alignment horizontal="center"/>
    </xf>
    <xf numFmtId="0" fontId="63" fillId="2" borderId="0" xfId="0" applyFont="1" applyFill="1"/>
    <xf numFmtId="0" fontId="69" fillId="2" borderId="0" xfId="0" applyFont="1" applyFill="1"/>
    <xf numFmtId="0" fontId="64" fillId="2" borderId="0" xfId="0" applyFont="1" applyFill="1"/>
    <xf numFmtId="0" fontId="55" fillId="2" borderId="0" xfId="0" applyFont="1" applyFill="1"/>
    <xf numFmtId="179" fontId="52" fillId="2" borderId="0" xfId="1" applyNumberFormat="1" applyFont="1" applyFill="1" applyAlignment="1">
      <alignment horizontal="center" wrapText="1"/>
    </xf>
    <xf numFmtId="37" fontId="59" fillId="2" borderId="0" xfId="1" applyFont="1" applyFill="1" applyAlignment="1">
      <alignment vertical="center" wrapText="1"/>
    </xf>
    <xf numFmtId="0" fontId="58" fillId="2" borderId="19" xfId="0" applyFont="1" applyFill="1" applyBorder="1"/>
    <xf numFmtId="0" fontId="58" fillId="2" borderId="15" xfId="0" applyFont="1" applyFill="1" applyBorder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37" fontId="59" fillId="30" borderId="0" xfId="1" applyFont="1" applyFill="1" applyAlignment="1">
      <alignment horizontal="center" vertical="center" wrapText="1"/>
    </xf>
    <xf numFmtId="37" fontId="4" fillId="30" borderId="0" xfId="1" applyFont="1" applyFill="1" applyAlignment="1">
      <alignment horizontal="center" vertical="center" wrapText="1"/>
    </xf>
    <xf numFmtId="37" fontId="4" fillId="30" borderId="26" xfId="1" applyFont="1" applyFill="1" applyBorder="1" applyAlignment="1">
      <alignment horizontal="center" vertical="center" wrapText="1"/>
    </xf>
    <xf numFmtId="0" fontId="58" fillId="30" borderId="14" xfId="0" applyFont="1" applyFill="1" applyBorder="1"/>
    <xf numFmtId="0" fontId="58" fillId="30" borderId="30" xfId="0" applyFont="1" applyFill="1" applyBorder="1"/>
    <xf numFmtId="182" fontId="4" fillId="30" borderId="2" xfId="1424" applyNumberFormat="1" applyFont="1" applyFill="1" applyBorder="1" applyAlignment="1">
      <alignment horizontal="center" vertical="center" wrapText="1"/>
    </xf>
    <xf numFmtId="0" fontId="86" fillId="2" borderId="0" xfId="0" applyFont="1" applyFill="1"/>
    <xf numFmtId="0" fontId="0" fillId="2" borderId="0" xfId="0" applyFill="1" applyAlignment="1">
      <alignment horizontal="center" vertical="center"/>
    </xf>
    <xf numFmtId="37" fontId="59" fillId="30" borderId="26" xfId="1" applyFont="1" applyFill="1" applyBorder="1" applyAlignment="1">
      <alignment horizontal="center" vertical="center" wrapText="1"/>
    </xf>
    <xf numFmtId="37" fontId="54" fillId="2" borderId="0" xfId="1" applyFont="1" applyFill="1" applyAlignment="1">
      <alignment vertical="center" wrapText="1"/>
    </xf>
    <xf numFmtId="179" fontId="59" fillId="30" borderId="0" xfId="1" applyNumberFormat="1" applyFont="1" applyFill="1" applyAlignment="1">
      <alignment horizontal="center" vertical="center" wrapText="1"/>
    </xf>
    <xf numFmtId="37" fontId="59" fillId="30" borderId="19" xfId="1" applyFont="1" applyFill="1" applyBorder="1" applyAlignment="1">
      <alignment vertical="center"/>
    </xf>
    <xf numFmtId="37" fontId="56" fillId="30" borderId="19" xfId="1" applyFont="1" applyFill="1" applyBorder="1" applyAlignment="1">
      <alignment vertical="center"/>
    </xf>
    <xf numFmtId="0" fontId="42" fillId="33" borderId="0" xfId="315" applyFont="1" applyFill="1" applyAlignment="1">
      <alignment horizontal="center" vertical="center" wrapText="1"/>
    </xf>
    <xf numFmtId="37" fontId="45" fillId="33" borderId="0" xfId="316" applyFont="1" applyFill="1" applyAlignment="1">
      <alignment vertical="center"/>
    </xf>
    <xf numFmtId="0" fontId="80" fillId="2" borderId="0" xfId="0" applyFont="1" applyFill="1" applyAlignment="1">
      <alignment horizontal="left" vertical="center" readingOrder="1"/>
    </xf>
    <xf numFmtId="37" fontId="45" fillId="33" borderId="0" xfId="316" applyFont="1" applyFill="1" applyAlignment="1">
      <alignment horizontal="center" vertical="center"/>
    </xf>
    <xf numFmtId="37" fontId="85" fillId="2" borderId="0" xfId="1" applyFont="1" applyFill="1"/>
    <xf numFmtId="0" fontId="57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37" fontId="57" fillId="31" borderId="0" xfId="316" applyFont="1" applyFill="1" applyAlignment="1">
      <alignment vertical="center"/>
    </xf>
    <xf numFmtId="37" fontId="57" fillId="31" borderId="0" xfId="316" applyFont="1" applyFill="1" applyAlignment="1">
      <alignment horizontal="center" vertical="center"/>
    </xf>
    <xf numFmtId="37" fontId="87" fillId="30" borderId="0" xfId="1" applyFont="1" applyFill="1"/>
    <xf numFmtId="0" fontId="79" fillId="30" borderId="0" xfId="0" applyFont="1" applyFill="1" applyAlignment="1">
      <alignment horizontal="left" vertical="center" readingOrder="1"/>
    </xf>
    <xf numFmtId="0" fontId="80" fillId="30" borderId="0" xfId="0" applyFont="1" applyFill="1" applyAlignment="1">
      <alignment horizontal="left" vertical="center" readingOrder="1"/>
    </xf>
    <xf numFmtId="0" fontId="88" fillId="30" borderId="0" xfId="0" applyFont="1" applyFill="1" applyAlignment="1">
      <alignment horizontal="left" vertical="center" readingOrder="1"/>
    </xf>
    <xf numFmtId="37" fontId="41" fillId="30" borderId="0" xfId="1" applyFont="1" applyFill="1"/>
    <xf numFmtId="0" fontId="0" fillId="2" borderId="0" xfId="0" applyFill="1" applyAlignment="1">
      <alignment horizontal="left" vertical="center" wrapText="1"/>
    </xf>
    <xf numFmtId="168" fontId="90" fillId="2" borderId="0" xfId="0" applyNumberFormat="1" applyFont="1" applyFill="1" applyAlignment="1">
      <alignment horizontal="center" vertical="center" wrapText="1"/>
    </xf>
    <xf numFmtId="167" fontId="90" fillId="2" borderId="0" xfId="0" applyNumberFormat="1" applyFont="1" applyFill="1" applyAlignment="1">
      <alignment horizontal="center" vertical="center" wrapText="1"/>
    </xf>
    <xf numFmtId="0" fontId="91" fillId="2" borderId="33" xfId="0" applyFont="1" applyFill="1" applyBorder="1" applyAlignment="1">
      <alignment horizontal="center" wrapText="1"/>
    </xf>
    <xf numFmtId="0" fontId="51" fillId="2" borderId="0" xfId="131" applyFont="1" applyFill="1" applyAlignment="1">
      <alignment horizontal="center" vertical="center" wrapText="1"/>
    </xf>
    <xf numFmtId="0" fontId="52" fillId="2" borderId="0" xfId="131" applyFont="1" applyFill="1" applyAlignment="1">
      <alignment vertical="center" wrapText="1"/>
    </xf>
    <xf numFmtId="0" fontId="51" fillId="2" borderId="0" xfId="131" applyFont="1" applyFill="1" applyAlignment="1">
      <alignment vertical="center"/>
    </xf>
    <xf numFmtId="0" fontId="51" fillId="2" borderId="0" xfId="131" applyFont="1" applyFill="1" applyAlignment="1">
      <alignment horizontal="center" vertical="center"/>
    </xf>
    <xf numFmtId="0" fontId="51" fillId="2" borderId="0" xfId="131" applyFont="1" applyFill="1" applyAlignment="1">
      <alignment vertical="center" wrapText="1"/>
    </xf>
    <xf numFmtId="0" fontId="52" fillId="2" borderId="0" xfId="131" applyFont="1" applyFill="1" applyAlignment="1">
      <alignment horizontal="center" vertical="center"/>
    </xf>
    <xf numFmtId="169" fontId="52" fillId="2" borderId="0" xfId="131" applyNumberFormat="1" applyFont="1" applyFill="1" applyAlignment="1">
      <alignment horizontal="center" vertical="center"/>
    </xf>
    <xf numFmtId="0" fontId="52" fillId="2" borderId="0" xfId="131" applyFont="1" applyFill="1" applyAlignment="1">
      <alignment horizontal="center" vertical="center" wrapText="1"/>
    </xf>
    <xf numFmtId="0" fontId="59" fillId="30" borderId="0" xfId="131" applyFont="1" applyFill="1" applyAlignment="1">
      <alignment horizontal="center" vertical="center" wrapText="1"/>
    </xf>
    <xf numFmtId="0" fontId="59" fillId="30" borderId="0" xfId="131" applyFont="1" applyFill="1" applyAlignment="1">
      <alignment horizontal="center" vertical="center"/>
    </xf>
    <xf numFmtId="169" fontId="59" fillId="30" borderId="0" xfId="131" applyNumberFormat="1" applyFont="1" applyFill="1" applyAlignment="1">
      <alignment horizontal="center" vertical="center"/>
    </xf>
    <xf numFmtId="0" fontId="59" fillId="30" borderId="2" xfId="131" applyFont="1" applyFill="1" applyBorder="1" applyAlignment="1">
      <alignment horizontal="center" vertical="center" wrapText="1"/>
    </xf>
    <xf numFmtId="0" fontId="59" fillId="30" borderId="2" xfId="131" applyFont="1" applyFill="1" applyBorder="1" applyAlignment="1">
      <alignment horizontal="center" vertical="center"/>
    </xf>
    <xf numFmtId="169" fontId="59" fillId="30" borderId="2" xfId="131" applyNumberFormat="1" applyFont="1" applyFill="1" applyBorder="1" applyAlignment="1">
      <alignment horizontal="center" vertical="center"/>
    </xf>
    <xf numFmtId="0" fontId="3" fillId="2" borderId="0" xfId="131" applyFill="1"/>
    <xf numFmtId="1" fontId="52" fillId="2" borderId="0" xfId="131" applyNumberFormat="1" applyFont="1" applyFill="1" applyAlignment="1">
      <alignment horizontal="center" vertical="center"/>
    </xf>
    <xf numFmtId="1" fontId="50" fillId="30" borderId="0" xfId="1423" applyNumberFormat="1" applyFont="1" applyFill="1" applyBorder="1" applyAlignment="1">
      <alignment horizontal="center" vertical="center" wrapText="1"/>
    </xf>
    <xf numFmtId="1" fontId="83" fillId="2" borderId="0" xfId="1423" applyNumberFormat="1" applyFont="1" applyFill="1" applyBorder="1" applyAlignment="1">
      <alignment horizontal="right" vertical="top"/>
    </xf>
    <xf numFmtId="1" fontId="83" fillId="2" borderId="26" xfId="1423" applyNumberFormat="1" applyFont="1" applyFill="1" applyBorder="1" applyAlignment="1">
      <alignment horizontal="right" vertical="top"/>
    </xf>
    <xf numFmtId="1" fontId="50" fillId="30" borderId="2" xfId="1423" applyNumberFormat="1" applyFont="1" applyFill="1" applyBorder="1" applyAlignment="1">
      <alignment horizontal="center" vertical="center" wrapText="1"/>
    </xf>
    <xf numFmtId="1" fontId="83" fillId="2" borderId="2" xfId="1423" applyNumberFormat="1" applyFont="1" applyFill="1" applyBorder="1" applyAlignment="1">
      <alignment horizontal="right" vertical="top"/>
    </xf>
    <xf numFmtId="1" fontId="83" fillId="2" borderId="31" xfId="1423" applyNumberFormat="1" applyFont="1" applyFill="1" applyBorder="1" applyAlignment="1">
      <alignment horizontal="right" vertical="top"/>
    </xf>
    <xf numFmtId="0" fontId="50" fillId="30" borderId="0" xfId="1423" applyNumberFormat="1" applyFont="1" applyFill="1" applyBorder="1" applyAlignment="1">
      <alignment horizontal="center" vertical="top"/>
    </xf>
    <xf numFmtId="1" fontId="50" fillId="30" borderId="0" xfId="1423" applyNumberFormat="1" applyFont="1" applyFill="1" applyBorder="1" applyAlignment="1">
      <alignment horizontal="center" vertical="top"/>
    </xf>
    <xf numFmtId="1" fontId="50" fillId="30" borderId="2" xfId="1423" applyNumberFormat="1" applyFont="1" applyFill="1" applyBorder="1" applyAlignment="1">
      <alignment horizontal="center" vertical="top"/>
    </xf>
    <xf numFmtId="169" fontId="3" fillId="2" borderId="0" xfId="1423" applyNumberFormat="1" applyFont="1" applyFill="1" applyBorder="1" applyAlignment="1">
      <alignment horizontal="center" vertical="center" wrapText="1"/>
    </xf>
    <xf numFmtId="169" fontId="52" fillId="2" borderId="0" xfId="0" applyNumberFormat="1" applyFont="1" applyFill="1" applyAlignment="1">
      <alignment horizontal="center" vertical="top"/>
    </xf>
    <xf numFmtId="169" fontId="52" fillId="2" borderId="26" xfId="0" applyNumberFormat="1" applyFont="1" applyFill="1" applyBorder="1" applyAlignment="1">
      <alignment horizontal="center" vertical="top"/>
    </xf>
    <xf numFmtId="169" fontId="3" fillId="2" borderId="2" xfId="1423" applyNumberFormat="1" applyFont="1" applyFill="1" applyBorder="1" applyAlignment="1">
      <alignment horizontal="center" vertical="center" wrapText="1"/>
    </xf>
    <xf numFmtId="169" fontId="52" fillId="2" borderId="2" xfId="0" applyNumberFormat="1" applyFont="1" applyFill="1" applyBorder="1" applyAlignment="1">
      <alignment horizontal="center" vertical="top"/>
    </xf>
    <xf numFmtId="169" fontId="52" fillId="2" borderId="31" xfId="0" applyNumberFormat="1" applyFont="1" applyFill="1" applyBorder="1" applyAlignment="1">
      <alignment horizontal="center" vertical="top"/>
    </xf>
    <xf numFmtId="1" fontId="4" fillId="30" borderId="0" xfId="1423" applyNumberFormat="1" applyFont="1" applyFill="1" applyBorder="1" applyAlignment="1">
      <alignment horizontal="center" vertical="center" wrapText="1"/>
    </xf>
    <xf numFmtId="0" fontId="44" fillId="2" borderId="0" xfId="0" applyFont="1" applyFill="1"/>
    <xf numFmtId="168" fontId="95" fillId="0" borderId="0" xfId="0" applyNumberFormat="1" applyFont="1" applyAlignment="1">
      <alignment horizontal="center" vertical="center" wrapText="1"/>
    </xf>
    <xf numFmtId="167" fontId="95" fillId="0" borderId="0" xfId="0" applyNumberFormat="1" applyFont="1" applyAlignment="1">
      <alignment horizontal="center" vertical="center" wrapText="1"/>
    </xf>
    <xf numFmtId="0" fontId="96" fillId="2" borderId="0" xfId="0" applyFont="1" applyFill="1"/>
    <xf numFmtId="0" fontId="76" fillId="2" borderId="0" xfId="1419" applyFont="1" applyFill="1" applyAlignment="1" applyProtection="1"/>
    <xf numFmtId="0" fontId="70" fillId="31" borderId="0" xfId="315" applyFont="1" applyFill="1" applyAlignment="1">
      <alignment horizontal="center" vertical="center" wrapText="1"/>
    </xf>
    <xf numFmtId="0" fontId="81" fillId="31" borderId="14" xfId="315" applyFont="1" applyFill="1" applyBorder="1" applyAlignment="1">
      <alignment horizontal="left" vertical="center" wrapText="1"/>
    </xf>
    <xf numFmtId="0" fontId="81" fillId="31" borderId="0" xfId="315" applyFont="1" applyFill="1" applyAlignment="1">
      <alignment horizontal="left" vertical="center" wrapText="1"/>
    </xf>
    <xf numFmtId="0" fontId="78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71" fillId="2" borderId="0" xfId="1419" applyFont="1" applyFill="1" applyAlignment="1" applyProtection="1">
      <alignment horizontal="left" wrapText="1"/>
    </xf>
    <xf numFmtId="0" fontId="50" fillId="30" borderId="0" xfId="0" applyFont="1" applyFill="1" applyAlignment="1">
      <alignment horizontal="left"/>
    </xf>
    <xf numFmtId="0" fontId="51" fillId="2" borderId="0" xfId="131" applyFont="1" applyFill="1" applyAlignment="1">
      <alignment horizontal="center" vertical="center" wrapText="1"/>
    </xf>
    <xf numFmtId="37" fontId="59" fillId="30" borderId="0" xfId="1" applyFont="1" applyFill="1" applyAlignment="1">
      <alignment horizontal="center" vertical="center" wrapText="1"/>
    </xf>
    <xf numFmtId="37" fontId="59" fillId="30" borderId="0" xfId="1" applyFont="1" applyFill="1" applyAlignment="1">
      <alignment vertical="center" wrapText="1"/>
    </xf>
    <xf numFmtId="0" fontId="78" fillId="2" borderId="0" xfId="0" applyFont="1" applyFill="1" applyAlignment="1">
      <alignment horizontal="center" vertical="center"/>
    </xf>
    <xf numFmtId="0" fontId="96" fillId="2" borderId="0" xfId="1419" applyFont="1" applyFill="1" applyAlignment="1" applyProtection="1">
      <alignment horizontal="left" wrapText="1"/>
    </xf>
    <xf numFmtId="0" fontId="76" fillId="2" borderId="0" xfId="1419" applyFont="1" applyFill="1" applyAlignment="1" applyProtection="1">
      <alignment horizontal="left" wrapText="1"/>
    </xf>
    <xf numFmtId="37" fontId="53" fillId="2" borderId="14" xfId="1" applyFont="1" applyFill="1" applyBorder="1" applyAlignment="1">
      <alignment vertical="center" wrapText="1"/>
    </xf>
    <xf numFmtId="37" fontId="53" fillId="2" borderId="0" xfId="1" applyFont="1" applyFill="1" applyAlignment="1">
      <alignment vertical="center" wrapText="1"/>
    </xf>
    <xf numFmtId="37" fontId="53" fillId="2" borderId="30" xfId="1" applyFont="1" applyFill="1" applyBorder="1" applyAlignment="1">
      <alignment vertical="center" wrapText="1"/>
    </xf>
    <xf numFmtId="37" fontId="53" fillId="2" borderId="2" xfId="1" applyFont="1" applyFill="1" applyBorder="1" applyAlignment="1">
      <alignment vertical="center" wrapText="1"/>
    </xf>
    <xf numFmtId="37" fontId="59" fillId="2" borderId="0" xfId="1" applyFont="1" applyFill="1" applyAlignment="1">
      <alignment vertical="center" wrapText="1"/>
    </xf>
    <xf numFmtId="37" fontId="51" fillId="2" borderId="14" xfId="1" applyFont="1" applyFill="1" applyBorder="1" applyAlignment="1">
      <alignment vertical="center" wrapText="1"/>
    </xf>
    <xf numFmtId="37" fontId="51" fillId="2" borderId="0" xfId="1" applyFont="1" applyFill="1" applyAlignment="1">
      <alignment vertical="center" wrapText="1"/>
    </xf>
    <xf numFmtId="0" fontId="4" fillId="30" borderId="24" xfId="0" applyFont="1" applyFill="1" applyBorder="1" applyAlignment="1">
      <alignment horizontal="left"/>
    </xf>
    <xf numFmtId="0" fontId="4" fillId="30" borderId="1" xfId="0" applyFont="1" applyFill="1" applyBorder="1" applyAlignment="1">
      <alignment horizontal="left"/>
    </xf>
    <xf numFmtId="0" fontId="4" fillId="30" borderId="25" xfId="0" applyFont="1" applyFill="1" applyBorder="1" applyAlignment="1">
      <alignment horizontal="left"/>
    </xf>
    <xf numFmtId="37" fontId="59" fillId="30" borderId="14" xfId="1" applyFont="1" applyFill="1" applyBorder="1" applyAlignment="1">
      <alignment vertical="center" wrapText="1"/>
    </xf>
    <xf numFmtId="37" fontId="59" fillId="30" borderId="26" xfId="1" applyFont="1" applyFill="1" applyBorder="1" applyAlignment="1">
      <alignment vertical="center" wrapText="1"/>
    </xf>
    <xf numFmtId="37" fontId="59" fillId="30" borderId="14" xfId="1" applyFont="1" applyFill="1" applyBorder="1" applyAlignment="1">
      <alignment horizontal="center" vertical="center" wrapText="1"/>
    </xf>
    <xf numFmtId="37" fontId="59" fillId="30" borderId="19" xfId="1" applyFont="1" applyFill="1" applyBorder="1" applyAlignment="1">
      <alignment horizontal="center" vertical="center" wrapText="1"/>
    </xf>
    <xf numFmtId="37" fontId="59" fillId="30" borderId="28" xfId="1" applyFont="1" applyFill="1" applyBorder="1" applyAlignment="1">
      <alignment horizontal="center" vertical="center" wrapText="1"/>
    </xf>
    <xf numFmtId="37" fontId="59" fillId="30" borderId="21" xfId="1" applyFont="1" applyFill="1" applyBorder="1" applyAlignment="1">
      <alignment horizontal="center" vertical="center" wrapText="1"/>
    </xf>
    <xf numFmtId="37" fontId="59" fillId="30" borderId="32" xfId="1" applyFont="1" applyFill="1" applyBorder="1" applyAlignment="1">
      <alignment horizontal="center" vertical="center" wrapText="1"/>
    </xf>
    <xf numFmtId="37" fontId="4" fillId="30" borderId="14" xfId="1" applyFont="1" applyFill="1" applyBorder="1" applyAlignment="1">
      <alignment horizontal="left" vertical="center" wrapText="1"/>
    </xf>
    <xf numFmtId="37" fontId="4" fillId="30" borderId="0" xfId="1" applyFont="1" applyFill="1" applyAlignment="1">
      <alignment horizontal="left" vertical="center" wrapText="1"/>
    </xf>
    <xf numFmtId="37" fontId="4" fillId="30" borderId="26" xfId="1" applyFont="1" applyFill="1" applyBorder="1" applyAlignment="1">
      <alignment horizontal="left" vertical="center" wrapText="1"/>
    </xf>
    <xf numFmtId="37" fontId="50" fillId="30" borderId="27" xfId="1" applyFont="1" applyFill="1" applyBorder="1" applyAlignment="1">
      <alignment horizontal="left" vertical="center" wrapText="1"/>
    </xf>
    <xf numFmtId="37" fontId="50" fillId="30" borderId="17" xfId="1" applyFont="1" applyFill="1" applyBorder="1" applyAlignment="1">
      <alignment horizontal="left" vertical="center" wrapText="1"/>
    </xf>
    <xf numFmtId="37" fontId="50" fillId="30" borderId="29" xfId="1" applyFont="1" applyFill="1" applyBorder="1" applyAlignment="1">
      <alignment horizontal="left" vertical="center" wrapText="1"/>
    </xf>
    <xf numFmtId="37" fontId="50" fillId="30" borderId="18" xfId="1" applyFont="1" applyFill="1" applyBorder="1" applyAlignment="1">
      <alignment horizontal="left" vertical="center" wrapText="1"/>
    </xf>
    <xf numFmtId="37" fontId="4" fillId="30" borderId="0" xfId="1" applyFont="1" applyFill="1" applyAlignment="1">
      <alignment horizontal="center" vertical="center" wrapText="1"/>
    </xf>
    <xf numFmtId="37" fontId="4" fillId="30" borderId="19" xfId="1" applyFont="1" applyFill="1" applyBorder="1" applyAlignment="1">
      <alignment horizontal="center" vertical="center" wrapText="1"/>
    </xf>
    <xf numFmtId="37" fontId="4" fillId="30" borderId="28" xfId="1" applyFont="1" applyFill="1" applyBorder="1" applyAlignment="1">
      <alignment horizontal="center" vertical="center" wrapText="1"/>
    </xf>
    <xf numFmtId="37" fontId="50" fillId="30" borderId="27" xfId="1" applyFont="1" applyFill="1" applyBorder="1" applyAlignment="1">
      <alignment horizontal="center" vertical="center" wrapText="1"/>
    </xf>
    <xf numFmtId="37" fontId="50" fillId="30" borderId="15" xfId="1" applyFont="1" applyFill="1" applyBorder="1" applyAlignment="1">
      <alignment horizontal="center" vertical="center" wrapText="1"/>
    </xf>
    <xf numFmtId="0" fontId="52" fillId="2" borderId="0" xfId="0" applyFont="1" applyFill="1" applyAlignment="1">
      <alignment horizontal="left" wrapText="1"/>
    </xf>
    <xf numFmtId="0" fontId="52" fillId="2" borderId="0" xfId="0" applyFont="1" applyFill="1" applyAlignment="1">
      <alignment horizontal="left" wrapText="1"/>
    </xf>
    <xf numFmtId="0" fontId="52" fillId="2" borderId="0" xfId="0" applyFont="1" applyFill="1" applyAlignment="1">
      <alignment horizontal="center" wrapText="1"/>
    </xf>
    <xf numFmtId="0" fontId="52" fillId="2" borderId="0" xfId="0" applyFont="1" applyFill="1" applyAlignment="1">
      <alignment horizontal="left" vertical="center" wrapText="1"/>
    </xf>
    <xf numFmtId="0" fontId="52" fillId="2" borderId="0" xfId="0" applyFont="1" applyFill="1"/>
    <xf numFmtId="0" fontId="52" fillId="2" borderId="0" xfId="0" applyFont="1" applyFill="1" applyAlignment="1">
      <alignment horizontal="left" vertical="top" wrapText="1"/>
    </xf>
    <xf numFmtId="0" fontId="97" fillId="2" borderId="0" xfId="0" applyFont="1" applyFill="1"/>
    <xf numFmtId="0" fontId="98" fillId="2" borderId="0" xfId="0" applyFont="1" applyFill="1"/>
    <xf numFmtId="0" fontId="52" fillId="2" borderId="0" xfId="131" applyFont="1" applyFill="1"/>
    <xf numFmtId="0" fontId="0" fillId="2" borderId="0" xfId="0" applyFont="1" applyFill="1"/>
    <xf numFmtId="0" fontId="73" fillId="2" borderId="0" xfId="0" applyFont="1" applyFill="1" applyAlignment="1">
      <alignment horizontal="left" wrapText="1"/>
    </xf>
    <xf numFmtId="0" fontId="4" fillId="30" borderId="24" xfId="0" applyFont="1" applyFill="1" applyBorder="1" applyAlignment="1"/>
    <xf numFmtId="0" fontId="4" fillId="30" borderId="1" xfId="0" applyFont="1" applyFill="1" applyBorder="1" applyAlignment="1"/>
    <xf numFmtId="0" fontId="4" fillId="30" borderId="25" xfId="0" applyFont="1" applyFill="1" applyBorder="1" applyAlignment="1"/>
    <xf numFmtId="37" fontId="55" fillId="2" borderId="0" xfId="1" applyFont="1" applyFill="1" applyAlignment="1">
      <alignment horizontal="center" wrapText="1"/>
    </xf>
    <xf numFmtId="181" fontId="55" fillId="2" borderId="0" xfId="1423" applyNumberFormat="1" applyFont="1" applyFill="1" applyBorder="1" applyAlignment="1">
      <alignment horizontal="center" vertical="top"/>
    </xf>
    <xf numFmtId="181" fontId="55" fillId="2" borderId="39" xfId="1423" applyNumberFormat="1" applyFont="1" applyFill="1" applyBorder="1" applyAlignment="1">
      <alignment horizontal="center" vertical="top"/>
    </xf>
    <xf numFmtId="181" fontId="55" fillId="2" borderId="40" xfId="1423" applyNumberFormat="1" applyFont="1" applyFill="1" applyBorder="1" applyAlignment="1">
      <alignment horizontal="center" vertical="top"/>
    </xf>
    <xf numFmtId="183" fontId="55" fillId="2" borderId="0" xfId="0" applyNumberFormat="1" applyFont="1" applyFill="1" applyAlignment="1">
      <alignment horizontal="center" vertical="top"/>
    </xf>
    <xf numFmtId="183" fontId="55" fillId="2" borderId="39" xfId="0" applyNumberFormat="1" applyFont="1" applyFill="1" applyBorder="1" applyAlignment="1">
      <alignment horizontal="center" vertical="top"/>
    </xf>
    <xf numFmtId="183" fontId="55" fillId="2" borderId="40" xfId="0" applyNumberFormat="1" applyFont="1" applyFill="1" applyBorder="1" applyAlignment="1">
      <alignment horizontal="center" vertical="top"/>
    </xf>
    <xf numFmtId="183" fontId="55" fillId="2" borderId="41" xfId="0" applyNumberFormat="1" applyFont="1" applyFill="1" applyBorder="1" applyAlignment="1">
      <alignment horizontal="center" vertical="top"/>
    </xf>
    <xf numFmtId="37" fontId="89" fillId="30" borderId="0" xfId="1" applyFont="1" applyFill="1" applyAlignment="1">
      <alignment horizontal="left" vertical="center" wrapText="1"/>
    </xf>
    <xf numFmtId="37" fontId="54" fillId="30" borderId="16" xfId="1" applyFont="1" applyFill="1" applyBorder="1" applyAlignment="1">
      <alignment horizontal="center" vertical="center" wrapText="1"/>
    </xf>
    <xf numFmtId="37" fontId="4" fillId="30" borderId="16" xfId="1" applyFont="1" applyFill="1" applyBorder="1" applyAlignment="1">
      <alignment horizontal="center" vertical="center" wrapText="1"/>
    </xf>
    <xf numFmtId="37" fontId="4" fillId="30" borderId="16" xfId="1" applyFont="1" applyFill="1" applyBorder="1" applyAlignment="1">
      <alignment horizontal="center" vertical="center" wrapText="1"/>
    </xf>
    <xf numFmtId="37" fontId="82" fillId="2" borderId="16" xfId="1" applyFont="1" applyFill="1" applyBorder="1" applyAlignment="1">
      <alignment horizontal="left" vertical="center" wrapText="1" indent="1"/>
    </xf>
    <xf numFmtId="169" fontId="3" fillId="2" borderId="16" xfId="1423" applyNumberFormat="1" applyFont="1" applyFill="1" applyBorder="1" applyAlignment="1">
      <alignment horizontal="center" vertical="center" wrapText="1"/>
    </xf>
    <xf numFmtId="169" fontId="4" fillId="30" borderId="0" xfId="1423" applyNumberFormat="1" applyFont="1" applyFill="1" applyBorder="1" applyAlignment="1">
      <alignment horizontal="center" wrapText="1"/>
    </xf>
    <xf numFmtId="37" fontId="4" fillId="30" borderId="0" xfId="1" applyFont="1" applyFill="1" applyAlignment="1">
      <alignment horizontal="left" vertical="center" wrapText="1" indent="1"/>
    </xf>
    <xf numFmtId="169" fontId="4" fillId="30" borderId="0" xfId="1423" applyNumberFormat="1" applyFont="1" applyFill="1" applyBorder="1" applyAlignment="1">
      <alignment horizontal="center" vertical="center" wrapText="1"/>
    </xf>
    <xf numFmtId="37" fontId="82" fillId="2" borderId="0" xfId="1" applyFont="1" applyFill="1" applyAlignment="1">
      <alignment horizontal="left" vertical="center" wrapText="1" indent="1"/>
    </xf>
    <xf numFmtId="37" fontId="4" fillId="30" borderId="2" xfId="1" applyFont="1" applyFill="1" applyBorder="1" applyAlignment="1">
      <alignment horizontal="center" vertical="center"/>
    </xf>
    <xf numFmtId="1" fontId="4" fillId="30" borderId="2" xfId="274" applyNumberFormat="1" applyFont="1" applyFill="1" applyBorder="1" applyAlignment="1">
      <alignment horizontal="center" vertical="center" wrapText="1"/>
    </xf>
    <xf numFmtId="1" fontId="4" fillId="30" borderId="2" xfId="274" applyNumberFormat="1" applyFont="1" applyFill="1" applyBorder="1" applyAlignment="1">
      <alignment horizontal="center" wrapText="1"/>
    </xf>
    <xf numFmtId="0" fontId="76" fillId="2" borderId="0" xfId="1419" applyFont="1" applyFill="1" applyAlignment="1" applyProtection="1">
      <alignment wrapText="1"/>
    </xf>
    <xf numFmtId="0" fontId="94" fillId="30" borderId="0" xfId="1" applyNumberFormat="1" applyFont="1" applyFill="1" applyAlignment="1">
      <alignment horizontal="left" vertical="center" wrapText="1"/>
    </xf>
    <xf numFmtId="0" fontId="94" fillId="30" borderId="2" xfId="1" applyNumberFormat="1" applyFont="1" applyFill="1" applyBorder="1" applyAlignment="1">
      <alignment horizontal="left" vertical="center" wrapText="1"/>
    </xf>
    <xf numFmtId="0" fontId="93" fillId="30" borderId="0" xfId="1" applyNumberFormat="1" applyFont="1" applyFill="1" applyAlignment="1">
      <alignment vertical="center" wrapText="1"/>
    </xf>
    <xf numFmtId="0" fontId="4" fillId="30" borderId="0" xfId="131" applyFont="1" applyFill="1" applyAlignment="1">
      <alignment vertical="top" wrapText="1"/>
    </xf>
    <xf numFmtId="0" fontId="4" fillId="30" borderId="0" xfId="0" applyFont="1" applyFill="1" applyAlignment="1">
      <alignment horizontal="left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169" fontId="20" fillId="2" borderId="0" xfId="0" applyNumberFormat="1" applyFont="1" applyFill="1" applyAlignment="1">
      <alignment horizontal="center" vertical="center" wrapText="1"/>
    </xf>
    <xf numFmtId="0" fontId="100" fillId="2" borderId="0" xfId="0" applyFont="1" applyFill="1" applyAlignment="1">
      <alignment horizontal="center" vertical="center" wrapText="1"/>
    </xf>
    <xf numFmtId="169" fontId="100" fillId="2" borderId="0" xfId="0" applyNumberFormat="1" applyFont="1" applyFill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89" fillId="30" borderId="0" xfId="0" applyFont="1" applyFill="1" applyAlignment="1">
      <alignment horizontal="center" vertical="center" wrapText="1"/>
    </xf>
    <xf numFmtId="0" fontId="89" fillId="30" borderId="33" xfId="0" applyFont="1" applyFill="1" applyBorder="1" applyAlignment="1">
      <alignment horizontal="center" vertical="center" wrapText="1"/>
    </xf>
    <xf numFmtId="0" fontId="101" fillId="2" borderId="34" xfId="0" applyFont="1" applyFill="1" applyBorder="1" applyAlignment="1">
      <alignment horizontal="center" wrapText="1"/>
    </xf>
    <xf numFmtId="0" fontId="101" fillId="2" borderId="34" xfId="0" applyFont="1" applyFill="1" applyBorder="1" applyAlignment="1">
      <alignment horizontal="center" wrapText="1"/>
    </xf>
    <xf numFmtId="0" fontId="101" fillId="2" borderId="35" xfId="0" applyFont="1" applyFill="1" applyBorder="1" applyAlignment="1">
      <alignment horizontal="center" wrapText="1"/>
    </xf>
    <xf numFmtId="0" fontId="101" fillId="2" borderId="33" xfId="0" applyFont="1" applyFill="1" applyBorder="1" applyAlignment="1">
      <alignment horizontal="center" wrapText="1"/>
    </xf>
    <xf numFmtId="0" fontId="101" fillId="2" borderId="33" xfId="0" applyFont="1" applyFill="1" applyBorder="1" applyAlignment="1">
      <alignment horizontal="center" wrapText="1"/>
    </xf>
    <xf numFmtId="0" fontId="90" fillId="2" borderId="0" xfId="0" applyFont="1" applyFill="1" applyAlignment="1">
      <alignment horizontal="center" wrapText="1"/>
    </xf>
    <xf numFmtId="179" fontId="90" fillId="2" borderId="0" xfId="0" applyNumberFormat="1" applyFont="1" applyFill="1" applyAlignment="1">
      <alignment horizontal="center" wrapText="1"/>
    </xf>
    <xf numFmtId="39" fontId="90" fillId="2" borderId="0" xfId="0" applyNumberFormat="1" applyFont="1" applyFill="1" applyAlignment="1">
      <alignment horizontal="center" wrapText="1"/>
    </xf>
    <xf numFmtId="0" fontId="90" fillId="2" borderId="0" xfId="0" applyFont="1" applyFill="1" applyAlignment="1">
      <alignment horizontal="center" vertical="top" wrapText="1"/>
    </xf>
    <xf numFmtId="179" fontId="90" fillId="2" borderId="0" xfId="0" applyNumberFormat="1" applyFont="1" applyFill="1" applyAlignment="1">
      <alignment horizontal="center" vertical="top" wrapText="1"/>
    </xf>
    <xf numFmtId="39" fontId="90" fillId="2" borderId="0" xfId="0" applyNumberFormat="1" applyFont="1" applyFill="1" applyAlignment="1">
      <alignment horizontal="center" vertical="top" wrapText="1"/>
    </xf>
    <xf numFmtId="0" fontId="89" fillId="30" borderId="0" xfId="0" applyFont="1" applyFill="1" applyAlignment="1">
      <alignment horizontal="center" wrapText="1"/>
    </xf>
    <xf numFmtId="179" fontId="89" fillId="30" borderId="0" xfId="0" applyNumberFormat="1" applyFont="1" applyFill="1" applyAlignment="1">
      <alignment horizontal="center" wrapText="1"/>
    </xf>
    <xf numFmtId="39" fontId="89" fillId="30" borderId="0" xfId="0" applyNumberFormat="1" applyFont="1" applyFill="1" applyAlignment="1">
      <alignment horizontal="center" wrapText="1"/>
    </xf>
    <xf numFmtId="167" fontId="89" fillId="30" borderId="0" xfId="0" applyNumberFormat="1" applyFont="1" applyFill="1" applyAlignment="1">
      <alignment horizontal="center" vertical="center" wrapText="1"/>
    </xf>
    <xf numFmtId="168" fontId="89" fillId="30" borderId="0" xfId="0" applyNumberFormat="1" applyFont="1" applyFill="1" applyAlignment="1">
      <alignment horizontal="center" vertical="center" wrapText="1"/>
    </xf>
    <xf numFmtId="0" fontId="101" fillId="2" borderId="34" xfId="0" applyFont="1" applyFill="1" applyBorder="1" applyAlignment="1">
      <alignment horizontal="center" vertical="center" wrapText="1"/>
    </xf>
    <xf numFmtId="0" fontId="101" fillId="2" borderId="0" xfId="0" applyFont="1" applyFill="1" applyBorder="1" applyAlignment="1">
      <alignment horizontal="center" vertical="center" wrapText="1"/>
    </xf>
    <xf numFmtId="167" fontId="89" fillId="30" borderId="0" xfId="0" applyNumberFormat="1" applyFont="1" applyFill="1" applyBorder="1" applyAlignment="1">
      <alignment horizontal="center" vertical="center" wrapText="1"/>
    </xf>
    <xf numFmtId="0" fontId="101" fillId="2" borderId="42" xfId="0" applyFont="1" applyFill="1" applyBorder="1" applyAlignment="1">
      <alignment horizontal="center" vertical="center" wrapText="1"/>
    </xf>
    <xf numFmtId="1" fontId="50" fillId="30" borderId="0" xfId="0" applyNumberFormat="1" applyFont="1" applyFill="1" applyAlignment="1">
      <alignment horizontal="center" vertical="center" wrapText="1"/>
    </xf>
    <xf numFmtId="169" fontId="50" fillId="30" borderId="0" xfId="0" applyNumberFormat="1" applyFont="1" applyFill="1" applyAlignment="1">
      <alignment horizontal="center" vertical="center" wrapText="1"/>
    </xf>
    <xf numFmtId="37" fontId="4" fillId="30" borderId="0" xfId="1" applyFont="1" applyFill="1" applyAlignment="1">
      <alignment vertical="center" wrapText="1"/>
    </xf>
    <xf numFmtId="180" fontId="4" fillId="30" borderId="0" xfId="1" applyNumberFormat="1" applyFont="1" applyFill="1" applyAlignment="1">
      <alignment vertical="center" wrapText="1"/>
    </xf>
    <xf numFmtId="37" fontId="4" fillId="30" borderId="17" xfId="1" applyFont="1" applyFill="1" applyBorder="1" applyAlignment="1">
      <alignment horizontal="center" vertical="center" wrapText="1"/>
    </xf>
    <xf numFmtId="37" fontId="4" fillId="30" borderId="18" xfId="1" applyFont="1" applyFill="1" applyBorder="1" applyAlignment="1">
      <alignment horizontal="center" vertical="center" wrapText="1"/>
    </xf>
    <xf numFmtId="37" fontId="4" fillId="30" borderId="36" xfId="1" applyFont="1" applyFill="1" applyBorder="1" applyAlignment="1">
      <alignment horizontal="center" vertical="center" wrapText="1"/>
    </xf>
    <xf numFmtId="37" fontId="4" fillId="30" borderId="37" xfId="1" applyFont="1" applyFill="1" applyBorder="1" applyAlignment="1">
      <alignment horizontal="center" vertical="center" wrapText="1"/>
    </xf>
    <xf numFmtId="37" fontId="4" fillId="30" borderId="38" xfId="1" applyFont="1" applyFill="1" applyBorder="1" applyAlignment="1">
      <alignment horizontal="center" vertical="center" wrapText="1"/>
    </xf>
    <xf numFmtId="37" fontId="4" fillId="30" borderId="16" xfId="1" applyFont="1" applyFill="1" applyBorder="1" applyAlignment="1">
      <alignment horizontal="center" wrapText="1"/>
    </xf>
    <xf numFmtId="37" fontId="4" fillId="30" borderId="0" xfId="1" applyFont="1" applyFill="1" applyAlignment="1">
      <alignment vertical="center" wrapText="1"/>
    </xf>
    <xf numFmtId="37" fontId="4" fillId="30" borderId="0" xfId="1" applyFont="1" applyFill="1" applyAlignment="1">
      <alignment horizontal="center" wrapText="1"/>
    </xf>
    <xf numFmtId="37" fontId="4" fillId="30" borderId="0" xfId="1" applyFont="1" applyFill="1" applyAlignment="1">
      <alignment horizontal="center" vertical="top" wrapText="1"/>
    </xf>
    <xf numFmtId="0" fontId="103" fillId="2" borderId="1" xfId="1" applyNumberFormat="1" applyFont="1" applyFill="1" applyBorder="1" applyAlignment="1">
      <alignment horizontal="center" vertical="center" wrapText="1"/>
    </xf>
    <xf numFmtId="0" fontId="103" fillId="2" borderId="2" xfId="1" applyNumberFormat="1" applyFont="1" applyFill="1" applyBorder="1" applyAlignment="1">
      <alignment horizontal="center" vertical="center" wrapText="1"/>
    </xf>
    <xf numFmtId="0" fontId="102" fillId="2" borderId="3" xfId="1" applyNumberFormat="1" applyFont="1" applyFill="1" applyBorder="1" applyAlignment="1">
      <alignment horizontal="center" vertical="center" wrapText="1"/>
    </xf>
    <xf numFmtId="0" fontId="102" fillId="2" borderId="3" xfId="1" applyNumberFormat="1" applyFont="1" applyFill="1" applyBorder="1" applyAlignment="1">
      <alignment horizontal="center" vertical="center" wrapText="1"/>
    </xf>
    <xf numFmtId="1" fontId="92" fillId="30" borderId="0" xfId="274" applyNumberFormat="1" applyFont="1" applyFill="1" applyBorder="1" applyAlignment="1">
      <alignment horizontal="center" vertical="center" wrapText="1"/>
    </xf>
    <xf numFmtId="169" fontId="104" fillId="2" borderId="0" xfId="274" applyNumberFormat="1" applyFont="1" applyFill="1" applyBorder="1" applyAlignment="1">
      <alignment horizontal="center" vertical="center" wrapText="1"/>
    </xf>
    <xf numFmtId="169" fontId="92" fillId="30" borderId="0" xfId="274" applyNumberFormat="1" applyFont="1" applyFill="1" applyBorder="1" applyAlignment="1">
      <alignment horizontal="center" vertical="center" wrapText="1"/>
    </xf>
    <xf numFmtId="169" fontId="104" fillId="2" borderId="2" xfId="274" applyNumberFormat="1" applyFont="1" applyFill="1" applyBorder="1" applyAlignment="1">
      <alignment horizontal="center" vertical="center" wrapText="1"/>
    </xf>
    <xf numFmtId="0" fontId="105" fillId="30" borderId="0" xfId="1" applyNumberFormat="1" applyFont="1" applyFill="1" applyAlignment="1">
      <alignment horizontal="center" vertical="center" wrapText="1"/>
    </xf>
    <xf numFmtId="169" fontId="92" fillId="30" borderId="2" xfId="274" applyNumberFormat="1" applyFont="1" applyFill="1" applyBorder="1" applyAlignment="1">
      <alignment horizontal="center" vertical="center" wrapText="1"/>
    </xf>
    <xf numFmtId="0" fontId="105" fillId="30" borderId="0" xfId="1" applyNumberFormat="1" applyFont="1" applyFill="1" applyAlignment="1">
      <alignment vertical="center" wrapText="1"/>
    </xf>
    <xf numFmtId="0" fontId="106" fillId="2" borderId="0" xfId="1" applyNumberFormat="1" applyFont="1" applyFill="1" applyAlignment="1">
      <alignment vertical="center" wrapText="1"/>
    </xf>
    <xf numFmtId="0" fontId="92" fillId="30" borderId="0" xfId="1" applyNumberFormat="1" applyFont="1" applyFill="1" applyAlignment="1">
      <alignment vertical="center" wrapText="1"/>
    </xf>
    <xf numFmtId="0" fontId="106" fillId="2" borderId="2" xfId="1" applyNumberFormat="1" applyFont="1" applyFill="1" applyBorder="1" applyAlignment="1">
      <alignment vertical="center" wrapText="1"/>
    </xf>
  </cellXfs>
  <cellStyles count="1425">
    <cellStyle name="20% - Énfasis1 2" xfId="2" xr:uid="{00000000-0005-0000-0000-000000000000}"/>
    <cellStyle name="20% - Énfasis1 3" xfId="317" xr:uid="{00000000-0005-0000-0000-000001000000}"/>
    <cellStyle name="20% - Énfasis1 4" xfId="318" xr:uid="{00000000-0005-0000-0000-000002000000}"/>
    <cellStyle name="20% - Énfasis2 2" xfId="3" xr:uid="{00000000-0005-0000-0000-000003000000}"/>
    <cellStyle name="20% - Énfasis2 3" xfId="319" xr:uid="{00000000-0005-0000-0000-000004000000}"/>
    <cellStyle name="20% - Énfasis2 4" xfId="320" xr:uid="{00000000-0005-0000-0000-000005000000}"/>
    <cellStyle name="20% - Énfasis3 2" xfId="4" xr:uid="{00000000-0005-0000-0000-000006000000}"/>
    <cellStyle name="20% - Énfasis3 3" xfId="321" xr:uid="{00000000-0005-0000-0000-000007000000}"/>
    <cellStyle name="20% - Énfasis3 4" xfId="322" xr:uid="{00000000-0005-0000-0000-000008000000}"/>
    <cellStyle name="20% - Énfasis4 2" xfId="5" xr:uid="{00000000-0005-0000-0000-000009000000}"/>
    <cellStyle name="20% - Énfasis4 3" xfId="323" xr:uid="{00000000-0005-0000-0000-00000A000000}"/>
    <cellStyle name="20% - Énfasis4 4" xfId="324" xr:uid="{00000000-0005-0000-0000-00000B000000}"/>
    <cellStyle name="20% - Énfasis5 2" xfId="6" xr:uid="{00000000-0005-0000-0000-00000C000000}"/>
    <cellStyle name="20% - Énfasis5 3" xfId="325" xr:uid="{00000000-0005-0000-0000-00000D000000}"/>
    <cellStyle name="20% - Énfasis5 4" xfId="326" xr:uid="{00000000-0005-0000-0000-00000E000000}"/>
    <cellStyle name="20% - Énfasis6 2" xfId="7" xr:uid="{00000000-0005-0000-0000-00000F000000}"/>
    <cellStyle name="20% - Énfasis6 3" xfId="327" xr:uid="{00000000-0005-0000-0000-000010000000}"/>
    <cellStyle name="20% - Énfasis6 4" xfId="328" xr:uid="{00000000-0005-0000-0000-000011000000}"/>
    <cellStyle name="40% - Énfasis1 2" xfId="8" xr:uid="{00000000-0005-0000-0000-000012000000}"/>
    <cellStyle name="40% - Énfasis1 3" xfId="329" xr:uid="{00000000-0005-0000-0000-000013000000}"/>
    <cellStyle name="40% - Énfasis1 4" xfId="330" xr:uid="{00000000-0005-0000-0000-000014000000}"/>
    <cellStyle name="40% - Énfasis2 2" xfId="9" xr:uid="{00000000-0005-0000-0000-000015000000}"/>
    <cellStyle name="40% - Énfasis2 3" xfId="331" xr:uid="{00000000-0005-0000-0000-000016000000}"/>
    <cellStyle name="40% - Énfasis2 4" xfId="332" xr:uid="{00000000-0005-0000-0000-000017000000}"/>
    <cellStyle name="40% - Énfasis3 2" xfId="10" xr:uid="{00000000-0005-0000-0000-000018000000}"/>
    <cellStyle name="40% - Énfasis3 3" xfId="333" xr:uid="{00000000-0005-0000-0000-000019000000}"/>
    <cellStyle name="40% - Énfasis3 4" xfId="334" xr:uid="{00000000-0005-0000-0000-00001A000000}"/>
    <cellStyle name="40% - Énfasis4 2" xfId="11" xr:uid="{00000000-0005-0000-0000-00001B000000}"/>
    <cellStyle name="40% - Énfasis4 3" xfId="335" xr:uid="{00000000-0005-0000-0000-00001C000000}"/>
    <cellStyle name="40% - Énfasis4 4" xfId="336" xr:uid="{00000000-0005-0000-0000-00001D000000}"/>
    <cellStyle name="40% - Énfasis5 2" xfId="12" xr:uid="{00000000-0005-0000-0000-00001E000000}"/>
    <cellStyle name="40% - Énfasis5 3" xfId="337" xr:uid="{00000000-0005-0000-0000-00001F000000}"/>
    <cellStyle name="40% - Énfasis5 4" xfId="338" xr:uid="{00000000-0005-0000-0000-000020000000}"/>
    <cellStyle name="40% - Énfasis6 2" xfId="13" xr:uid="{00000000-0005-0000-0000-000021000000}"/>
    <cellStyle name="40% - Énfasis6 3" xfId="339" xr:uid="{00000000-0005-0000-0000-000022000000}"/>
    <cellStyle name="40% - Énfasis6 4" xfId="340" xr:uid="{00000000-0005-0000-0000-000023000000}"/>
    <cellStyle name="60% - Énfasis1 2" xfId="14" xr:uid="{00000000-0005-0000-0000-000024000000}"/>
    <cellStyle name="60% - Énfasis1 3" xfId="341" xr:uid="{00000000-0005-0000-0000-000025000000}"/>
    <cellStyle name="60% - Énfasis1 4" xfId="342" xr:uid="{00000000-0005-0000-0000-000026000000}"/>
    <cellStyle name="60% - Énfasis2 2" xfId="15" xr:uid="{00000000-0005-0000-0000-000027000000}"/>
    <cellStyle name="60% - Énfasis2 3" xfId="343" xr:uid="{00000000-0005-0000-0000-000028000000}"/>
    <cellStyle name="60% - Énfasis2 4" xfId="344" xr:uid="{00000000-0005-0000-0000-000029000000}"/>
    <cellStyle name="60% - Énfasis3 2" xfId="16" xr:uid="{00000000-0005-0000-0000-00002A000000}"/>
    <cellStyle name="60% - Énfasis3 3" xfId="345" xr:uid="{00000000-0005-0000-0000-00002B000000}"/>
    <cellStyle name="60% - Énfasis3 4" xfId="346" xr:uid="{00000000-0005-0000-0000-00002C000000}"/>
    <cellStyle name="60% - Énfasis4 2" xfId="17" xr:uid="{00000000-0005-0000-0000-00002D000000}"/>
    <cellStyle name="60% - Énfasis4 3" xfId="347" xr:uid="{00000000-0005-0000-0000-00002E000000}"/>
    <cellStyle name="60% - Énfasis4 4" xfId="348" xr:uid="{00000000-0005-0000-0000-00002F000000}"/>
    <cellStyle name="60% - Énfasis5 2" xfId="18" xr:uid="{00000000-0005-0000-0000-000030000000}"/>
    <cellStyle name="60% - Énfasis5 3" xfId="349" xr:uid="{00000000-0005-0000-0000-000031000000}"/>
    <cellStyle name="60% - Énfasis5 4" xfId="350" xr:uid="{00000000-0005-0000-0000-000032000000}"/>
    <cellStyle name="60% - Énfasis6 2" xfId="19" xr:uid="{00000000-0005-0000-0000-000033000000}"/>
    <cellStyle name="60% - Énfasis6 3" xfId="351" xr:uid="{00000000-0005-0000-0000-000034000000}"/>
    <cellStyle name="60% - Énfasis6 4" xfId="352" xr:uid="{00000000-0005-0000-0000-000035000000}"/>
    <cellStyle name="Buena 2" xfId="20" xr:uid="{00000000-0005-0000-0000-000036000000}"/>
    <cellStyle name="Buena 3" xfId="353" xr:uid="{00000000-0005-0000-0000-000037000000}"/>
    <cellStyle name="Buena 4" xfId="354" xr:uid="{00000000-0005-0000-0000-000038000000}"/>
    <cellStyle name="Cálculo 2" xfId="21" xr:uid="{00000000-0005-0000-0000-000039000000}"/>
    <cellStyle name="Cálculo 3" xfId="355" xr:uid="{00000000-0005-0000-0000-00003A000000}"/>
    <cellStyle name="Cálculo 4" xfId="356" xr:uid="{00000000-0005-0000-0000-00003B000000}"/>
    <cellStyle name="Celda de comprobación 2" xfId="22" xr:uid="{00000000-0005-0000-0000-00003C000000}"/>
    <cellStyle name="Celda de comprobación 3" xfId="357" xr:uid="{00000000-0005-0000-0000-00003D000000}"/>
    <cellStyle name="Celda de comprobación 4" xfId="358" xr:uid="{00000000-0005-0000-0000-00003E000000}"/>
    <cellStyle name="Celda vinculada 2" xfId="23" xr:uid="{00000000-0005-0000-0000-00003F000000}"/>
    <cellStyle name="Celda vinculada 3" xfId="359" xr:uid="{00000000-0005-0000-0000-000040000000}"/>
    <cellStyle name="Celda vinculada 4" xfId="360" xr:uid="{00000000-0005-0000-0000-000041000000}"/>
    <cellStyle name="Columna destacada" xfId="24" xr:uid="{00000000-0005-0000-0000-000042000000}"/>
    <cellStyle name="Comma [0]" xfId="25" xr:uid="{00000000-0005-0000-0000-000043000000}"/>
    <cellStyle name="Comma [0] 2" xfId="26" xr:uid="{00000000-0005-0000-0000-000044000000}"/>
    <cellStyle name="Comma_Evolución del PBI" xfId="27" xr:uid="{00000000-0005-0000-0000-000045000000}"/>
    <cellStyle name="Currency [0]" xfId="28" xr:uid="{00000000-0005-0000-0000-000046000000}"/>
    <cellStyle name="Currency [0] 2" xfId="29" xr:uid="{00000000-0005-0000-0000-000047000000}"/>
    <cellStyle name="Dia" xfId="30" xr:uid="{00000000-0005-0000-0000-000048000000}"/>
    <cellStyle name="Dia 2" xfId="31" xr:uid="{00000000-0005-0000-0000-000049000000}"/>
    <cellStyle name="Dia 2 2" xfId="32" xr:uid="{00000000-0005-0000-0000-00004A000000}"/>
    <cellStyle name="Dia 3" xfId="33" xr:uid="{00000000-0005-0000-0000-00004B000000}"/>
    <cellStyle name="Encabez1" xfId="34" xr:uid="{00000000-0005-0000-0000-00004C000000}"/>
    <cellStyle name="Encabez1 2" xfId="35" xr:uid="{00000000-0005-0000-0000-00004D000000}"/>
    <cellStyle name="Encabez1 2 2" xfId="36" xr:uid="{00000000-0005-0000-0000-00004E000000}"/>
    <cellStyle name="Encabez1 3" xfId="37" xr:uid="{00000000-0005-0000-0000-00004F000000}"/>
    <cellStyle name="Encabez2" xfId="38" xr:uid="{00000000-0005-0000-0000-000050000000}"/>
    <cellStyle name="Encabez2 2" xfId="39" xr:uid="{00000000-0005-0000-0000-000051000000}"/>
    <cellStyle name="Encabez2 2 2" xfId="40" xr:uid="{00000000-0005-0000-0000-000052000000}"/>
    <cellStyle name="Encabez2 3" xfId="41" xr:uid="{00000000-0005-0000-0000-000053000000}"/>
    <cellStyle name="Encabezado 4 2" xfId="42" xr:uid="{00000000-0005-0000-0000-000054000000}"/>
    <cellStyle name="Encabezado 4 3" xfId="361" xr:uid="{00000000-0005-0000-0000-000055000000}"/>
    <cellStyle name="Encabezado 4 4" xfId="362" xr:uid="{00000000-0005-0000-0000-000056000000}"/>
    <cellStyle name="Énfasis1 2" xfId="43" xr:uid="{00000000-0005-0000-0000-000057000000}"/>
    <cellStyle name="Énfasis1 3" xfId="363" xr:uid="{00000000-0005-0000-0000-000058000000}"/>
    <cellStyle name="Énfasis1 4" xfId="364" xr:uid="{00000000-0005-0000-0000-000059000000}"/>
    <cellStyle name="Énfasis2 2" xfId="44" xr:uid="{00000000-0005-0000-0000-00005A000000}"/>
    <cellStyle name="Énfasis2 3" xfId="365" xr:uid="{00000000-0005-0000-0000-00005B000000}"/>
    <cellStyle name="Énfasis2 4" xfId="366" xr:uid="{00000000-0005-0000-0000-00005C000000}"/>
    <cellStyle name="Énfasis3 2" xfId="45" xr:uid="{00000000-0005-0000-0000-00005D000000}"/>
    <cellStyle name="Énfasis3 3" xfId="367" xr:uid="{00000000-0005-0000-0000-00005E000000}"/>
    <cellStyle name="Énfasis3 4" xfId="368" xr:uid="{00000000-0005-0000-0000-00005F000000}"/>
    <cellStyle name="Énfasis4 2" xfId="46" xr:uid="{00000000-0005-0000-0000-000060000000}"/>
    <cellStyle name="Énfasis4 3" xfId="369" xr:uid="{00000000-0005-0000-0000-000061000000}"/>
    <cellStyle name="Énfasis4 4" xfId="370" xr:uid="{00000000-0005-0000-0000-000062000000}"/>
    <cellStyle name="Énfasis5 2" xfId="47" xr:uid="{00000000-0005-0000-0000-000063000000}"/>
    <cellStyle name="Énfasis5 3" xfId="371" xr:uid="{00000000-0005-0000-0000-000064000000}"/>
    <cellStyle name="Énfasis5 4" xfId="372" xr:uid="{00000000-0005-0000-0000-000065000000}"/>
    <cellStyle name="Énfasis6 2" xfId="48" xr:uid="{00000000-0005-0000-0000-000066000000}"/>
    <cellStyle name="Énfasis6 3" xfId="373" xr:uid="{00000000-0005-0000-0000-000067000000}"/>
    <cellStyle name="Énfasis6 4" xfId="374" xr:uid="{00000000-0005-0000-0000-000068000000}"/>
    <cellStyle name="Entrada 2" xfId="49" xr:uid="{00000000-0005-0000-0000-000069000000}"/>
    <cellStyle name="Entrada 3" xfId="375" xr:uid="{00000000-0005-0000-0000-00006A000000}"/>
    <cellStyle name="Entrada 4" xfId="376" xr:uid="{00000000-0005-0000-0000-00006B000000}"/>
    <cellStyle name="Excel Built-in Normal" xfId="50" xr:uid="{00000000-0005-0000-0000-00006C000000}"/>
    <cellStyle name="Excel Built-in Normal 1" xfId="51" xr:uid="{00000000-0005-0000-0000-00006D000000}"/>
    <cellStyle name="F2" xfId="52" xr:uid="{00000000-0005-0000-0000-00006E000000}"/>
    <cellStyle name="F2 2" xfId="53" xr:uid="{00000000-0005-0000-0000-00006F000000}"/>
    <cellStyle name="F2 2 2" xfId="54" xr:uid="{00000000-0005-0000-0000-000070000000}"/>
    <cellStyle name="F2 3" xfId="55" xr:uid="{00000000-0005-0000-0000-000071000000}"/>
    <cellStyle name="F3" xfId="56" xr:uid="{00000000-0005-0000-0000-000072000000}"/>
    <cellStyle name="F3 2" xfId="57" xr:uid="{00000000-0005-0000-0000-000073000000}"/>
    <cellStyle name="F3 2 2" xfId="58" xr:uid="{00000000-0005-0000-0000-000074000000}"/>
    <cellStyle name="F3 3" xfId="59" xr:uid="{00000000-0005-0000-0000-000075000000}"/>
    <cellStyle name="F4" xfId="60" xr:uid="{00000000-0005-0000-0000-000076000000}"/>
    <cellStyle name="F4 2" xfId="61" xr:uid="{00000000-0005-0000-0000-000077000000}"/>
    <cellStyle name="F4 2 2" xfId="62" xr:uid="{00000000-0005-0000-0000-000078000000}"/>
    <cellStyle name="F4 3" xfId="63" xr:uid="{00000000-0005-0000-0000-000079000000}"/>
    <cellStyle name="F5" xfId="64" xr:uid="{00000000-0005-0000-0000-00007A000000}"/>
    <cellStyle name="F5 2" xfId="65" xr:uid="{00000000-0005-0000-0000-00007B000000}"/>
    <cellStyle name="F5 2 2" xfId="66" xr:uid="{00000000-0005-0000-0000-00007C000000}"/>
    <cellStyle name="F5 3" xfId="67" xr:uid="{00000000-0005-0000-0000-00007D000000}"/>
    <cellStyle name="F6" xfId="68" xr:uid="{00000000-0005-0000-0000-00007E000000}"/>
    <cellStyle name="F6 2" xfId="69" xr:uid="{00000000-0005-0000-0000-00007F000000}"/>
    <cellStyle name="F6 2 2" xfId="70" xr:uid="{00000000-0005-0000-0000-000080000000}"/>
    <cellStyle name="F6 3" xfId="71" xr:uid="{00000000-0005-0000-0000-000081000000}"/>
    <cellStyle name="F7" xfId="72" xr:uid="{00000000-0005-0000-0000-000082000000}"/>
    <cellStyle name="F7 2" xfId="73" xr:uid="{00000000-0005-0000-0000-000083000000}"/>
    <cellStyle name="F7 2 2" xfId="74" xr:uid="{00000000-0005-0000-0000-000084000000}"/>
    <cellStyle name="F7 3" xfId="75" xr:uid="{00000000-0005-0000-0000-000085000000}"/>
    <cellStyle name="F8" xfId="76" xr:uid="{00000000-0005-0000-0000-000086000000}"/>
    <cellStyle name="F8 2" xfId="77" xr:uid="{00000000-0005-0000-0000-000087000000}"/>
    <cellStyle name="F8 2 2" xfId="78" xr:uid="{00000000-0005-0000-0000-000088000000}"/>
    <cellStyle name="F8 3" xfId="79" xr:uid="{00000000-0005-0000-0000-000089000000}"/>
    <cellStyle name="Fijo" xfId="80" xr:uid="{00000000-0005-0000-0000-00008A000000}"/>
    <cellStyle name="Fijo 2" xfId="81" xr:uid="{00000000-0005-0000-0000-00008B000000}"/>
    <cellStyle name="Fijo 2 2" xfId="82" xr:uid="{00000000-0005-0000-0000-00008C000000}"/>
    <cellStyle name="Fijo 3" xfId="83" xr:uid="{00000000-0005-0000-0000-00008D000000}"/>
    <cellStyle name="Fila a" xfId="84" xr:uid="{00000000-0005-0000-0000-00008E000000}"/>
    <cellStyle name="Fila b" xfId="85" xr:uid="{00000000-0005-0000-0000-00008F000000}"/>
    <cellStyle name="Financiero" xfId="86" xr:uid="{00000000-0005-0000-0000-000090000000}"/>
    <cellStyle name="Financiero 2" xfId="87" xr:uid="{00000000-0005-0000-0000-000091000000}"/>
    <cellStyle name="Financiero 2 2" xfId="88" xr:uid="{00000000-0005-0000-0000-000092000000}"/>
    <cellStyle name="Financiero 3" xfId="89" xr:uid="{00000000-0005-0000-0000-000093000000}"/>
    <cellStyle name="Hipervínculo" xfId="1419" builtinId="8" customBuiltin="1"/>
    <cellStyle name="Hipervínculo 2" xfId="90" xr:uid="{00000000-0005-0000-0000-000095000000}"/>
    <cellStyle name="Hipervínculo 3" xfId="91" xr:uid="{00000000-0005-0000-0000-000096000000}"/>
    <cellStyle name="Hipervínculo 3 2" xfId="92" xr:uid="{00000000-0005-0000-0000-000097000000}"/>
    <cellStyle name="Hipervínculo 4" xfId="93" xr:uid="{00000000-0005-0000-0000-000098000000}"/>
    <cellStyle name="Hipervínculo 5" xfId="94" xr:uid="{00000000-0005-0000-0000-000099000000}"/>
    <cellStyle name="Hipervínculo 6" xfId="95" xr:uid="{00000000-0005-0000-0000-00009A000000}"/>
    <cellStyle name="Incorrecto 2" xfId="96" xr:uid="{00000000-0005-0000-0000-00009B000000}"/>
    <cellStyle name="Incorrecto 3" xfId="377" xr:uid="{00000000-0005-0000-0000-00009C000000}"/>
    <cellStyle name="Incorrecto 4" xfId="378" xr:uid="{00000000-0005-0000-0000-00009D000000}"/>
    <cellStyle name="Millares" xfId="1424" builtinId="3"/>
    <cellStyle name="Millares 2" xfId="97" xr:uid="{00000000-0005-0000-0000-00009F000000}"/>
    <cellStyle name="Millares 2 2" xfId="98" xr:uid="{00000000-0005-0000-0000-0000A0000000}"/>
    <cellStyle name="Millares 2 2 2" xfId="99" xr:uid="{00000000-0005-0000-0000-0000A1000000}"/>
    <cellStyle name="Millares 3" xfId="100" xr:uid="{00000000-0005-0000-0000-0000A2000000}"/>
    <cellStyle name="Millares 3 2" xfId="101" xr:uid="{00000000-0005-0000-0000-0000A3000000}"/>
    <cellStyle name="Millares 4" xfId="102" xr:uid="{00000000-0005-0000-0000-0000A4000000}"/>
    <cellStyle name="Millares 5" xfId="103" xr:uid="{00000000-0005-0000-0000-0000A5000000}"/>
    <cellStyle name="Millares 6" xfId="379" xr:uid="{00000000-0005-0000-0000-0000A6000000}"/>
    <cellStyle name="Millares 6 2" xfId="380" xr:uid="{00000000-0005-0000-0000-0000A7000000}"/>
    <cellStyle name="Moneda 2" xfId="104" xr:uid="{00000000-0005-0000-0000-0000A8000000}"/>
    <cellStyle name="Moneda 2 2" xfId="105" xr:uid="{00000000-0005-0000-0000-0000A9000000}"/>
    <cellStyle name="Moneda 3" xfId="381" xr:uid="{00000000-0005-0000-0000-0000AA000000}"/>
    <cellStyle name="Moneda 4" xfId="382" xr:uid="{00000000-0005-0000-0000-0000AB000000}"/>
    <cellStyle name="Monetario" xfId="106" xr:uid="{00000000-0005-0000-0000-0000AC000000}"/>
    <cellStyle name="Monetario 2" xfId="107" xr:uid="{00000000-0005-0000-0000-0000AD000000}"/>
    <cellStyle name="Monetario 2 2" xfId="108" xr:uid="{00000000-0005-0000-0000-0000AE000000}"/>
    <cellStyle name="Monetario 3" xfId="109" xr:uid="{00000000-0005-0000-0000-0000AF000000}"/>
    <cellStyle name="Neutral 2" xfId="110" xr:uid="{00000000-0005-0000-0000-0000B0000000}"/>
    <cellStyle name="Neutral 3" xfId="383" xr:uid="{00000000-0005-0000-0000-0000B1000000}"/>
    <cellStyle name="Neutral 4" xfId="384" xr:uid="{00000000-0005-0000-0000-0000B2000000}"/>
    <cellStyle name="Normal" xfId="0" builtinId="0"/>
    <cellStyle name="Normal 10" xfId="111" xr:uid="{00000000-0005-0000-0000-0000B4000000}"/>
    <cellStyle name="Normal 10 2" xfId="112" xr:uid="{00000000-0005-0000-0000-0000B5000000}"/>
    <cellStyle name="Normal 10 2 2" xfId="113" xr:uid="{00000000-0005-0000-0000-0000B6000000}"/>
    <cellStyle name="Normal 10 2 2 2" xfId="385" xr:uid="{00000000-0005-0000-0000-0000B7000000}"/>
    <cellStyle name="Normal 10 2 2 2 2" xfId="386" xr:uid="{00000000-0005-0000-0000-0000B8000000}"/>
    <cellStyle name="Normal 10 2 2 2 2 2" xfId="387" xr:uid="{00000000-0005-0000-0000-0000B9000000}"/>
    <cellStyle name="Normal 10 2 2 2 3" xfId="388" xr:uid="{00000000-0005-0000-0000-0000BA000000}"/>
    <cellStyle name="Normal 10 2 2 3" xfId="389" xr:uid="{00000000-0005-0000-0000-0000BB000000}"/>
    <cellStyle name="Normal 10 2 2 3 2" xfId="390" xr:uid="{00000000-0005-0000-0000-0000BC000000}"/>
    <cellStyle name="Normal 10 2 2 4" xfId="391" xr:uid="{00000000-0005-0000-0000-0000BD000000}"/>
    <cellStyle name="Normal 10 2 2 5" xfId="392" xr:uid="{00000000-0005-0000-0000-0000BE000000}"/>
    <cellStyle name="Normal 10 2 3" xfId="393" xr:uid="{00000000-0005-0000-0000-0000BF000000}"/>
    <cellStyle name="Normal 10 2 3 2" xfId="394" xr:uid="{00000000-0005-0000-0000-0000C0000000}"/>
    <cellStyle name="Normal 10 2 4" xfId="395" xr:uid="{00000000-0005-0000-0000-0000C1000000}"/>
    <cellStyle name="Normal 10 2 4 2" xfId="396" xr:uid="{00000000-0005-0000-0000-0000C2000000}"/>
    <cellStyle name="Normal 10 2 5" xfId="397" xr:uid="{00000000-0005-0000-0000-0000C3000000}"/>
    <cellStyle name="Normal 10 2 6" xfId="398" xr:uid="{00000000-0005-0000-0000-0000C4000000}"/>
    <cellStyle name="Normal 10 3" xfId="114" xr:uid="{00000000-0005-0000-0000-0000C5000000}"/>
    <cellStyle name="Normal 10 3 2" xfId="115" xr:uid="{00000000-0005-0000-0000-0000C6000000}"/>
    <cellStyle name="Normal 10 3 2 2" xfId="399" xr:uid="{00000000-0005-0000-0000-0000C7000000}"/>
    <cellStyle name="Normal 10 3 2 2 2" xfId="400" xr:uid="{00000000-0005-0000-0000-0000C8000000}"/>
    <cellStyle name="Normal 10 3 2 3" xfId="401" xr:uid="{00000000-0005-0000-0000-0000C9000000}"/>
    <cellStyle name="Normal 10 3 2 3 2" xfId="402" xr:uid="{00000000-0005-0000-0000-0000CA000000}"/>
    <cellStyle name="Normal 10 3 2 4" xfId="403" xr:uid="{00000000-0005-0000-0000-0000CB000000}"/>
    <cellStyle name="Normal 10 3 2 5" xfId="404" xr:uid="{00000000-0005-0000-0000-0000CC000000}"/>
    <cellStyle name="Normal 10 3 3" xfId="405" xr:uid="{00000000-0005-0000-0000-0000CD000000}"/>
    <cellStyle name="Normal 10 3 3 2" xfId="406" xr:uid="{00000000-0005-0000-0000-0000CE000000}"/>
    <cellStyle name="Normal 10 3 4" xfId="407" xr:uid="{00000000-0005-0000-0000-0000CF000000}"/>
    <cellStyle name="Normal 10 3 4 2" xfId="408" xr:uid="{00000000-0005-0000-0000-0000D0000000}"/>
    <cellStyle name="Normal 10 3 5" xfId="409" xr:uid="{00000000-0005-0000-0000-0000D1000000}"/>
    <cellStyle name="Normal 10 3 6" xfId="410" xr:uid="{00000000-0005-0000-0000-0000D2000000}"/>
    <cellStyle name="Normal 10 4" xfId="116" xr:uid="{00000000-0005-0000-0000-0000D3000000}"/>
    <cellStyle name="Normal 10 4 2" xfId="411" xr:uid="{00000000-0005-0000-0000-0000D4000000}"/>
    <cellStyle name="Normal 10 4 2 2" xfId="412" xr:uid="{00000000-0005-0000-0000-0000D5000000}"/>
    <cellStyle name="Normal 10 4 3" xfId="413" xr:uid="{00000000-0005-0000-0000-0000D6000000}"/>
    <cellStyle name="Normal 10 4 3 2" xfId="414" xr:uid="{00000000-0005-0000-0000-0000D7000000}"/>
    <cellStyle name="Normal 10 4 4" xfId="415" xr:uid="{00000000-0005-0000-0000-0000D8000000}"/>
    <cellStyle name="Normal 10 4 5" xfId="416" xr:uid="{00000000-0005-0000-0000-0000D9000000}"/>
    <cellStyle name="Normal 10 5" xfId="417" xr:uid="{00000000-0005-0000-0000-0000DA000000}"/>
    <cellStyle name="Normal 10 5 2" xfId="418" xr:uid="{00000000-0005-0000-0000-0000DB000000}"/>
    <cellStyle name="Normal 10 5 2 2" xfId="419" xr:uid="{00000000-0005-0000-0000-0000DC000000}"/>
    <cellStyle name="Normal 10 5 3" xfId="420" xr:uid="{00000000-0005-0000-0000-0000DD000000}"/>
    <cellStyle name="Normal 10 5 3 2" xfId="421" xr:uid="{00000000-0005-0000-0000-0000DE000000}"/>
    <cellStyle name="Normal 10 5 4" xfId="422" xr:uid="{00000000-0005-0000-0000-0000DF000000}"/>
    <cellStyle name="Normal 10 6" xfId="423" xr:uid="{00000000-0005-0000-0000-0000E0000000}"/>
    <cellStyle name="Normal 10 6 2" xfId="424" xr:uid="{00000000-0005-0000-0000-0000E1000000}"/>
    <cellStyle name="Normal 10 7" xfId="425" xr:uid="{00000000-0005-0000-0000-0000E2000000}"/>
    <cellStyle name="Normal 10 7 2" xfId="426" xr:uid="{00000000-0005-0000-0000-0000E3000000}"/>
    <cellStyle name="Normal 10 8" xfId="427" xr:uid="{00000000-0005-0000-0000-0000E4000000}"/>
    <cellStyle name="Normal 10 9" xfId="428" xr:uid="{00000000-0005-0000-0000-0000E5000000}"/>
    <cellStyle name="Normal 11" xfId="1" xr:uid="{00000000-0005-0000-0000-0000E6000000}"/>
    <cellStyle name="Normal 12" xfId="117" xr:uid="{00000000-0005-0000-0000-0000E7000000}"/>
    <cellStyle name="Normal 12 2" xfId="118" xr:uid="{00000000-0005-0000-0000-0000E8000000}"/>
    <cellStyle name="Normal 12 2 2" xfId="119" xr:uid="{00000000-0005-0000-0000-0000E9000000}"/>
    <cellStyle name="Normal 12 2 2 2" xfId="429" xr:uid="{00000000-0005-0000-0000-0000EA000000}"/>
    <cellStyle name="Normal 12 2 2 2 2" xfId="430" xr:uid="{00000000-0005-0000-0000-0000EB000000}"/>
    <cellStyle name="Normal 12 2 2 3" xfId="431" xr:uid="{00000000-0005-0000-0000-0000EC000000}"/>
    <cellStyle name="Normal 12 2 2 3 2" xfId="432" xr:uid="{00000000-0005-0000-0000-0000ED000000}"/>
    <cellStyle name="Normal 12 2 2 4" xfId="433" xr:uid="{00000000-0005-0000-0000-0000EE000000}"/>
    <cellStyle name="Normal 12 2 2 5" xfId="434" xr:uid="{00000000-0005-0000-0000-0000EF000000}"/>
    <cellStyle name="Normal 12 2 3" xfId="435" xr:uid="{00000000-0005-0000-0000-0000F0000000}"/>
    <cellStyle name="Normal 12 2 3 2" xfId="436" xr:uid="{00000000-0005-0000-0000-0000F1000000}"/>
    <cellStyle name="Normal 12 2 4" xfId="437" xr:uid="{00000000-0005-0000-0000-0000F2000000}"/>
    <cellStyle name="Normal 12 2 4 2" xfId="438" xr:uid="{00000000-0005-0000-0000-0000F3000000}"/>
    <cellStyle name="Normal 12 2 5" xfId="439" xr:uid="{00000000-0005-0000-0000-0000F4000000}"/>
    <cellStyle name="Normal 12 2 6" xfId="440" xr:uid="{00000000-0005-0000-0000-0000F5000000}"/>
    <cellStyle name="Normal 12 3" xfId="120" xr:uid="{00000000-0005-0000-0000-0000F6000000}"/>
    <cellStyle name="Normal 12 3 2" xfId="121" xr:uid="{00000000-0005-0000-0000-0000F7000000}"/>
    <cellStyle name="Normal 12 3 2 2" xfId="441" xr:uid="{00000000-0005-0000-0000-0000F8000000}"/>
    <cellStyle name="Normal 12 3 2 2 2" xfId="442" xr:uid="{00000000-0005-0000-0000-0000F9000000}"/>
    <cellStyle name="Normal 12 3 2 3" xfId="443" xr:uid="{00000000-0005-0000-0000-0000FA000000}"/>
    <cellStyle name="Normal 12 3 2 3 2" xfId="444" xr:uid="{00000000-0005-0000-0000-0000FB000000}"/>
    <cellStyle name="Normal 12 3 2 4" xfId="445" xr:uid="{00000000-0005-0000-0000-0000FC000000}"/>
    <cellStyle name="Normal 12 3 2 5" xfId="446" xr:uid="{00000000-0005-0000-0000-0000FD000000}"/>
    <cellStyle name="Normal 12 3 3" xfId="447" xr:uid="{00000000-0005-0000-0000-0000FE000000}"/>
    <cellStyle name="Normal 12 3 3 2" xfId="448" xr:uid="{00000000-0005-0000-0000-0000FF000000}"/>
    <cellStyle name="Normal 12 3 4" xfId="449" xr:uid="{00000000-0005-0000-0000-000000010000}"/>
    <cellStyle name="Normal 12 3 4 2" xfId="450" xr:uid="{00000000-0005-0000-0000-000001010000}"/>
    <cellStyle name="Normal 12 3 5" xfId="451" xr:uid="{00000000-0005-0000-0000-000002010000}"/>
    <cellStyle name="Normal 12 3 6" xfId="452" xr:uid="{00000000-0005-0000-0000-000003010000}"/>
    <cellStyle name="Normal 12 4" xfId="122" xr:uid="{00000000-0005-0000-0000-000004010000}"/>
    <cellStyle name="Normal 12 4 2" xfId="453" xr:uid="{00000000-0005-0000-0000-000005010000}"/>
    <cellStyle name="Normal 12 4 2 2" xfId="454" xr:uid="{00000000-0005-0000-0000-000006010000}"/>
    <cellStyle name="Normal 12 4 3" xfId="455" xr:uid="{00000000-0005-0000-0000-000007010000}"/>
    <cellStyle name="Normal 12 4 3 2" xfId="456" xr:uid="{00000000-0005-0000-0000-000008010000}"/>
    <cellStyle name="Normal 12 4 4" xfId="457" xr:uid="{00000000-0005-0000-0000-000009010000}"/>
    <cellStyle name="Normal 12 4 5" xfId="458" xr:uid="{00000000-0005-0000-0000-00000A010000}"/>
    <cellStyle name="Normal 12 5" xfId="459" xr:uid="{00000000-0005-0000-0000-00000B010000}"/>
    <cellStyle name="Normal 12 5 2" xfId="460" xr:uid="{00000000-0005-0000-0000-00000C010000}"/>
    <cellStyle name="Normal 12 6" xfId="461" xr:uid="{00000000-0005-0000-0000-00000D010000}"/>
    <cellStyle name="Normal 12 6 2" xfId="462" xr:uid="{00000000-0005-0000-0000-00000E010000}"/>
    <cellStyle name="Normal 12 7" xfId="463" xr:uid="{00000000-0005-0000-0000-00000F010000}"/>
    <cellStyle name="Normal 12 8" xfId="464" xr:uid="{00000000-0005-0000-0000-000010010000}"/>
    <cellStyle name="Normal 13" xfId="123" xr:uid="{00000000-0005-0000-0000-000011010000}"/>
    <cellStyle name="Normal 14" xfId="124" xr:uid="{00000000-0005-0000-0000-000012010000}"/>
    <cellStyle name="Normal 14 2" xfId="465" xr:uid="{00000000-0005-0000-0000-000013010000}"/>
    <cellStyle name="Normal 15" xfId="125" xr:uid="{00000000-0005-0000-0000-000014010000}"/>
    <cellStyle name="Normal 15 2" xfId="126" xr:uid="{00000000-0005-0000-0000-000015010000}"/>
    <cellStyle name="Normal 15 2 2" xfId="127" xr:uid="{00000000-0005-0000-0000-000016010000}"/>
    <cellStyle name="Normal 15 2 2 2" xfId="466" xr:uid="{00000000-0005-0000-0000-000017010000}"/>
    <cellStyle name="Normal 15 2 2 2 2" xfId="467" xr:uid="{00000000-0005-0000-0000-000018010000}"/>
    <cellStyle name="Normal 15 2 2 3" xfId="468" xr:uid="{00000000-0005-0000-0000-000019010000}"/>
    <cellStyle name="Normal 15 2 2 3 2" xfId="469" xr:uid="{00000000-0005-0000-0000-00001A010000}"/>
    <cellStyle name="Normal 15 2 2 4" xfId="470" xr:uid="{00000000-0005-0000-0000-00001B010000}"/>
    <cellStyle name="Normal 15 2 2 5" xfId="471" xr:uid="{00000000-0005-0000-0000-00001C010000}"/>
    <cellStyle name="Normal 15 2 3" xfId="472" xr:uid="{00000000-0005-0000-0000-00001D010000}"/>
    <cellStyle name="Normal 15 2 3 2" xfId="473" xr:uid="{00000000-0005-0000-0000-00001E010000}"/>
    <cellStyle name="Normal 15 2 4" xfId="474" xr:uid="{00000000-0005-0000-0000-00001F010000}"/>
    <cellStyle name="Normal 15 2 4 2" xfId="475" xr:uid="{00000000-0005-0000-0000-000020010000}"/>
    <cellStyle name="Normal 15 2 5" xfId="476" xr:uid="{00000000-0005-0000-0000-000021010000}"/>
    <cellStyle name="Normal 15 2 6" xfId="477" xr:uid="{00000000-0005-0000-0000-000022010000}"/>
    <cellStyle name="Normal 15 3" xfId="128" xr:uid="{00000000-0005-0000-0000-000023010000}"/>
    <cellStyle name="Normal 15 3 2" xfId="129" xr:uid="{00000000-0005-0000-0000-000024010000}"/>
    <cellStyle name="Normal 15 3 2 2" xfId="478" xr:uid="{00000000-0005-0000-0000-000025010000}"/>
    <cellStyle name="Normal 15 3 2 2 2" xfId="479" xr:uid="{00000000-0005-0000-0000-000026010000}"/>
    <cellStyle name="Normal 15 3 2 3" xfId="480" xr:uid="{00000000-0005-0000-0000-000027010000}"/>
    <cellStyle name="Normal 15 3 2 3 2" xfId="481" xr:uid="{00000000-0005-0000-0000-000028010000}"/>
    <cellStyle name="Normal 15 3 2 4" xfId="482" xr:uid="{00000000-0005-0000-0000-000029010000}"/>
    <cellStyle name="Normal 15 3 2 5" xfId="483" xr:uid="{00000000-0005-0000-0000-00002A010000}"/>
    <cellStyle name="Normal 15 3 3" xfId="484" xr:uid="{00000000-0005-0000-0000-00002B010000}"/>
    <cellStyle name="Normal 15 3 3 2" xfId="485" xr:uid="{00000000-0005-0000-0000-00002C010000}"/>
    <cellStyle name="Normal 15 3 4" xfId="486" xr:uid="{00000000-0005-0000-0000-00002D010000}"/>
    <cellStyle name="Normal 15 3 4 2" xfId="487" xr:uid="{00000000-0005-0000-0000-00002E010000}"/>
    <cellStyle name="Normal 15 3 5" xfId="488" xr:uid="{00000000-0005-0000-0000-00002F010000}"/>
    <cellStyle name="Normal 15 3 6" xfId="489" xr:uid="{00000000-0005-0000-0000-000030010000}"/>
    <cellStyle name="Normal 15 4" xfId="130" xr:uid="{00000000-0005-0000-0000-000031010000}"/>
    <cellStyle name="Normal 15 4 2" xfId="490" xr:uid="{00000000-0005-0000-0000-000032010000}"/>
    <cellStyle name="Normal 15 4 2 2" xfId="491" xr:uid="{00000000-0005-0000-0000-000033010000}"/>
    <cellStyle name="Normal 15 4 3" xfId="492" xr:uid="{00000000-0005-0000-0000-000034010000}"/>
    <cellStyle name="Normal 15 4 3 2" xfId="493" xr:uid="{00000000-0005-0000-0000-000035010000}"/>
    <cellStyle name="Normal 15 4 4" xfId="494" xr:uid="{00000000-0005-0000-0000-000036010000}"/>
    <cellStyle name="Normal 15 4 5" xfId="495" xr:uid="{00000000-0005-0000-0000-000037010000}"/>
    <cellStyle name="Normal 15 5" xfId="496" xr:uid="{00000000-0005-0000-0000-000038010000}"/>
    <cellStyle name="Normal 15 5 2" xfId="497" xr:uid="{00000000-0005-0000-0000-000039010000}"/>
    <cellStyle name="Normal 15 6" xfId="498" xr:uid="{00000000-0005-0000-0000-00003A010000}"/>
    <cellStyle name="Normal 15 6 2" xfId="499" xr:uid="{00000000-0005-0000-0000-00003B010000}"/>
    <cellStyle name="Normal 15 7" xfId="500" xr:uid="{00000000-0005-0000-0000-00003C010000}"/>
    <cellStyle name="Normal 15 8" xfId="501" xr:uid="{00000000-0005-0000-0000-00003D010000}"/>
    <cellStyle name="Normal 16" xfId="131" xr:uid="{00000000-0005-0000-0000-00003E010000}"/>
    <cellStyle name="Normal 16 2" xfId="502" xr:uid="{00000000-0005-0000-0000-00003F010000}"/>
    <cellStyle name="Normal 17" xfId="132" xr:uid="{00000000-0005-0000-0000-000040010000}"/>
    <cellStyle name="Normal 17 2" xfId="133" xr:uid="{00000000-0005-0000-0000-000041010000}"/>
    <cellStyle name="Normal 18" xfId="134" xr:uid="{00000000-0005-0000-0000-000042010000}"/>
    <cellStyle name="Normal 18 2" xfId="135" xr:uid="{00000000-0005-0000-0000-000043010000}"/>
    <cellStyle name="Normal 19" xfId="136" xr:uid="{00000000-0005-0000-0000-000044010000}"/>
    <cellStyle name="Normal 19 2" xfId="137" xr:uid="{00000000-0005-0000-0000-000045010000}"/>
    <cellStyle name="Normal 19 3" xfId="503" xr:uid="{00000000-0005-0000-0000-000046010000}"/>
    <cellStyle name="Normal 2" xfId="138" xr:uid="{00000000-0005-0000-0000-000047010000}"/>
    <cellStyle name="Normal 2 2" xfId="139" xr:uid="{00000000-0005-0000-0000-000048010000}"/>
    <cellStyle name="Normal 2 2 10" xfId="504" xr:uid="{00000000-0005-0000-0000-000049010000}"/>
    <cellStyle name="Normal 2 2 10 2" xfId="505" xr:uid="{00000000-0005-0000-0000-00004A010000}"/>
    <cellStyle name="Normal 2 2 11" xfId="506" xr:uid="{00000000-0005-0000-0000-00004B010000}"/>
    <cellStyle name="Normal 2 2 12" xfId="507" xr:uid="{00000000-0005-0000-0000-00004C010000}"/>
    <cellStyle name="Normal 2 2 13" xfId="1420" xr:uid="{00000000-0005-0000-0000-00004D010000}"/>
    <cellStyle name="Normal 2 2 2" xfId="140" xr:uid="{00000000-0005-0000-0000-00004E010000}"/>
    <cellStyle name="Normal 2 2 2 2" xfId="141" xr:uid="{00000000-0005-0000-0000-00004F010000}"/>
    <cellStyle name="Normal 2 2 3" xfId="142" xr:uid="{00000000-0005-0000-0000-000050010000}"/>
    <cellStyle name="Normal 2 2 3 10" xfId="508" xr:uid="{00000000-0005-0000-0000-000051010000}"/>
    <cellStyle name="Normal 2 2 3 11" xfId="509" xr:uid="{00000000-0005-0000-0000-000052010000}"/>
    <cellStyle name="Normal 2 2 3 2" xfId="143" xr:uid="{00000000-0005-0000-0000-000053010000}"/>
    <cellStyle name="Normal 2 2 3 2 2" xfId="144" xr:uid="{00000000-0005-0000-0000-000054010000}"/>
    <cellStyle name="Normal 2 2 3 2 2 2" xfId="510" xr:uid="{00000000-0005-0000-0000-000055010000}"/>
    <cellStyle name="Normal 2 2 3 2 2 2 2" xfId="511" xr:uid="{00000000-0005-0000-0000-000056010000}"/>
    <cellStyle name="Normal 2 2 3 2 2 3" xfId="512" xr:uid="{00000000-0005-0000-0000-000057010000}"/>
    <cellStyle name="Normal 2 2 3 2 2 3 2" xfId="513" xr:uid="{00000000-0005-0000-0000-000058010000}"/>
    <cellStyle name="Normal 2 2 3 2 2 4" xfId="514" xr:uid="{00000000-0005-0000-0000-000059010000}"/>
    <cellStyle name="Normal 2 2 3 2 2 5" xfId="515" xr:uid="{00000000-0005-0000-0000-00005A010000}"/>
    <cellStyle name="Normal 2 2 3 2 3" xfId="516" xr:uid="{00000000-0005-0000-0000-00005B010000}"/>
    <cellStyle name="Normal 2 2 3 2 3 2" xfId="517" xr:uid="{00000000-0005-0000-0000-00005C010000}"/>
    <cellStyle name="Normal 2 2 3 2 4" xfId="518" xr:uid="{00000000-0005-0000-0000-00005D010000}"/>
    <cellStyle name="Normal 2 2 3 2 4 2" xfId="519" xr:uid="{00000000-0005-0000-0000-00005E010000}"/>
    <cellStyle name="Normal 2 2 3 2 5" xfId="520" xr:uid="{00000000-0005-0000-0000-00005F010000}"/>
    <cellStyle name="Normal 2 2 3 2 6" xfId="521" xr:uid="{00000000-0005-0000-0000-000060010000}"/>
    <cellStyle name="Normal 2 2 3 3" xfId="145" xr:uid="{00000000-0005-0000-0000-000061010000}"/>
    <cellStyle name="Normal 2 2 3 3 2" xfId="146" xr:uid="{00000000-0005-0000-0000-000062010000}"/>
    <cellStyle name="Normal 2 2 3 3 2 2" xfId="522" xr:uid="{00000000-0005-0000-0000-000063010000}"/>
    <cellStyle name="Normal 2 2 3 3 2 2 2" xfId="523" xr:uid="{00000000-0005-0000-0000-000064010000}"/>
    <cellStyle name="Normal 2 2 3 3 2 3" xfId="524" xr:uid="{00000000-0005-0000-0000-000065010000}"/>
    <cellStyle name="Normal 2 2 3 3 2 3 2" xfId="525" xr:uid="{00000000-0005-0000-0000-000066010000}"/>
    <cellStyle name="Normal 2 2 3 3 2 4" xfId="526" xr:uid="{00000000-0005-0000-0000-000067010000}"/>
    <cellStyle name="Normal 2 2 3 3 2 5" xfId="527" xr:uid="{00000000-0005-0000-0000-000068010000}"/>
    <cellStyle name="Normal 2 2 3 3 3" xfId="528" xr:uid="{00000000-0005-0000-0000-000069010000}"/>
    <cellStyle name="Normal 2 2 3 3 3 2" xfId="529" xr:uid="{00000000-0005-0000-0000-00006A010000}"/>
    <cellStyle name="Normal 2 2 3 3 4" xfId="530" xr:uid="{00000000-0005-0000-0000-00006B010000}"/>
    <cellStyle name="Normal 2 2 3 3 4 2" xfId="531" xr:uid="{00000000-0005-0000-0000-00006C010000}"/>
    <cellStyle name="Normal 2 2 3 3 5" xfId="532" xr:uid="{00000000-0005-0000-0000-00006D010000}"/>
    <cellStyle name="Normal 2 2 3 3 6" xfId="533" xr:uid="{00000000-0005-0000-0000-00006E010000}"/>
    <cellStyle name="Normal 2 2 3 4" xfId="147" xr:uid="{00000000-0005-0000-0000-00006F010000}"/>
    <cellStyle name="Normal 2 2 3 4 2" xfId="148" xr:uid="{00000000-0005-0000-0000-000070010000}"/>
    <cellStyle name="Normal 2 2 3 4 2 2" xfId="534" xr:uid="{00000000-0005-0000-0000-000071010000}"/>
    <cellStyle name="Normal 2 2 3 4 2 2 2" xfId="535" xr:uid="{00000000-0005-0000-0000-000072010000}"/>
    <cellStyle name="Normal 2 2 3 4 2 3" xfId="536" xr:uid="{00000000-0005-0000-0000-000073010000}"/>
    <cellStyle name="Normal 2 2 3 4 2 3 2" xfId="537" xr:uid="{00000000-0005-0000-0000-000074010000}"/>
    <cellStyle name="Normal 2 2 3 4 2 4" xfId="538" xr:uid="{00000000-0005-0000-0000-000075010000}"/>
    <cellStyle name="Normal 2 2 3 4 2 5" xfId="539" xr:uid="{00000000-0005-0000-0000-000076010000}"/>
    <cellStyle name="Normal 2 2 3 4 3" xfId="540" xr:uid="{00000000-0005-0000-0000-000077010000}"/>
    <cellStyle name="Normal 2 2 3 4 3 2" xfId="541" xr:uid="{00000000-0005-0000-0000-000078010000}"/>
    <cellStyle name="Normal 2 2 3 4 4" xfId="542" xr:uid="{00000000-0005-0000-0000-000079010000}"/>
    <cellStyle name="Normal 2 2 3 4 4 2" xfId="543" xr:uid="{00000000-0005-0000-0000-00007A010000}"/>
    <cellStyle name="Normal 2 2 3 4 5" xfId="544" xr:uid="{00000000-0005-0000-0000-00007B010000}"/>
    <cellStyle name="Normal 2 2 3 4 6" xfId="545" xr:uid="{00000000-0005-0000-0000-00007C010000}"/>
    <cellStyle name="Normal 2 2 3 5" xfId="149" xr:uid="{00000000-0005-0000-0000-00007D010000}"/>
    <cellStyle name="Normal 2 2 3 5 2" xfId="546" xr:uid="{00000000-0005-0000-0000-00007E010000}"/>
    <cellStyle name="Normal 2 2 3 5 2 2" xfId="547" xr:uid="{00000000-0005-0000-0000-00007F010000}"/>
    <cellStyle name="Normal 2 2 3 5 3" xfId="548" xr:uid="{00000000-0005-0000-0000-000080010000}"/>
    <cellStyle name="Normal 2 2 3 5 3 2" xfId="549" xr:uid="{00000000-0005-0000-0000-000081010000}"/>
    <cellStyle name="Normal 2 2 3 5 4" xfId="550" xr:uid="{00000000-0005-0000-0000-000082010000}"/>
    <cellStyle name="Normal 2 2 3 5 5" xfId="551" xr:uid="{00000000-0005-0000-0000-000083010000}"/>
    <cellStyle name="Normal 2 2 3 6" xfId="552" xr:uid="{00000000-0005-0000-0000-000084010000}"/>
    <cellStyle name="Normal 2 2 3 6 2" xfId="553" xr:uid="{00000000-0005-0000-0000-000085010000}"/>
    <cellStyle name="Normal 2 2 3 7" xfId="554" xr:uid="{00000000-0005-0000-0000-000086010000}"/>
    <cellStyle name="Normal 2 2 3 7 2" xfId="555" xr:uid="{00000000-0005-0000-0000-000087010000}"/>
    <cellStyle name="Normal 2 2 3 8" xfId="556" xr:uid="{00000000-0005-0000-0000-000088010000}"/>
    <cellStyle name="Normal 2 2 3 8 2" xfId="557" xr:uid="{00000000-0005-0000-0000-000089010000}"/>
    <cellStyle name="Normal 2 2 3 9" xfId="558" xr:uid="{00000000-0005-0000-0000-00008A010000}"/>
    <cellStyle name="Normal 2 2 3 9 2" xfId="559" xr:uid="{00000000-0005-0000-0000-00008B010000}"/>
    <cellStyle name="Normal 2 2 4" xfId="150" xr:uid="{00000000-0005-0000-0000-00008C010000}"/>
    <cellStyle name="Normal 2 2 4 2" xfId="151" xr:uid="{00000000-0005-0000-0000-00008D010000}"/>
    <cellStyle name="Normal 2 2 4 2 2" xfId="152" xr:uid="{00000000-0005-0000-0000-00008E010000}"/>
    <cellStyle name="Normal 2 2 4 2 2 2" xfId="560" xr:uid="{00000000-0005-0000-0000-00008F010000}"/>
    <cellStyle name="Normal 2 2 4 2 2 2 2" xfId="561" xr:uid="{00000000-0005-0000-0000-000090010000}"/>
    <cellStyle name="Normal 2 2 4 2 2 3" xfId="562" xr:uid="{00000000-0005-0000-0000-000091010000}"/>
    <cellStyle name="Normal 2 2 4 2 2 3 2" xfId="563" xr:uid="{00000000-0005-0000-0000-000092010000}"/>
    <cellStyle name="Normal 2 2 4 2 2 4" xfId="564" xr:uid="{00000000-0005-0000-0000-000093010000}"/>
    <cellStyle name="Normal 2 2 4 2 2 5" xfId="565" xr:uid="{00000000-0005-0000-0000-000094010000}"/>
    <cellStyle name="Normal 2 2 4 2 3" xfId="566" xr:uid="{00000000-0005-0000-0000-000095010000}"/>
    <cellStyle name="Normal 2 2 4 2 3 2" xfId="567" xr:uid="{00000000-0005-0000-0000-000096010000}"/>
    <cellStyle name="Normal 2 2 4 2 4" xfId="568" xr:uid="{00000000-0005-0000-0000-000097010000}"/>
    <cellStyle name="Normal 2 2 4 2 4 2" xfId="569" xr:uid="{00000000-0005-0000-0000-000098010000}"/>
    <cellStyle name="Normal 2 2 4 2 5" xfId="570" xr:uid="{00000000-0005-0000-0000-000099010000}"/>
    <cellStyle name="Normal 2 2 4 2 6" xfId="571" xr:uid="{00000000-0005-0000-0000-00009A010000}"/>
    <cellStyle name="Normal 2 2 4 3" xfId="153" xr:uid="{00000000-0005-0000-0000-00009B010000}"/>
    <cellStyle name="Normal 2 2 4 3 2" xfId="154" xr:uid="{00000000-0005-0000-0000-00009C010000}"/>
    <cellStyle name="Normal 2 2 4 3 2 2" xfId="572" xr:uid="{00000000-0005-0000-0000-00009D010000}"/>
    <cellStyle name="Normal 2 2 4 3 2 2 2" xfId="573" xr:uid="{00000000-0005-0000-0000-00009E010000}"/>
    <cellStyle name="Normal 2 2 4 3 2 3" xfId="574" xr:uid="{00000000-0005-0000-0000-00009F010000}"/>
    <cellStyle name="Normal 2 2 4 3 2 3 2" xfId="575" xr:uid="{00000000-0005-0000-0000-0000A0010000}"/>
    <cellStyle name="Normal 2 2 4 3 2 4" xfId="576" xr:uid="{00000000-0005-0000-0000-0000A1010000}"/>
    <cellStyle name="Normal 2 2 4 3 2 5" xfId="577" xr:uid="{00000000-0005-0000-0000-0000A2010000}"/>
    <cellStyle name="Normal 2 2 4 3 3" xfId="578" xr:uid="{00000000-0005-0000-0000-0000A3010000}"/>
    <cellStyle name="Normal 2 2 4 3 3 2" xfId="579" xr:uid="{00000000-0005-0000-0000-0000A4010000}"/>
    <cellStyle name="Normal 2 2 4 3 4" xfId="580" xr:uid="{00000000-0005-0000-0000-0000A5010000}"/>
    <cellStyle name="Normal 2 2 4 3 4 2" xfId="581" xr:uid="{00000000-0005-0000-0000-0000A6010000}"/>
    <cellStyle name="Normal 2 2 4 3 5" xfId="582" xr:uid="{00000000-0005-0000-0000-0000A7010000}"/>
    <cellStyle name="Normal 2 2 4 3 6" xfId="583" xr:uid="{00000000-0005-0000-0000-0000A8010000}"/>
    <cellStyle name="Normal 2 2 4 4" xfId="155" xr:uid="{00000000-0005-0000-0000-0000A9010000}"/>
    <cellStyle name="Normal 2 2 4 4 2" xfId="584" xr:uid="{00000000-0005-0000-0000-0000AA010000}"/>
    <cellStyle name="Normal 2 2 4 4 2 2" xfId="585" xr:uid="{00000000-0005-0000-0000-0000AB010000}"/>
    <cellStyle name="Normal 2 2 4 4 3" xfId="586" xr:uid="{00000000-0005-0000-0000-0000AC010000}"/>
    <cellStyle name="Normal 2 2 4 4 3 2" xfId="587" xr:uid="{00000000-0005-0000-0000-0000AD010000}"/>
    <cellStyle name="Normal 2 2 4 4 4" xfId="588" xr:uid="{00000000-0005-0000-0000-0000AE010000}"/>
    <cellStyle name="Normal 2 2 4 4 5" xfId="589" xr:uid="{00000000-0005-0000-0000-0000AF010000}"/>
    <cellStyle name="Normal 2 2 4 5" xfId="590" xr:uid="{00000000-0005-0000-0000-0000B0010000}"/>
    <cellStyle name="Normal 2 2 4 5 2" xfId="591" xr:uid="{00000000-0005-0000-0000-0000B1010000}"/>
    <cellStyle name="Normal 2 2 4 6" xfId="592" xr:uid="{00000000-0005-0000-0000-0000B2010000}"/>
    <cellStyle name="Normal 2 2 4 6 2" xfId="593" xr:uid="{00000000-0005-0000-0000-0000B3010000}"/>
    <cellStyle name="Normal 2 2 4 7" xfId="594" xr:uid="{00000000-0005-0000-0000-0000B4010000}"/>
    <cellStyle name="Normal 2 2 4 8" xfId="595" xr:uid="{00000000-0005-0000-0000-0000B5010000}"/>
    <cellStyle name="Normal 2 2 5" xfId="156" xr:uid="{00000000-0005-0000-0000-0000B6010000}"/>
    <cellStyle name="Normal 2 2 5 2" xfId="157" xr:uid="{00000000-0005-0000-0000-0000B7010000}"/>
    <cellStyle name="Normal 2 2 5 2 2" xfId="158" xr:uid="{00000000-0005-0000-0000-0000B8010000}"/>
    <cellStyle name="Normal 2 2 5 2 2 2" xfId="596" xr:uid="{00000000-0005-0000-0000-0000B9010000}"/>
    <cellStyle name="Normal 2 2 5 2 2 2 2" xfId="597" xr:uid="{00000000-0005-0000-0000-0000BA010000}"/>
    <cellStyle name="Normal 2 2 5 2 2 3" xfId="598" xr:uid="{00000000-0005-0000-0000-0000BB010000}"/>
    <cellStyle name="Normal 2 2 5 2 2 3 2" xfId="599" xr:uid="{00000000-0005-0000-0000-0000BC010000}"/>
    <cellStyle name="Normal 2 2 5 2 2 4" xfId="600" xr:uid="{00000000-0005-0000-0000-0000BD010000}"/>
    <cellStyle name="Normal 2 2 5 2 2 5" xfId="601" xr:uid="{00000000-0005-0000-0000-0000BE010000}"/>
    <cellStyle name="Normal 2 2 5 2 3" xfId="602" xr:uid="{00000000-0005-0000-0000-0000BF010000}"/>
    <cellStyle name="Normal 2 2 5 2 3 2" xfId="603" xr:uid="{00000000-0005-0000-0000-0000C0010000}"/>
    <cellStyle name="Normal 2 2 5 2 4" xfId="604" xr:uid="{00000000-0005-0000-0000-0000C1010000}"/>
    <cellStyle name="Normal 2 2 5 2 4 2" xfId="605" xr:uid="{00000000-0005-0000-0000-0000C2010000}"/>
    <cellStyle name="Normal 2 2 5 2 5" xfId="606" xr:uid="{00000000-0005-0000-0000-0000C3010000}"/>
    <cellStyle name="Normal 2 2 5 2 6" xfId="607" xr:uid="{00000000-0005-0000-0000-0000C4010000}"/>
    <cellStyle name="Normal 2 2 5 3" xfId="159" xr:uid="{00000000-0005-0000-0000-0000C5010000}"/>
    <cellStyle name="Normal 2 2 5 3 2" xfId="160" xr:uid="{00000000-0005-0000-0000-0000C6010000}"/>
    <cellStyle name="Normal 2 2 5 3 2 2" xfId="608" xr:uid="{00000000-0005-0000-0000-0000C7010000}"/>
    <cellStyle name="Normal 2 2 5 3 2 2 2" xfId="609" xr:uid="{00000000-0005-0000-0000-0000C8010000}"/>
    <cellStyle name="Normal 2 2 5 3 2 3" xfId="610" xr:uid="{00000000-0005-0000-0000-0000C9010000}"/>
    <cellStyle name="Normal 2 2 5 3 2 3 2" xfId="611" xr:uid="{00000000-0005-0000-0000-0000CA010000}"/>
    <cellStyle name="Normal 2 2 5 3 2 4" xfId="612" xr:uid="{00000000-0005-0000-0000-0000CB010000}"/>
    <cellStyle name="Normal 2 2 5 3 2 5" xfId="613" xr:uid="{00000000-0005-0000-0000-0000CC010000}"/>
    <cellStyle name="Normal 2 2 5 3 3" xfId="614" xr:uid="{00000000-0005-0000-0000-0000CD010000}"/>
    <cellStyle name="Normal 2 2 5 3 3 2" xfId="615" xr:uid="{00000000-0005-0000-0000-0000CE010000}"/>
    <cellStyle name="Normal 2 2 5 3 4" xfId="616" xr:uid="{00000000-0005-0000-0000-0000CF010000}"/>
    <cellStyle name="Normal 2 2 5 3 4 2" xfId="617" xr:uid="{00000000-0005-0000-0000-0000D0010000}"/>
    <cellStyle name="Normal 2 2 5 3 5" xfId="618" xr:uid="{00000000-0005-0000-0000-0000D1010000}"/>
    <cellStyle name="Normal 2 2 5 3 6" xfId="619" xr:uid="{00000000-0005-0000-0000-0000D2010000}"/>
    <cellStyle name="Normal 2 2 5 4" xfId="161" xr:uid="{00000000-0005-0000-0000-0000D3010000}"/>
    <cellStyle name="Normal 2 2 5 4 2" xfId="620" xr:uid="{00000000-0005-0000-0000-0000D4010000}"/>
    <cellStyle name="Normal 2 2 5 4 2 2" xfId="621" xr:uid="{00000000-0005-0000-0000-0000D5010000}"/>
    <cellStyle name="Normal 2 2 5 4 3" xfId="622" xr:uid="{00000000-0005-0000-0000-0000D6010000}"/>
    <cellStyle name="Normal 2 2 5 4 3 2" xfId="623" xr:uid="{00000000-0005-0000-0000-0000D7010000}"/>
    <cellStyle name="Normal 2 2 5 4 4" xfId="624" xr:uid="{00000000-0005-0000-0000-0000D8010000}"/>
    <cellStyle name="Normal 2 2 5 4 5" xfId="625" xr:uid="{00000000-0005-0000-0000-0000D9010000}"/>
    <cellStyle name="Normal 2 2 5 5" xfId="626" xr:uid="{00000000-0005-0000-0000-0000DA010000}"/>
    <cellStyle name="Normal 2 2 5 5 2" xfId="627" xr:uid="{00000000-0005-0000-0000-0000DB010000}"/>
    <cellStyle name="Normal 2 2 5 6" xfId="628" xr:uid="{00000000-0005-0000-0000-0000DC010000}"/>
    <cellStyle name="Normal 2 2 5 6 2" xfId="629" xr:uid="{00000000-0005-0000-0000-0000DD010000}"/>
    <cellStyle name="Normal 2 2 5 7" xfId="630" xr:uid="{00000000-0005-0000-0000-0000DE010000}"/>
    <cellStyle name="Normal 2 2 5 8" xfId="631" xr:uid="{00000000-0005-0000-0000-0000DF010000}"/>
    <cellStyle name="Normal 2 2 6" xfId="162" xr:uid="{00000000-0005-0000-0000-0000E0010000}"/>
    <cellStyle name="Normal 2 2 6 2" xfId="163" xr:uid="{00000000-0005-0000-0000-0000E1010000}"/>
    <cellStyle name="Normal 2 2 6 2 2" xfId="632" xr:uid="{00000000-0005-0000-0000-0000E2010000}"/>
    <cellStyle name="Normal 2 2 6 2 2 2" xfId="633" xr:uid="{00000000-0005-0000-0000-0000E3010000}"/>
    <cellStyle name="Normal 2 2 6 2 3" xfId="634" xr:uid="{00000000-0005-0000-0000-0000E4010000}"/>
    <cellStyle name="Normal 2 2 6 2 3 2" xfId="635" xr:uid="{00000000-0005-0000-0000-0000E5010000}"/>
    <cellStyle name="Normal 2 2 6 2 4" xfId="636" xr:uid="{00000000-0005-0000-0000-0000E6010000}"/>
    <cellStyle name="Normal 2 2 6 2 5" xfId="637" xr:uid="{00000000-0005-0000-0000-0000E7010000}"/>
    <cellStyle name="Normal 2 2 6 3" xfId="638" xr:uid="{00000000-0005-0000-0000-0000E8010000}"/>
    <cellStyle name="Normal 2 2 6 3 2" xfId="639" xr:uid="{00000000-0005-0000-0000-0000E9010000}"/>
    <cellStyle name="Normal 2 2 6 4" xfId="640" xr:uid="{00000000-0005-0000-0000-0000EA010000}"/>
    <cellStyle name="Normal 2 2 6 4 2" xfId="641" xr:uid="{00000000-0005-0000-0000-0000EB010000}"/>
    <cellStyle name="Normal 2 2 6 5" xfId="642" xr:uid="{00000000-0005-0000-0000-0000EC010000}"/>
    <cellStyle name="Normal 2 2 6 6" xfId="643" xr:uid="{00000000-0005-0000-0000-0000ED010000}"/>
    <cellStyle name="Normal 2 2 7" xfId="164" xr:uid="{00000000-0005-0000-0000-0000EE010000}"/>
    <cellStyle name="Normal 2 2 7 2" xfId="165" xr:uid="{00000000-0005-0000-0000-0000EF010000}"/>
    <cellStyle name="Normal 2 2 7 2 2" xfId="644" xr:uid="{00000000-0005-0000-0000-0000F0010000}"/>
    <cellStyle name="Normal 2 2 7 2 2 2" xfId="645" xr:uid="{00000000-0005-0000-0000-0000F1010000}"/>
    <cellStyle name="Normal 2 2 7 2 3" xfId="646" xr:uid="{00000000-0005-0000-0000-0000F2010000}"/>
    <cellStyle name="Normal 2 2 7 2 3 2" xfId="647" xr:uid="{00000000-0005-0000-0000-0000F3010000}"/>
    <cellStyle name="Normal 2 2 7 2 4" xfId="648" xr:uid="{00000000-0005-0000-0000-0000F4010000}"/>
    <cellStyle name="Normal 2 2 7 2 5" xfId="649" xr:uid="{00000000-0005-0000-0000-0000F5010000}"/>
    <cellStyle name="Normal 2 2 7 3" xfId="650" xr:uid="{00000000-0005-0000-0000-0000F6010000}"/>
    <cellStyle name="Normal 2 2 7 3 2" xfId="651" xr:uid="{00000000-0005-0000-0000-0000F7010000}"/>
    <cellStyle name="Normal 2 2 7 4" xfId="652" xr:uid="{00000000-0005-0000-0000-0000F8010000}"/>
    <cellStyle name="Normal 2 2 7 4 2" xfId="653" xr:uid="{00000000-0005-0000-0000-0000F9010000}"/>
    <cellStyle name="Normal 2 2 7 5" xfId="654" xr:uid="{00000000-0005-0000-0000-0000FA010000}"/>
    <cellStyle name="Normal 2 2 7 6" xfId="655" xr:uid="{00000000-0005-0000-0000-0000FB010000}"/>
    <cellStyle name="Normal 2 2 8" xfId="166" xr:uid="{00000000-0005-0000-0000-0000FC010000}"/>
    <cellStyle name="Normal 2 2 8 2" xfId="167" xr:uid="{00000000-0005-0000-0000-0000FD010000}"/>
    <cellStyle name="Normal 2 2 8 2 2" xfId="656" xr:uid="{00000000-0005-0000-0000-0000FE010000}"/>
    <cellStyle name="Normal 2 2 8 2 2 2" xfId="657" xr:uid="{00000000-0005-0000-0000-0000FF010000}"/>
    <cellStyle name="Normal 2 2 8 2 3" xfId="658" xr:uid="{00000000-0005-0000-0000-000000020000}"/>
    <cellStyle name="Normal 2 2 8 2 3 2" xfId="659" xr:uid="{00000000-0005-0000-0000-000001020000}"/>
    <cellStyle name="Normal 2 2 8 2 4" xfId="660" xr:uid="{00000000-0005-0000-0000-000002020000}"/>
    <cellStyle name="Normal 2 2 8 2 5" xfId="661" xr:uid="{00000000-0005-0000-0000-000003020000}"/>
    <cellStyle name="Normal 2 2 8 3" xfId="662" xr:uid="{00000000-0005-0000-0000-000004020000}"/>
    <cellStyle name="Normal 2 2 8 3 2" xfId="663" xr:uid="{00000000-0005-0000-0000-000005020000}"/>
    <cellStyle name="Normal 2 2 8 4" xfId="664" xr:uid="{00000000-0005-0000-0000-000006020000}"/>
    <cellStyle name="Normal 2 2 8 4 2" xfId="665" xr:uid="{00000000-0005-0000-0000-000007020000}"/>
    <cellStyle name="Normal 2 2 8 5" xfId="666" xr:uid="{00000000-0005-0000-0000-000008020000}"/>
    <cellStyle name="Normal 2 2 8 6" xfId="667" xr:uid="{00000000-0005-0000-0000-000009020000}"/>
    <cellStyle name="Normal 2 2 9" xfId="168" xr:uid="{00000000-0005-0000-0000-00000A020000}"/>
    <cellStyle name="Normal 2 2 9 2" xfId="668" xr:uid="{00000000-0005-0000-0000-00000B020000}"/>
    <cellStyle name="Normal 2 3" xfId="169" xr:uid="{00000000-0005-0000-0000-00000C020000}"/>
    <cellStyle name="Normal 2 3 2" xfId="170" xr:uid="{00000000-0005-0000-0000-00000D020000}"/>
    <cellStyle name="Normal 2 4" xfId="171" xr:uid="{00000000-0005-0000-0000-00000E020000}"/>
    <cellStyle name="Normal 2 5" xfId="172" xr:uid="{00000000-0005-0000-0000-00000F020000}"/>
    <cellStyle name="Normal 2 6" xfId="669" xr:uid="{00000000-0005-0000-0000-000010020000}"/>
    <cellStyle name="Normal 2 7" xfId="670" xr:uid="{00000000-0005-0000-0000-000011020000}"/>
    <cellStyle name="Normal 2 7 2" xfId="671" xr:uid="{00000000-0005-0000-0000-000012020000}"/>
    <cellStyle name="Normal 20" xfId="173" xr:uid="{00000000-0005-0000-0000-000013020000}"/>
    <cellStyle name="Normal 20 2" xfId="174" xr:uid="{00000000-0005-0000-0000-000014020000}"/>
    <cellStyle name="Normal 20 3" xfId="672" xr:uid="{00000000-0005-0000-0000-000015020000}"/>
    <cellStyle name="Normal 20 3 2" xfId="673" xr:uid="{00000000-0005-0000-0000-000016020000}"/>
    <cellStyle name="Normal 20 4" xfId="674" xr:uid="{00000000-0005-0000-0000-000017020000}"/>
    <cellStyle name="Normal 20 4 2" xfId="675" xr:uid="{00000000-0005-0000-0000-000018020000}"/>
    <cellStyle name="Normal 20 5" xfId="676" xr:uid="{00000000-0005-0000-0000-000019020000}"/>
    <cellStyle name="Normal 20 6" xfId="677" xr:uid="{00000000-0005-0000-0000-00001A020000}"/>
    <cellStyle name="Normal 21" xfId="175" xr:uid="{00000000-0005-0000-0000-00001B020000}"/>
    <cellStyle name="Normal 21 2" xfId="176" xr:uid="{00000000-0005-0000-0000-00001C020000}"/>
    <cellStyle name="Normal 21 3" xfId="678" xr:uid="{00000000-0005-0000-0000-00001D020000}"/>
    <cellStyle name="Normal 22" xfId="177" xr:uid="{00000000-0005-0000-0000-00001E020000}"/>
    <cellStyle name="Normal 22 2" xfId="178" xr:uid="{00000000-0005-0000-0000-00001F020000}"/>
    <cellStyle name="Normal 23" xfId="179" xr:uid="{00000000-0005-0000-0000-000020020000}"/>
    <cellStyle name="Normal 23 10" xfId="679" xr:uid="{00000000-0005-0000-0000-000021020000}"/>
    <cellStyle name="Normal 23 2" xfId="180" xr:uid="{00000000-0005-0000-0000-000022020000}"/>
    <cellStyle name="Normal 23 2 2" xfId="181" xr:uid="{00000000-0005-0000-0000-000023020000}"/>
    <cellStyle name="Normal 23 2 2 2" xfId="680" xr:uid="{00000000-0005-0000-0000-000024020000}"/>
    <cellStyle name="Normal 23 2 2 2 2" xfId="681" xr:uid="{00000000-0005-0000-0000-000025020000}"/>
    <cellStyle name="Normal 23 2 2 3" xfId="682" xr:uid="{00000000-0005-0000-0000-000026020000}"/>
    <cellStyle name="Normal 23 2 2 3 2" xfId="683" xr:uid="{00000000-0005-0000-0000-000027020000}"/>
    <cellStyle name="Normal 23 2 2 4" xfId="684" xr:uid="{00000000-0005-0000-0000-000028020000}"/>
    <cellStyle name="Normal 23 2 2 5" xfId="685" xr:uid="{00000000-0005-0000-0000-000029020000}"/>
    <cellStyle name="Normal 23 2 3" xfId="686" xr:uid="{00000000-0005-0000-0000-00002A020000}"/>
    <cellStyle name="Normal 23 2 3 2" xfId="687" xr:uid="{00000000-0005-0000-0000-00002B020000}"/>
    <cellStyle name="Normal 23 2 4" xfId="688" xr:uid="{00000000-0005-0000-0000-00002C020000}"/>
    <cellStyle name="Normal 23 2 4 2" xfId="689" xr:uid="{00000000-0005-0000-0000-00002D020000}"/>
    <cellStyle name="Normal 23 2 5" xfId="690" xr:uid="{00000000-0005-0000-0000-00002E020000}"/>
    <cellStyle name="Normal 23 2 6" xfId="691" xr:uid="{00000000-0005-0000-0000-00002F020000}"/>
    <cellStyle name="Normal 23 3" xfId="182" xr:uid="{00000000-0005-0000-0000-000030020000}"/>
    <cellStyle name="Normal 23 3 2" xfId="183" xr:uid="{00000000-0005-0000-0000-000031020000}"/>
    <cellStyle name="Normal 23 3 2 2" xfId="692" xr:uid="{00000000-0005-0000-0000-000032020000}"/>
    <cellStyle name="Normal 23 3 2 2 2" xfId="693" xr:uid="{00000000-0005-0000-0000-000033020000}"/>
    <cellStyle name="Normal 23 3 2 3" xfId="694" xr:uid="{00000000-0005-0000-0000-000034020000}"/>
    <cellStyle name="Normal 23 3 2 3 2" xfId="695" xr:uid="{00000000-0005-0000-0000-000035020000}"/>
    <cellStyle name="Normal 23 3 2 4" xfId="696" xr:uid="{00000000-0005-0000-0000-000036020000}"/>
    <cellStyle name="Normal 23 3 2 5" xfId="697" xr:uid="{00000000-0005-0000-0000-000037020000}"/>
    <cellStyle name="Normal 23 3 3" xfId="698" xr:uid="{00000000-0005-0000-0000-000038020000}"/>
    <cellStyle name="Normal 23 3 3 2" xfId="699" xr:uid="{00000000-0005-0000-0000-000039020000}"/>
    <cellStyle name="Normal 23 3 4" xfId="700" xr:uid="{00000000-0005-0000-0000-00003A020000}"/>
    <cellStyle name="Normal 23 3 4 2" xfId="701" xr:uid="{00000000-0005-0000-0000-00003B020000}"/>
    <cellStyle name="Normal 23 3 5" xfId="702" xr:uid="{00000000-0005-0000-0000-00003C020000}"/>
    <cellStyle name="Normal 23 3 6" xfId="703" xr:uid="{00000000-0005-0000-0000-00003D020000}"/>
    <cellStyle name="Normal 23 4" xfId="184" xr:uid="{00000000-0005-0000-0000-00003E020000}"/>
    <cellStyle name="Normal 23 4 2" xfId="185" xr:uid="{00000000-0005-0000-0000-00003F020000}"/>
    <cellStyle name="Normal 23 4 2 2" xfId="704" xr:uid="{00000000-0005-0000-0000-000040020000}"/>
    <cellStyle name="Normal 23 4 2 2 2" xfId="705" xr:uid="{00000000-0005-0000-0000-000041020000}"/>
    <cellStyle name="Normal 23 4 2 3" xfId="706" xr:uid="{00000000-0005-0000-0000-000042020000}"/>
    <cellStyle name="Normal 23 4 2 3 2" xfId="707" xr:uid="{00000000-0005-0000-0000-000043020000}"/>
    <cellStyle name="Normal 23 4 2 4" xfId="708" xr:uid="{00000000-0005-0000-0000-000044020000}"/>
    <cellStyle name="Normal 23 4 2 5" xfId="709" xr:uid="{00000000-0005-0000-0000-000045020000}"/>
    <cellStyle name="Normal 23 4 3" xfId="710" xr:uid="{00000000-0005-0000-0000-000046020000}"/>
    <cellStyle name="Normal 23 4 3 2" xfId="711" xr:uid="{00000000-0005-0000-0000-000047020000}"/>
    <cellStyle name="Normal 23 4 3 2 2" xfId="712" xr:uid="{00000000-0005-0000-0000-000048020000}"/>
    <cellStyle name="Normal 23 4 3 3" xfId="713" xr:uid="{00000000-0005-0000-0000-000049020000}"/>
    <cellStyle name="Normal 23 4 3 3 2" xfId="714" xr:uid="{00000000-0005-0000-0000-00004A020000}"/>
    <cellStyle name="Normal 23 4 3 4" xfId="715" xr:uid="{00000000-0005-0000-0000-00004B020000}"/>
    <cellStyle name="Normal 23 4 3 4 2" xfId="716" xr:uid="{00000000-0005-0000-0000-00004C020000}"/>
    <cellStyle name="Normal 23 4 3 5" xfId="717" xr:uid="{00000000-0005-0000-0000-00004D020000}"/>
    <cellStyle name="Normal 23 4 4" xfId="718" xr:uid="{00000000-0005-0000-0000-00004E020000}"/>
    <cellStyle name="Normal 23 4 4 2" xfId="719" xr:uid="{00000000-0005-0000-0000-00004F020000}"/>
    <cellStyle name="Normal 23 4 5" xfId="720" xr:uid="{00000000-0005-0000-0000-000050020000}"/>
    <cellStyle name="Normal 23 4 5 2" xfId="721" xr:uid="{00000000-0005-0000-0000-000051020000}"/>
    <cellStyle name="Normal 23 4 6" xfId="722" xr:uid="{00000000-0005-0000-0000-000052020000}"/>
    <cellStyle name="Normal 23 4 7" xfId="723" xr:uid="{00000000-0005-0000-0000-000053020000}"/>
    <cellStyle name="Normal 23 5" xfId="186" xr:uid="{00000000-0005-0000-0000-000054020000}"/>
    <cellStyle name="Normal 23 5 2" xfId="724" xr:uid="{00000000-0005-0000-0000-000055020000}"/>
    <cellStyle name="Normal 23 5 2 2" xfId="725" xr:uid="{00000000-0005-0000-0000-000056020000}"/>
    <cellStyle name="Normal 23 5 3" xfId="726" xr:uid="{00000000-0005-0000-0000-000057020000}"/>
    <cellStyle name="Normal 23 5 3 2" xfId="727" xr:uid="{00000000-0005-0000-0000-000058020000}"/>
    <cellStyle name="Normal 23 5 4" xfId="728" xr:uid="{00000000-0005-0000-0000-000059020000}"/>
    <cellStyle name="Normal 23 5 5" xfId="729" xr:uid="{00000000-0005-0000-0000-00005A020000}"/>
    <cellStyle name="Normal 23 6" xfId="730" xr:uid="{00000000-0005-0000-0000-00005B020000}"/>
    <cellStyle name="Normal 23 6 2" xfId="731" xr:uid="{00000000-0005-0000-0000-00005C020000}"/>
    <cellStyle name="Normal 23 6 2 2" xfId="732" xr:uid="{00000000-0005-0000-0000-00005D020000}"/>
    <cellStyle name="Normal 23 6 3" xfId="733" xr:uid="{00000000-0005-0000-0000-00005E020000}"/>
    <cellStyle name="Normal 23 6 3 2" xfId="734" xr:uid="{00000000-0005-0000-0000-00005F020000}"/>
    <cellStyle name="Normal 23 6 4" xfId="735" xr:uid="{00000000-0005-0000-0000-000060020000}"/>
    <cellStyle name="Normal 23 7" xfId="736" xr:uid="{00000000-0005-0000-0000-000061020000}"/>
    <cellStyle name="Normal 23 7 2" xfId="737" xr:uid="{00000000-0005-0000-0000-000062020000}"/>
    <cellStyle name="Normal 23 8" xfId="738" xr:uid="{00000000-0005-0000-0000-000063020000}"/>
    <cellStyle name="Normal 23 8 2" xfId="739" xr:uid="{00000000-0005-0000-0000-000064020000}"/>
    <cellStyle name="Normal 23 9" xfId="740" xr:uid="{00000000-0005-0000-0000-000065020000}"/>
    <cellStyle name="Normal 24" xfId="187" xr:uid="{00000000-0005-0000-0000-000066020000}"/>
    <cellStyle name="Normal 24 2" xfId="188" xr:uid="{00000000-0005-0000-0000-000067020000}"/>
    <cellStyle name="Normal 24 2 2" xfId="189" xr:uid="{00000000-0005-0000-0000-000068020000}"/>
    <cellStyle name="Normal 24 2 2 2" xfId="741" xr:uid="{00000000-0005-0000-0000-000069020000}"/>
    <cellStyle name="Normal 24 2 2 2 2" xfId="742" xr:uid="{00000000-0005-0000-0000-00006A020000}"/>
    <cellStyle name="Normal 24 2 2 3" xfId="743" xr:uid="{00000000-0005-0000-0000-00006B020000}"/>
    <cellStyle name="Normal 24 2 2 3 2" xfId="744" xr:uid="{00000000-0005-0000-0000-00006C020000}"/>
    <cellStyle name="Normal 24 2 2 4" xfId="745" xr:uid="{00000000-0005-0000-0000-00006D020000}"/>
    <cellStyle name="Normal 24 2 2 5" xfId="746" xr:uid="{00000000-0005-0000-0000-00006E020000}"/>
    <cellStyle name="Normal 24 2 3" xfId="747" xr:uid="{00000000-0005-0000-0000-00006F020000}"/>
    <cellStyle name="Normal 24 2 3 2" xfId="748" xr:uid="{00000000-0005-0000-0000-000070020000}"/>
    <cellStyle name="Normal 24 2 3 2 2" xfId="749" xr:uid="{00000000-0005-0000-0000-000071020000}"/>
    <cellStyle name="Normal 24 2 3 3" xfId="750" xr:uid="{00000000-0005-0000-0000-000072020000}"/>
    <cellStyle name="Normal 24 2 3 3 2" xfId="751" xr:uid="{00000000-0005-0000-0000-000073020000}"/>
    <cellStyle name="Normal 24 2 3 4" xfId="752" xr:uid="{00000000-0005-0000-0000-000074020000}"/>
    <cellStyle name="Normal 24 2 3 4 2" xfId="753" xr:uid="{00000000-0005-0000-0000-000075020000}"/>
    <cellStyle name="Normal 24 2 3 5" xfId="754" xr:uid="{00000000-0005-0000-0000-000076020000}"/>
    <cellStyle name="Normal 24 2 4" xfId="755" xr:uid="{00000000-0005-0000-0000-000077020000}"/>
    <cellStyle name="Normal 24 2 4 2" xfId="756" xr:uid="{00000000-0005-0000-0000-000078020000}"/>
    <cellStyle name="Normal 24 2 5" xfId="757" xr:uid="{00000000-0005-0000-0000-000079020000}"/>
    <cellStyle name="Normal 24 2 5 2" xfId="758" xr:uid="{00000000-0005-0000-0000-00007A020000}"/>
    <cellStyle name="Normal 24 2 5 2 2" xfId="759" xr:uid="{00000000-0005-0000-0000-00007B020000}"/>
    <cellStyle name="Normal 24 2 5 3" xfId="760" xr:uid="{00000000-0005-0000-0000-00007C020000}"/>
    <cellStyle name="Normal 24 2 6" xfId="761" xr:uid="{00000000-0005-0000-0000-00007D020000}"/>
    <cellStyle name="Normal 24 2 6 2" xfId="762" xr:uid="{00000000-0005-0000-0000-00007E020000}"/>
    <cellStyle name="Normal 24 2 7" xfId="763" xr:uid="{00000000-0005-0000-0000-00007F020000}"/>
    <cellStyle name="Normal 24 2 8" xfId="764" xr:uid="{00000000-0005-0000-0000-000080020000}"/>
    <cellStyle name="Normal 24 3" xfId="190" xr:uid="{00000000-0005-0000-0000-000081020000}"/>
    <cellStyle name="Normal 24 3 2" xfId="765" xr:uid="{00000000-0005-0000-0000-000082020000}"/>
    <cellStyle name="Normal 24 3 2 2" xfId="766" xr:uid="{00000000-0005-0000-0000-000083020000}"/>
    <cellStyle name="Normal 24 3 3" xfId="767" xr:uid="{00000000-0005-0000-0000-000084020000}"/>
    <cellStyle name="Normal 24 3 3 2" xfId="768" xr:uid="{00000000-0005-0000-0000-000085020000}"/>
    <cellStyle name="Normal 24 3 4" xfId="769" xr:uid="{00000000-0005-0000-0000-000086020000}"/>
    <cellStyle name="Normal 24 3 5" xfId="770" xr:uid="{00000000-0005-0000-0000-000087020000}"/>
    <cellStyle name="Normal 24 4" xfId="771" xr:uid="{00000000-0005-0000-0000-000088020000}"/>
    <cellStyle name="Normal 24 4 2" xfId="772" xr:uid="{00000000-0005-0000-0000-000089020000}"/>
    <cellStyle name="Normal 24 5" xfId="773" xr:uid="{00000000-0005-0000-0000-00008A020000}"/>
    <cellStyle name="Normal 24 5 2" xfId="774" xr:uid="{00000000-0005-0000-0000-00008B020000}"/>
    <cellStyle name="Normal 24 6" xfId="775" xr:uid="{00000000-0005-0000-0000-00008C020000}"/>
    <cellStyle name="Normal 24 7" xfId="776" xr:uid="{00000000-0005-0000-0000-00008D020000}"/>
    <cellStyle name="Normal 25" xfId="191" xr:uid="{00000000-0005-0000-0000-00008E020000}"/>
    <cellStyle name="Normal 25 2" xfId="777" xr:uid="{00000000-0005-0000-0000-00008F020000}"/>
    <cellStyle name="Normal 26" xfId="192" xr:uid="{00000000-0005-0000-0000-000090020000}"/>
    <cellStyle name="Normal 26 2" xfId="193" xr:uid="{00000000-0005-0000-0000-000091020000}"/>
    <cellStyle name="Normal 26 3" xfId="778" xr:uid="{00000000-0005-0000-0000-000092020000}"/>
    <cellStyle name="Normal 26 3 2" xfId="779" xr:uid="{00000000-0005-0000-0000-000093020000}"/>
    <cellStyle name="Normal 26 3 2 2" xfId="780" xr:uid="{00000000-0005-0000-0000-000094020000}"/>
    <cellStyle name="Normal 26 3 3" xfId="781" xr:uid="{00000000-0005-0000-0000-000095020000}"/>
    <cellStyle name="Normal 26 4" xfId="782" xr:uid="{00000000-0005-0000-0000-000096020000}"/>
    <cellStyle name="Normal 26 4 2" xfId="783" xr:uid="{00000000-0005-0000-0000-000097020000}"/>
    <cellStyle name="Normal 26 5" xfId="784" xr:uid="{00000000-0005-0000-0000-000098020000}"/>
    <cellStyle name="Normal 27" xfId="194" xr:uid="{00000000-0005-0000-0000-000099020000}"/>
    <cellStyle name="Normal 27 2" xfId="785" xr:uid="{00000000-0005-0000-0000-00009A020000}"/>
    <cellStyle name="Normal 27 2 2" xfId="786" xr:uid="{00000000-0005-0000-0000-00009B020000}"/>
    <cellStyle name="Normal 27 3" xfId="787" xr:uid="{00000000-0005-0000-0000-00009C020000}"/>
    <cellStyle name="Normal 27 3 2" xfId="788" xr:uid="{00000000-0005-0000-0000-00009D020000}"/>
    <cellStyle name="Normal 27 4" xfId="789" xr:uid="{00000000-0005-0000-0000-00009E020000}"/>
    <cellStyle name="Normal 27 5" xfId="790" xr:uid="{00000000-0005-0000-0000-00009F020000}"/>
    <cellStyle name="Normal 28" xfId="195" xr:uid="{00000000-0005-0000-0000-0000A0020000}"/>
    <cellStyle name="Normal 28 2" xfId="791" xr:uid="{00000000-0005-0000-0000-0000A1020000}"/>
    <cellStyle name="Normal 28 3" xfId="792" xr:uid="{00000000-0005-0000-0000-0000A2020000}"/>
    <cellStyle name="Normal 29" xfId="196" xr:uid="{00000000-0005-0000-0000-0000A3020000}"/>
    <cellStyle name="Normal 29 2" xfId="793" xr:uid="{00000000-0005-0000-0000-0000A4020000}"/>
    <cellStyle name="Normal 29 3" xfId="794" xr:uid="{00000000-0005-0000-0000-0000A5020000}"/>
    <cellStyle name="Normal 29 3 2" xfId="795" xr:uid="{00000000-0005-0000-0000-0000A6020000}"/>
    <cellStyle name="Normal 29 3 2 2" xfId="796" xr:uid="{00000000-0005-0000-0000-0000A7020000}"/>
    <cellStyle name="Normal 29 3 3" xfId="797" xr:uid="{00000000-0005-0000-0000-0000A8020000}"/>
    <cellStyle name="Normal 29 4" xfId="798" xr:uid="{00000000-0005-0000-0000-0000A9020000}"/>
    <cellStyle name="Normal 29 5" xfId="799" xr:uid="{00000000-0005-0000-0000-0000AA020000}"/>
    <cellStyle name="Normal 3" xfId="197" xr:uid="{00000000-0005-0000-0000-0000AB020000}"/>
    <cellStyle name="Normal 3 2" xfId="198" xr:uid="{00000000-0005-0000-0000-0000AC020000}"/>
    <cellStyle name="Normal 3 3" xfId="199" xr:uid="{00000000-0005-0000-0000-0000AD020000}"/>
    <cellStyle name="Normal 3 3 2" xfId="200" xr:uid="{00000000-0005-0000-0000-0000AE020000}"/>
    <cellStyle name="Normal 3 3 3" xfId="201" xr:uid="{00000000-0005-0000-0000-0000AF020000}"/>
    <cellStyle name="Normal 3 3 3 2" xfId="800" xr:uid="{00000000-0005-0000-0000-0000B0020000}"/>
    <cellStyle name="Normal 3 3 3 2 2" xfId="801" xr:uid="{00000000-0005-0000-0000-0000B1020000}"/>
    <cellStyle name="Normal 3 3 3 3" xfId="802" xr:uid="{00000000-0005-0000-0000-0000B2020000}"/>
    <cellStyle name="Normal 3 3 3 3 2" xfId="803" xr:uid="{00000000-0005-0000-0000-0000B3020000}"/>
    <cellStyle name="Normal 3 3 3 4" xfId="804" xr:uid="{00000000-0005-0000-0000-0000B4020000}"/>
    <cellStyle name="Normal 3 3 3 5" xfId="805" xr:uid="{00000000-0005-0000-0000-0000B5020000}"/>
    <cellStyle name="Normal 3 3 4" xfId="806" xr:uid="{00000000-0005-0000-0000-0000B6020000}"/>
    <cellStyle name="Normal 3 3 4 2" xfId="807" xr:uid="{00000000-0005-0000-0000-0000B7020000}"/>
    <cellStyle name="Normal 3 3 5" xfId="808" xr:uid="{00000000-0005-0000-0000-0000B8020000}"/>
    <cellStyle name="Normal 3 3 5 2" xfId="809" xr:uid="{00000000-0005-0000-0000-0000B9020000}"/>
    <cellStyle name="Normal 3 3 6" xfId="810" xr:uid="{00000000-0005-0000-0000-0000BA020000}"/>
    <cellStyle name="Normal 3 3 7" xfId="811" xr:uid="{00000000-0005-0000-0000-0000BB020000}"/>
    <cellStyle name="Normal 3 4" xfId="202" xr:uid="{00000000-0005-0000-0000-0000BC020000}"/>
    <cellStyle name="Normal 3 5" xfId="203" xr:uid="{00000000-0005-0000-0000-0000BD020000}"/>
    <cellStyle name="Normal 3 5 2" xfId="812" xr:uid="{00000000-0005-0000-0000-0000BE020000}"/>
    <cellStyle name="Normal 3 5 2 2" xfId="813" xr:uid="{00000000-0005-0000-0000-0000BF020000}"/>
    <cellStyle name="Normal 3 5 3" xfId="814" xr:uid="{00000000-0005-0000-0000-0000C0020000}"/>
    <cellStyle name="Normal 3 5 3 2" xfId="815" xr:uid="{00000000-0005-0000-0000-0000C1020000}"/>
    <cellStyle name="Normal 3 5 4" xfId="816" xr:uid="{00000000-0005-0000-0000-0000C2020000}"/>
    <cellStyle name="Normal 3 5 5" xfId="817" xr:uid="{00000000-0005-0000-0000-0000C3020000}"/>
    <cellStyle name="Normal 30" xfId="316" xr:uid="{00000000-0005-0000-0000-0000C4020000}"/>
    <cellStyle name="Normal 30 2" xfId="818" xr:uid="{00000000-0005-0000-0000-0000C5020000}"/>
    <cellStyle name="Normal 30 2 2" xfId="819" xr:uid="{00000000-0005-0000-0000-0000C6020000}"/>
    <cellStyle name="Normal 30 3" xfId="820" xr:uid="{00000000-0005-0000-0000-0000C7020000}"/>
    <cellStyle name="Normal 31" xfId="821" xr:uid="{00000000-0005-0000-0000-0000C8020000}"/>
    <cellStyle name="Normal 31 2" xfId="822" xr:uid="{00000000-0005-0000-0000-0000C9020000}"/>
    <cellStyle name="Normal 32" xfId="823" xr:uid="{00000000-0005-0000-0000-0000CA020000}"/>
    <cellStyle name="Normal 32 2" xfId="824" xr:uid="{00000000-0005-0000-0000-0000CB020000}"/>
    <cellStyle name="Normal 33" xfId="825" xr:uid="{00000000-0005-0000-0000-0000CC020000}"/>
    <cellStyle name="Normal 33 2" xfId="826" xr:uid="{00000000-0005-0000-0000-0000CD020000}"/>
    <cellStyle name="Normal 34" xfId="827" xr:uid="{00000000-0005-0000-0000-0000CE020000}"/>
    <cellStyle name="Normal 34 2" xfId="828" xr:uid="{00000000-0005-0000-0000-0000CF020000}"/>
    <cellStyle name="Normal 35" xfId="829" xr:uid="{00000000-0005-0000-0000-0000D0020000}"/>
    <cellStyle name="Normal 35 2" xfId="830" xr:uid="{00000000-0005-0000-0000-0000D1020000}"/>
    <cellStyle name="Normal 36" xfId="831" xr:uid="{00000000-0005-0000-0000-0000D2020000}"/>
    <cellStyle name="Normal 36 2" xfId="832" xr:uid="{00000000-0005-0000-0000-0000D3020000}"/>
    <cellStyle name="Normal 37" xfId="833" xr:uid="{00000000-0005-0000-0000-0000D4020000}"/>
    <cellStyle name="Normal 37 2" xfId="834" xr:uid="{00000000-0005-0000-0000-0000D5020000}"/>
    <cellStyle name="Normal 37 3" xfId="835" xr:uid="{00000000-0005-0000-0000-0000D6020000}"/>
    <cellStyle name="Normal 38" xfId="836" xr:uid="{00000000-0005-0000-0000-0000D7020000}"/>
    <cellStyle name="Normal 38 2" xfId="837" xr:uid="{00000000-0005-0000-0000-0000D8020000}"/>
    <cellStyle name="Normal 38 3" xfId="838" xr:uid="{00000000-0005-0000-0000-0000D9020000}"/>
    <cellStyle name="Normal 39" xfId="839" xr:uid="{00000000-0005-0000-0000-0000DA020000}"/>
    <cellStyle name="Normal 39 2" xfId="840" xr:uid="{00000000-0005-0000-0000-0000DB020000}"/>
    <cellStyle name="Normal 4" xfId="204" xr:uid="{00000000-0005-0000-0000-0000DC020000}"/>
    <cellStyle name="Normal 4 10" xfId="841" xr:uid="{00000000-0005-0000-0000-0000DD020000}"/>
    <cellStyle name="Normal 4 11" xfId="842" xr:uid="{00000000-0005-0000-0000-0000DE020000}"/>
    <cellStyle name="Normal 4 12" xfId="1421" xr:uid="{00000000-0005-0000-0000-0000DF020000}"/>
    <cellStyle name="Normal 4 2" xfId="205" xr:uid="{00000000-0005-0000-0000-0000E0020000}"/>
    <cellStyle name="Normal 4 2 10" xfId="843" xr:uid="{00000000-0005-0000-0000-0000E1020000}"/>
    <cellStyle name="Normal 4 2 2" xfId="206" xr:uid="{00000000-0005-0000-0000-0000E2020000}"/>
    <cellStyle name="Normal 4 2 2 2" xfId="207" xr:uid="{00000000-0005-0000-0000-0000E3020000}"/>
    <cellStyle name="Normal 4 2 2 2 2" xfId="844" xr:uid="{00000000-0005-0000-0000-0000E4020000}"/>
    <cellStyle name="Normal 4 2 2 2 2 2" xfId="845" xr:uid="{00000000-0005-0000-0000-0000E5020000}"/>
    <cellStyle name="Normal 4 2 2 2 3" xfId="846" xr:uid="{00000000-0005-0000-0000-0000E6020000}"/>
    <cellStyle name="Normal 4 2 2 2 3 2" xfId="847" xr:uid="{00000000-0005-0000-0000-0000E7020000}"/>
    <cellStyle name="Normal 4 2 2 2 4" xfId="848" xr:uid="{00000000-0005-0000-0000-0000E8020000}"/>
    <cellStyle name="Normal 4 2 2 2 5" xfId="849" xr:uid="{00000000-0005-0000-0000-0000E9020000}"/>
    <cellStyle name="Normal 4 2 2 3" xfId="850" xr:uid="{00000000-0005-0000-0000-0000EA020000}"/>
    <cellStyle name="Normal 4 2 2 3 2" xfId="851" xr:uid="{00000000-0005-0000-0000-0000EB020000}"/>
    <cellStyle name="Normal 4 2 2 4" xfId="852" xr:uid="{00000000-0005-0000-0000-0000EC020000}"/>
    <cellStyle name="Normal 4 2 2 4 2" xfId="853" xr:uid="{00000000-0005-0000-0000-0000ED020000}"/>
    <cellStyle name="Normal 4 2 2 5" xfId="854" xr:uid="{00000000-0005-0000-0000-0000EE020000}"/>
    <cellStyle name="Normal 4 2 2 6" xfId="855" xr:uid="{00000000-0005-0000-0000-0000EF020000}"/>
    <cellStyle name="Normal 4 2 3" xfId="208" xr:uid="{00000000-0005-0000-0000-0000F0020000}"/>
    <cellStyle name="Normal 4 2 3 2" xfId="209" xr:uid="{00000000-0005-0000-0000-0000F1020000}"/>
    <cellStyle name="Normal 4 2 3 2 2" xfId="856" xr:uid="{00000000-0005-0000-0000-0000F2020000}"/>
    <cellStyle name="Normal 4 2 3 2 2 2" xfId="857" xr:uid="{00000000-0005-0000-0000-0000F3020000}"/>
    <cellStyle name="Normal 4 2 3 2 3" xfId="858" xr:uid="{00000000-0005-0000-0000-0000F4020000}"/>
    <cellStyle name="Normal 4 2 3 2 3 2" xfId="859" xr:uid="{00000000-0005-0000-0000-0000F5020000}"/>
    <cellStyle name="Normal 4 2 3 2 4" xfId="860" xr:uid="{00000000-0005-0000-0000-0000F6020000}"/>
    <cellStyle name="Normal 4 2 3 2 5" xfId="861" xr:uid="{00000000-0005-0000-0000-0000F7020000}"/>
    <cellStyle name="Normal 4 2 3 3" xfId="862" xr:uid="{00000000-0005-0000-0000-0000F8020000}"/>
    <cellStyle name="Normal 4 2 3 3 2" xfId="863" xr:uid="{00000000-0005-0000-0000-0000F9020000}"/>
    <cellStyle name="Normal 4 2 3 4" xfId="864" xr:uid="{00000000-0005-0000-0000-0000FA020000}"/>
    <cellStyle name="Normal 4 2 3 4 2" xfId="865" xr:uid="{00000000-0005-0000-0000-0000FB020000}"/>
    <cellStyle name="Normal 4 2 3 5" xfId="866" xr:uid="{00000000-0005-0000-0000-0000FC020000}"/>
    <cellStyle name="Normal 4 2 3 6" xfId="867" xr:uid="{00000000-0005-0000-0000-0000FD020000}"/>
    <cellStyle name="Normal 4 2 4" xfId="210" xr:uid="{00000000-0005-0000-0000-0000FE020000}"/>
    <cellStyle name="Normal 4 2 4 2" xfId="868" xr:uid="{00000000-0005-0000-0000-0000FF020000}"/>
    <cellStyle name="Normal 4 2 4 2 2" xfId="869" xr:uid="{00000000-0005-0000-0000-000000030000}"/>
    <cellStyle name="Normal 4 2 4 3" xfId="870" xr:uid="{00000000-0005-0000-0000-000001030000}"/>
    <cellStyle name="Normal 4 2 4 3 2" xfId="871" xr:uid="{00000000-0005-0000-0000-000002030000}"/>
    <cellStyle name="Normal 4 2 4 4" xfId="872" xr:uid="{00000000-0005-0000-0000-000003030000}"/>
    <cellStyle name="Normal 4 2 4 5" xfId="873" xr:uid="{00000000-0005-0000-0000-000004030000}"/>
    <cellStyle name="Normal 4 2 5" xfId="874" xr:uid="{00000000-0005-0000-0000-000005030000}"/>
    <cellStyle name="Normal 4 2 5 2" xfId="875" xr:uid="{00000000-0005-0000-0000-000006030000}"/>
    <cellStyle name="Normal 4 2 6" xfId="876" xr:uid="{00000000-0005-0000-0000-000007030000}"/>
    <cellStyle name="Normal 4 2 6 2" xfId="877" xr:uid="{00000000-0005-0000-0000-000008030000}"/>
    <cellStyle name="Normal 4 2 7" xfId="878" xr:uid="{00000000-0005-0000-0000-000009030000}"/>
    <cellStyle name="Normal 4 2 7 2" xfId="879" xr:uid="{00000000-0005-0000-0000-00000A030000}"/>
    <cellStyle name="Normal 4 2 8" xfId="880" xr:uid="{00000000-0005-0000-0000-00000B030000}"/>
    <cellStyle name="Normal 4 2 8 2" xfId="881" xr:uid="{00000000-0005-0000-0000-00000C030000}"/>
    <cellStyle name="Normal 4 2 9" xfId="882" xr:uid="{00000000-0005-0000-0000-00000D030000}"/>
    <cellStyle name="Normal 4 3" xfId="211" xr:uid="{00000000-0005-0000-0000-00000E030000}"/>
    <cellStyle name="Normal 4 3 2" xfId="212" xr:uid="{00000000-0005-0000-0000-00000F030000}"/>
    <cellStyle name="Normal 4 3 2 2" xfId="213" xr:uid="{00000000-0005-0000-0000-000010030000}"/>
    <cellStyle name="Normal 4 3 2 2 2" xfId="883" xr:uid="{00000000-0005-0000-0000-000011030000}"/>
    <cellStyle name="Normal 4 3 2 2 2 2" xfId="884" xr:uid="{00000000-0005-0000-0000-000012030000}"/>
    <cellStyle name="Normal 4 3 2 2 3" xfId="885" xr:uid="{00000000-0005-0000-0000-000013030000}"/>
    <cellStyle name="Normal 4 3 2 2 3 2" xfId="886" xr:uid="{00000000-0005-0000-0000-000014030000}"/>
    <cellStyle name="Normal 4 3 2 2 4" xfId="887" xr:uid="{00000000-0005-0000-0000-000015030000}"/>
    <cellStyle name="Normal 4 3 2 2 5" xfId="888" xr:uid="{00000000-0005-0000-0000-000016030000}"/>
    <cellStyle name="Normal 4 3 2 3" xfId="889" xr:uid="{00000000-0005-0000-0000-000017030000}"/>
    <cellStyle name="Normal 4 3 2 3 2" xfId="890" xr:uid="{00000000-0005-0000-0000-000018030000}"/>
    <cellStyle name="Normal 4 3 2 4" xfId="891" xr:uid="{00000000-0005-0000-0000-000019030000}"/>
    <cellStyle name="Normal 4 3 2 4 2" xfId="892" xr:uid="{00000000-0005-0000-0000-00001A030000}"/>
    <cellStyle name="Normal 4 3 2 5" xfId="893" xr:uid="{00000000-0005-0000-0000-00001B030000}"/>
    <cellStyle name="Normal 4 3 2 6" xfId="894" xr:uid="{00000000-0005-0000-0000-00001C030000}"/>
    <cellStyle name="Normal 4 3 3" xfId="214" xr:uid="{00000000-0005-0000-0000-00001D030000}"/>
    <cellStyle name="Normal 4 3 3 2" xfId="215" xr:uid="{00000000-0005-0000-0000-00001E030000}"/>
    <cellStyle name="Normal 4 3 3 2 2" xfId="895" xr:uid="{00000000-0005-0000-0000-00001F030000}"/>
    <cellStyle name="Normal 4 3 3 2 2 2" xfId="896" xr:uid="{00000000-0005-0000-0000-000020030000}"/>
    <cellStyle name="Normal 4 3 3 2 3" xfId="897" xr:uid="{00000000-0005-0000-0000-000021030000}"/>
    <cellStyle name="Normal 4 3 3 2 3 2" xfId="898" xr:uid="{00000000-0005-0000-0000-000022030000}"/>
    <cellStyle name="Normal 4 3 3 2 4" xfId="899" xr:uid="{00000000-0005-0000-0000-000023030000}"/>
    <cellStyle name="Normal 4 3 3 2 5" xfId="900" xr:uid="{00000000-0005-0000-0000-000024030000}"/>
    <cellStyle name="Normal 4 3 3 3" xfId="901" xr:uid="{00000000-0005-0000-0000-000025030000}"/>
    <cellStyle name="Normal 4 3 3 3 2" xfId="902" xr:uid="{00000000-0005-0000-0000-000026030000}"/>
    <cellStyle name="Normal 4 3 3 4" xfId="903" xr:uid="{00000000-0005-0000-0000-000027030000}"/>
    <cellStyle name="Normal 4 3 3 4 2" xfId="904" xr:uid="{00000000-0005-0000-0000-000028030000}"/>
    <cellStyle name="Normal 4 3 3 5" xfId="905" xr:uid="{00000000-0005-0000-0000-000029030000}"/>
    <cellStyle name="Normal 4 3 3 6" xfId="906" xr:uid="{00000000-0005-0000-0000-00002A030000}"/>
    <cellStyle name="Normal 4 3 4" xfId="216" xr:uid="{00000000-0005-0000-0000-00002B030000}"/>
    <cellStyle name="Normal 4 3 4 2" xfId="907" xr:uid="{00000000-0005-0000-0000-00002C030000}"/>
    <cellStyle name="Normal 4 3 4 2 2" xfId="908" xr:uid="{00000000-0005-0000-0000-00002D030000}"/>
    <cellStyle name="Normal 4 3 4 3" xfId="909" xr:uid="{00000000-0005-0000-0000-00002E030000}"/>
    <cellStyle name="Normal 4 3 4 3 2" xfId="910" xr:uid="{00000000-0005-0000-0000-00002F030000}"/>
    <cellStyle name="Normal 4 3 4 4" xfId="911" xr:uid="{00000000-0005-0000-0000-000030030000}"/>
    <cellStyle name="Normal 4 3 4 5" xfId="912" xr:uid="{00000000-0005-0000-0000-000031030000}"/>
    <cellStyle name="Normal 4 3 5" xfId="913" xr:uid="{00000000-0005-0000-0000-000032030000}"/>
    <cellStyle name="Normal 4 3 5 2" xfId="914" xr:uid="{00000000-0005-0000-0000-000033030000}"/>
    <cellStyle name="Normal 4 3 6" xfId="915" xr:uid="{00000000-0005-0000-0000-000034030000}"/>
    <cellStyle name="Normal 4 3 6 2" xfId="916" xr:uid="{00000000-0005-0000-0000-000035030000}"/>
    <cellStyle name="Normal 4 3 7" xfId="917" xr:uid="{00000000-0005-0000-0000-000036030000}"/>
    <cellStyle name="Normal 4 3 8" xfId="918" xr:uid="{00000000-0005-0000-0000-000037030000}"/>
    <cellStyle name="Normal 4 4" xfId="217" xr:uid="{00000000-0005-0000-0000-000038030000}"/>
    <cellStyle name="Normal 4 4 2" xfId="218" xr:uid="{00000000-0005-0000-0000-000039030000}"/>
    <cellStyle name="Normal 4 4 2 2" xfId="219" xr:uid="{00000000-0005-0000-0000-00003A030000}"/>
    <cellStyle name="Normal 4 4 2 2 2" xfId="919" xr:uid="{00000000-0005-0000-0000-00003B030000}"/>
    <cellStyle name="Normal 4 4 2 2 2 2" xfId="920" xr:uid="{00000000-0005-0000-0000-00003C030000}"/>
    <cellStyle name="Normal 4 4 2 2 3" xfId="921" xr:uid="{00000000-0005-0000-0000-00003D030000}"/>
    <cellStyle name="Normal 4 4 2 2 3 2" xfId="922" xr:uid="{00000000-0005-0000-0000-00003E030000}"/>
    <cellStyle name="Normal 4 4 2 2 4" xfId="923" xr:uid="{00000000-0005-0000-0000-00003F030000}"/>
    <cellStyle name="Normal 4 4 2 2 5" xfId="924" xr:uid="{00000000-0005-0000-0000-000040030000}"/>
    <cellStyle name="Normal 4 4 2 3" xfId="925" xr:uid="{00000000-0005-0000-0000-000041030000}"/>
    <cellStyle name="Normal 4 4 2 3 2" xfId="926" xr:uid="{00000000-0005-0000-0000-000042030000}"/>
    <cellStyle name="Normal 4 4 2 4" xfId="927" xr:uid="{00000000-0005-0000-0000-000043030000}"/>
    <cellStyle name="Normal 4 4 2 4 2" xfId="928" xr:uid="{00000000-0005-0000-0000-000044030000}"/>
    <cellStyle name="Normal 4 4 2 5" xfId="929" xr:uid="{00000000-0005-0000-0000-000045030000}"/>
    <cellStyle name="Normal 4 4 2 6" xfId="930" xr:uid="{00000000-0005-0000-0000-000046030000}"/>
    <cellStyle name="Normal 4 4 3" xfId="220" xr:uid="{00000000-0005-0000-0000-000047030000}"/>
    <cellStyle name="Normal 4 4 3 2" xfId="221" xr:uid="{00000000-0005-0000-0000-000048030000}"/>
    <cellStyle name="Normal 4 4 3 2 2" xfId="931" xr:uid="{00000000-0005-0000-0000-000049030000}"/>
    <cellStyle name="Normal 4 4 3 2 2 2" xfId="932" xr:uid="{00000000-0005-0000-0000-00004A030000}"/>
    <cellStyle name="Normal 4 4 3 2 3" xfId="933" xr:uid="{00000000-0005-0000-0000-00004B030000}"/>
    <cellStyle name="Normal 4 4 3 2 3 2" xfId="934" xr:uid="{00000000-0005-0000-0000-00004C030000}"/>
    <cellStyle name="Normal 4 4 3 2 4" xfId="935" xr:uid="{00000000-0005-0000-0000-00004D030000}"/>
    <cellStyle name="Normal 4 4 3 2 5" xfId="936" xr:uid="{00000000-0005-0000-0000-00004E030000}"/>
    <cellStyle name="Normal 4 4 3 3" xfId="937" xr:uid="{00000000-0005-0000-0000-00004F030000}"/>
    <cellStyle name="Normal 4 4 3 3 2" xfId="938" xr:uid="{00000000-0005-0000-0000-000050030000}"/>
    <cellStyle name="Normal 4 4 3 4" xfId="939" xr:uid="{00000000-0005-0000-0000-000051030000}"/>
    <cellStyle name="Normal 4 4 3 4 2" xfId="940" xr:uid="{00000000-0005-0000-0000-000052030000}"/>
    <cellStyle name="Normal 4 4 3 5" xfId="941" xr:uid="{00000000-0005-0000-0000-000053030000}"/>
    <cellStyle name="Normal 4 4 3 6" xfId="942" xr:uid="{00000000-0005-0000-0000-000054030000}"/>
    <cellStyle name="Normal 4 4 4" xfId="222" xr:uid="{00000000-0005-0000-0000-000055030000}"/>
    <cellStyle name="Normal 4 4 4 2" xfId="943" xr:uid="{00000000-0005-0000-0000-000056030000}"/>
    <cellStyle name="Normal 4 4 4 2 2" xfId="944" xr:uid="{00000000-0005-0000-0000-000057030000}"/>
    <cellStyle name="Normal 4 4 4 3" xfId="945" xr:uid="{00000000-0005-0000-0000-000058030000}"/>
    <cellStyle name="Normal 4 4 4 3 2" xfId="946" xr:uid="{00000000-0005-0000-0000-000059030000}"/>
    <cellStyle name="Normal 4 4 4 4" xfId="947" xr:uid="{00000000-0005-0000-0000-00005A030000}"/>
    <cellStyle name="Normal 4 4 4 5" xfId="948" xr:uid="{00000000-0005-0000-0000-00005B030000}"/>
    <cellStyle name="Normal 4 4 5" xfId="949" xr:uid="{00000000-0005-0000-0000-00005C030000}"/>
    <cellStyle name="Normal 4 4 5 2" xfId="950" xr:uid="{00000000-0005-0000-0000-00005D030000}"/>
    <cellStyle name="Normal 4 4 6" xfId="951" xr:uid="{00000000-0005-0000-0000-00005E030000}"/>
    <cellStyle name="Normal 4 4 6 2" xfId="952" xr:uid="{00000000-0005-0000-0000-00005F030000}"/>
    <cellStyle name="Normal 4 4 7" xfId="953" xr:uid="{00000000-0005-0000-0000-000060030000}"/>
    <cellStyle name="Normal 4 4 8" xfId="954" xr:uid="{00000000-0005-0000-0000-000061030000}"/>
    <cellStyle name="Normal 4 5" xfId="223" xr:uid="{00000000-0005-0000-0000-000062030000}"/>
    <cellStyle name="Normal 4 5 2" xfId="224" xr:uid="{00000000-0005-0000-0000-000063030000}"/>
    <cellStyle name="Normal 4 5 2 2" xfId="955" xr:uid="{00000000-0005-0000-0000-000064030000}"/>
    <cellStyle name="Normal 4 5 2 2 2" xfId="956" xr:uid="{00000000-0005-0000-0000-000065030000}"/>
    <cellStyle name="Normal 4 5 2 3" xfId="957" xr:uid="{00000000-0005-0000-0000-000066030000}"/>
    <cellStyle name="Normal 4 5 2 3 2" xfId="958" xr:uid="{00000000-0005-0000-0000-000067030000}"/>
    <cellStyle name="Normal 4 5 2 4" xfId="959" xr:uid="{00000000-0005-0000-0000-000068030000}"/>
    <cellStyle name="Normal 4 5 2 5" xfId="960" xr:uid="{00000000-0005-0000-0000-000069030000}"/>
    <cellStyle name="Normal 4 5 3" xfId="961" xr:uid="{00000000-0005-0000-0000-00006A030000}"/>
    <cellStyle name="Normal 4 5 3 2" xfId="962" xr:uid="{00000000-0005-0000-0000-00006B030000}"/>
    <cellStyle name="Normal 4 5 4" xfId="963" xr:uid="{00000000-0005-0000-0000-00006C030000}"/>
    <cellStyle name="Normal 4 5 4 2" xfId="964" xr:uid="{00000000-0005-0000-0000-00006D030000}"/>
    <cellStyle name="Normal 4 5 5" xfId="965" xr:uid="{00000000-0005-0000-0000-00006E030000}"/>
    <cellStyle name="Normal 4 5 6" xfId="966" xr:uid="{00000000-0005-0000-0000-00006F030000}"/>
    <cellStyle name="Normal 4 6" xfId="225" xr:uid="{00000000-0005-0000-0000-000070030000}"/>
    <cellStyle name="Normal 4 6 2" xfId="226" xr:uid="{00000000-0005-0000-0000-000071030000}"/>
    <cellStyle name="Normal 4 6 2 2" xfId="967" xr:uid="{00000000-0005-0000-0000-000072030000}"/>
    <cellStyle name="Normal 4 6 2 2 2" xfId="968" xr:uid="{00000000-0005-0000-0000-000073030000}"/>
    <cellStyle name="Normal 4 6 2 3" xfId="969" xr:uid="{00000000-0005-0000-0000-000074030000}"/>
    <cellStyle name="Normal 4 6 2 3 2" xfId="970" xr:uid="{00000000-0005-0000-0000-000075030000}"/>
    <cellStyle name="Normal 4 6 2 4" xfId="971" xr:uid="{00000000-0005-0000-0000-000076030000}"/>
    <cellStyle name="Normal 4 6 2 5" xfId="972" xr:uid="{00000000-0005-0000-0000-000077030000}"/>
    <cellStyle name="Normal 4 6 3" xfId="973" xr:uid="{00000000-0005-0000-0000-000078030000}"/>
    <cellStyle name="Normal 4 6 3 2" xfId="974" xr:uid="{00000000-0005-0000-0000-000079030000}"/>
    <cellStyle name="Normal 4 6 4" xfId="975" xr:uid="{00000000-0005-0000-0000-00007A030000}"/>
    <cellStyle name="Normal 4 6 4 2" xfId="976" xr:uid="{00000000-0005-0000-0000-00007B030000}"/>
    <cellStyle name="Normal 4 6 5" xfId="977" xr:uid="{00000000-0005-0000-0000-00007C030000}"/>
    <cellStyle name="Normal 4 6 6" xfId="978" xr:uid="{00000000-0005-0000-0000-00007D030000}"/>
    <cellStyle name="Normal 4 7" xfId="227" xr:uid="{00000000-0005-0000-0000-00007E030000}"/>
    <cellStyle name="Normal 4 7 2" xfId="228" xr:uid="{00000000-0005-0000-0000-00007F030000}"/>
    <cellStyle name="Normal 4 7 2 2" xfId="979" xr:uid="{00000000-0005-0000-0000-000080030000}"/>
    <cellStyle name="Normal 4 7 2 2 2" xfId="980" xr:uid="{00000000-0005-0000-0000-000081030000}"/>
    <cellStyle name="Normal 4 7 2 3" xfId="981" xr:uid="{00000000-0005-0000-0000-000082030000}"/>
    <cellStyle name="Normal 4 7 2 3 2" xfId="982" xr:uid="{00000000-0005-0000-0000-000083030000}"/>
    <cellStyle name="Normal 4 7 2 4" xfId="983" xr:uid="{00000000-0005-0000-0000-000084030000}"/>
    <cellStyle name="Normal 4 7 2 5" xfId="984" xr:uid="{00000000-0005-0000-0000-000085030000}"/>
    <cellStyle name="Normal 4 7 3" xfId="985" xr:uid="{00000000-0005-0000-0000-000086030000}"/>
    <cellStyle name="Normal 4 7 3 2" xfId="986" xr:uid="{00000000-0005-0000-0000-000087030000}"/>
    <cellStyle name="Normal 4 7 4" xfId="987" xr:uid="{00000000-0005-0000-0000-000088030000}"/>
    <cellStyle name="Normal 4 7 4 2" xfId="988" xr:uid="{00000000-0005-0000-0000-000089030000}"/>
    <cellStyle name="Normal 4 7 5" xfId="989" xr:uid="{00000000-0005-0000-0000-00008A030000}"/>
    <cellStyle name="Normal 4 7 6" xfId="990" xr:uid="{00000000-0005-0000-0000-00008B030000}"/>
    <cellStyle name="Normal 4 8" xfId="229" xr:uid="{00000000-0005-0000-0000-00008C030000}"/>
    <cellStyle name="Normal 4 8 2" xfId="991" xr:uid="{00000000-0005-0000-0000-00008D030000}"/>
    <cellStyle name="Normal 4 9" xfId="992" xr:uid="{00000000-0005-0000-0000-00008E030000}"/>
    <cellStyle name="Normal 4 9 2" xfId="993" xr:uid="{00000000-0005-0000-0000-00008F030000}"/>
    <cellStyle name="Normal 40" xfId="994" xr:uid="{00000000-0005-0000-0000-000090030000}"/>
    <cellStyle name="Normal 40 2" xfId="995" xr:uid="{00000000-0005-0000-0000-000091030000}"/>
    <cellStyle name="Normal 41" xfId="996" xr:uid="{00000000-0005-0000-0000-000092030000}"/>
    <cellStyle name="Normal 41 2" xfId="997" xr:uid="{00000000-0005-0000-0000-000093030000}"/>
    <cellStyle name="Normal 42" xfId="998" xr:uid="{00000000-0005-0000-0000-000094030000}"/>
    <cellStyle name="Normal 42 2" xfId="999" xr:uid="{00000000-0005-0000-0000-000095030000}"/>
    <cellStyle name="Normal 43" xfId="1000" xr:uid="{00000000-0005-0000-0000-000096030000}"/>
    <cellStyle name="Normal 43 2" xfId="1001" xr:uid="{00000000-0005-0000-0000-000097030000}"/>
    <cellStyle name="Normal 44" xfId="1002" xr:uid="{00000000-0005-0000-0000-000098030000}"/>
    <cellStyle name="Normal 45" xfId="1003" xr:uid="{00000000-0005-0000-0000-000099030000}"/>
    <cellStyle name="Normal 46" xfId="1004" xr:uid="{00000000-0005-0000-0000-00009A030000}"/>
    <cellStyle name="Normal 5" xfId="230" xr:uid="{00000000-0005-0000-0000-00009B030000}"/>
    <cellStyle name="Normal 5 2" xfId="231" xr:uid="{00000000-0005-0000-0000-00009C030000}"/>
    <cellStyle name="Normal 5 2 2" xfId="1005" xr:uid="{00000000-0005-0000-0000-00009D030000}"/>
    <cellStyle name="Normal 6" xfId="232" xr:uid="{00000000-0005-0000-0000-00009E030000}"/>
    <cellStyle name="Normal 6 2" xfId="233" xr:uid="{00000000-0005-0000-0000-00009F030000}"/>
    <cellStyle name="Normal 7" xfId="234" xr:uid="{00000000-0005-0000-0000-0000A0030000}"/>
    <cellStyle name="Normal 7 2" xfId="235" xr:uid="{00000000-0005-0000-0000-0000A1030000}"/>
    <cellStyle name="Normal 7 2 2" xfId="236" xr:uid="{00000000-0005-0000-0000-0000A2030000}"/>
    <cellStyle name="Normal 7 2 2 2" xfId="1006" xr:uid="{00000000-0005-0000-0000-0000A3030000}"/>
    <cellStyle name="Normal 7 2 2 2 2" xfId="1007" xr:uid="{00000000-0005-0000-0000-0000A4030000}"/>
    <cellStyle name="Normal 7 2 2 3" xfId="1008" xr:uid="{00000000-0005-0000-0000-0000A5030000}"/>
    <cellStyle name="Normal 7 2 2 3 2" xfId="1009" xr:uid="{00000000-0005-0000-0000-0000A6030000}"/>
    <cellStyle name="Normal 7 2 2 4" xfId="1010" xr:uid="{00000000-0005-0000-0000-0000A7030000}"/>
    <cellStyle name="Normal 7 2 2 5" xfId="1011" xr:uid="{00000000-0005-0000-0000-0000A8030000}"/>
    <cellStyle name="Normal 7 2 3" xfId="1012" xr:uid="{00000000-0005-0000-0000-0000A9030000}"/>
    <cellStyle name="Normal 7 2 3 2" xfId="1013" xr:uid="{00000000-0005-0000-0000-0000AA030000}"/>
    <cellStyle name="Normal 7 2 4" xfId="1014" xr:uid="{00000000-0005-0000-0000-0000AB030000}"/>
    <cellStyle name="Normal 7 2 4 2" xfId="1015" xr:uid="{00000000-0005-0000-0000-0000AC030000}"/>
    <cellStyle name="Normal 7 2 5" xfId="1016" xr:uid="{00000000-0005-0000-0000-0000AD030000}"/>
    <cellStyle name="Normal 7 2 6" xfId="1017" xr:uid="{00000000-0005-0000-0000-0000AE030000}"/>
    <cellStyle name="Normal 7 3" xfId="237" xr:uid="{00000000-0005-0000-0000-0000AF030000}"/>
    <cellStyle name="Normal 7 3 2" xfId="238" xr:uid="{00000000-0005-0000-0000-0000B0030000}"/>
    <cellStyle name="Normal 7 3 2 2" xfId="1018" xr:uid="{00000000-0005-0000-0000-0000B1030000}"/>
    <cellStyle name="Normal 7 3 2 2 2" xfId="1019" xr:uid="{00000000-0005-0000-0000-0000B2030000}"/>
    <cellStyle name="Normal 7 3 2 3" xfId="1020" xr:uid="{00000000-0005-0000-0000-0000B3030000}"/>
    <cellStyle name="Normal 7 3 2 3 2" xfId="1021" xr:uid="{00000000-0005-0000-0000-0000B4030000}"/>
    <cellStyle name="Normal 7 3 2 4" xfId="1022" xr:uid="{00000000-0005-0000-0000-0000B5030000}"/>
    <cellStyle name="Normal 7 3 2 5" xfId="1023" xr:uid="{00000000-0005-0000-0000-0000B6030000}"/>
    <cellStyle name="Normal 7 3 3" xfId="1024" xr:uid="{00000000-0005-0000-0000-0000B7030000}"/>
    <cellStyle name="Normal 7 3 3 2" xfId="1025" xr:uid="{00000000-0005-0000-0000-0000B8030000}"/>
    <cellStyle name="Normal 7 3 4" xfId="1026" xr:uid="{00000000-0005-0000-0000-0000B9030000}"/>
    <cellStyle name="Normal 7 3 4 2" xfId="1027" xr:uid="{00000000-0005-0000-0000-0000BA030000}"/>
    <cellStyle name="Normal 7 3 5" xfId="1028" xr:uid="{00000000-0005-0000-0000-0000BB030000}"/>
    <cellStyle name="Normal 7 3 6" xfId="1029" xr:uid="{00000000-0005-0000-0000-0000BC030000}"/>
    <cellStyle name="Normal 7 4" xfId="239" xr:uid="{00000000-0005-0000-0000-0000BD030000}"/>
    <cellStyle name="Normal 7 4 2" xfId="1030" xr:uid="{00000000-0005-0000-0000-0000BE030000}"/>
    <cellStyle name="Normal 7 4 2 2" xfId="1031" xr:uid="{00000000-0005-0000-0000-0000BF030000}"/>
    <cellStyle name="Normal 7 4 3" xfId="1032" xr:uid="{00000000-0005-0000-0000-0000C0030000}"/>
    <cellStyle name="Normal 7 4 3 2" xfId="1033" xr:uid="{00000000-0005-0000-0000-0000C1030000}"/>
    <cellStyle name="Normal 7 4 4" xfId="1034" xr:uid="{00000000-0005-0000-0000-0000C2030000}"/>
    <cellStyle name="Normal 7 4 5" xfId="1035" xr:uid="{00000000-0005-0000-0000-0000C3030000}"/>
    <cellStyle name="Normal 7 5" xfId="1036" xr:uid="{00000000-0005-0000-0000-0000C4030000}"/>
    <cellStyle name="Normal 7 5 2" xfId="1037" xr:uid="{00000000-0005-0000-0000-0000C5030000}"/>
    <cellStyle name="Normal 7 6" xfId="1038" xr:uid="{00000000-0005-0000-0000-0000C6030000}"/>
    <cellStyle name="Normal 7 6 2" xfId="1039" xr:uid="{00000000-0005-0000-0000-0000C7030000}"/>
    <cellStyle name="Normal 7 7" xfId="1040" xr:uid="{00000000-0005-0000-0000-0000C8030000}"/>
    <cellStyle name="Normal 7 8" xfId="1041" xr:uid="{00000000-0005-0000-0000-0000C9030000}"/>
    <cellStyle name="Normal 8" xfId="240" xr:uid="{00000000-0005-0000-0000-0000CA030000}"/>
    <cellStyle name="Normal 8 2" xfId="241" xr:uid="{00000000-0005-0000-0000-0000CB030000}"/>
    <cellStyle name="Normal 8 2 10" xfId="1042" xr:uid="{00000000-0005-0000-0000-0000CC030000}"/>
    <cellStyle name="Normal 8 2 11" xfId="1043" xr:uid="{00000000-0005-0000-0000-0000CD030000}"/>
    <cellStyle name="Normal 8 2 2" xfId="242" xr:uid="{00000000-0005-0000-0000-0000CE030000}"/>
    <cellStyle name="Normal 8 2 2 2" xfId="243" xr:uid="{00000000-0005-0000-0000-0000CF030000}"/>
    <cellStyle name="Normal 8 2 2 2 2" xfId="1044" xr:uid="{00000000-0005-0000-0000-0000D0030000}"/>
    <cellStyle name="Normal 8 2 2 2 2 2" xfId="1045" xr:uid="{00000000-0005-0000-0000-0000D1030000}"/>
    <cellStyle name="Normal 8 2 2 2 3" xfId="1046" xr:uid="{00000000-0005-0000-0000-0000D2030000}"/>
    <cellStyle name="Normal 8 2 2 2 3 2" xfId="1047" xr:uid="{00000000-0005-0000-0000-0000D3030000}"/>
    <cellStyle name="Normal 8 2 2 2 4" xfId="1048" xr:uid="{00000000-0005-0000-0000-0000D4030000}"/>
    <cellStyle name="Normal 8 2 2 2 5" xfId="1049" xr:uid="{00000000-0005-0000-0000-0000D5030000}"/>
    <cellStyle name="Normal 8 2 2 3" xfId="1050" xr:uid="{00000000-0005-0000-0000-0000D6030000}"/>
    <cellStyle name="Normal 8 2 2 3 2" xfId="1051" xr:uid="{00000000-0005-0000-0000-0000D7030000}"/>
    <cellStyle name="Normal 8 2 2 4" xfId="1052" xr:uid="{00000000-0005-0000-0000-0000D8030000}"/>
    <cellStyle name="Normal 8 2 2 4 2" xfId="1053" xr:uid="{00000000-0005-0000-0000-0000D9030000}"/>
    <cellStyle name="Normal 8 2 2 5" xfId="1054" xr:uid="{00000000-0005-0000-0000-0000DA030000}"/>
    <cellStyle name="Normal 8 2 2 6" xfId="1055" xr:uid="{00000000-0005-0000-0000-0000DB030000}"/>
    <cellStyle name="Normal 8 2 3" xfId="244" xr:uid="{00000000-0005-0000-0000-0000DC030000}"/>
    <cellStyle name="Normal 8 2 3 2" xfId="245" xr:uid="{00000000-0005-0000-0000-0000DD030000}"/>
    <cellStyle name="Normal 8 2 3 2 2" xfId="1056" xr:uid="{00000000-0005-0000-0000-0000DE030000}"/>
    <cellStyle name="Normal 8 2 3 2 2 2" xfId="1057" xr:uid="{00000000-0005-0000-0000-0000DF030000}"/>
    <cellStyle name="Normal 8 2 3 2 3" xfId="1058" xr:uid="{00000000-0005-0000-0000-0000E0030000}"/>
    <cellStyle name="Normal 8 2 3 2 3 2" xfId="1059" xr:uid="{00000000-0005-0000-0000-0000E1030000}"/>
    <cellStyle name="Normal 8 2 3 2 4" xfId="1060" xr:uid="{00000000-0005-0000-0000-0000E2030000}"/>
    <cellStyle name="Normal 8 2 3 2 5" xfId="1061" xr:uid="{00000000-0005-0000-0000-0000E3030000}"/>
    <cellStyle name="Normal 8 2 3 3" xfId="1062" xr:uid="{00000000-0005-0000-0000-0000E4030000}"/>
    <cellStyle name="Normal 8 2 3 3 2" xfId="1063" xr:uid="{00000000-0005-0000-0000-0000E5030000}"/>
    <cellStyle name="Normal 8 2 3 4" xfId="1064" xr:uid="{00000000-0005-0000-0000-0000E6030000}"/>
    <cellStyle name="Normal 8 2 3 4 2" xfId="1065" xr:uid="{00000000-0005-0000-0000-0000E7030000}"/>
    <cellStyle name="Normal 8 2 3 5" xfId="1066" xr:uid="{00000000-0005-0000-0000-0000E8030000}"/>
    <cellStyle name="Normal 8 2 3 6" xfId="1067" xr:uid="{00000000-0005-0000-0000-0000E9030000}"/>
    <cellStyle name="Normal 8 2 4" xfId="246" xr:uid="{00000000-0005-0000-0000-0000EA030000}"/>
    <cellStyle name="Normal 8 2 4 10" xfId="1068" xr:uid="{00000000-0005-0000-0000-0000EB030000}"/>
    <cellStyle name="Normal 8 2 4 2" xfId="247" xr:uid="{00000000-0005-0000-0000-0000EC030000}"/>
    <cellStyle name="Normal 8 2 4 2 2" xfId="248" xr:uid="{00000000-0005-0000-0000-0000ED030000}"/>
    <cellStyle name="Normal 8 2 4 2 2 2" xfId="249" xr:uid="{00000000-0005-0000-0000-0000EE030000}"/>
    <cellStyle name="Normal 8 2 4 2 2 2 2" xfId="1069" xr:uid="{00000000-0005-0000-0000-0000EF030000}"/>
    <cellStyle name="Normal 8 2 4 2 2 2 2 2" xfId="1070" xr:uid="{00000000-0005-0000-0000-0000F0030000}"/>
    <cellStyle name="Normal 8 2 4 2 2 2 3" xfId="1071" xr:uid="{00000000-0005-0000-0000-0000F1030000}"/>
    <cellStyle name="Normal 8 2 4 2 2 2 3 2" xfId="1072" xr:uid="{00000000-0005-0000-0000-0000F2030000}"/>
    <cellStyle name="Normal 8 2 4 2 2 2 4" xfId="1073" xr:uid="{00000000-0005-0000-0000-0000F3030000}"/>
    <cellStyle name="Normal 8 2 4 2 2 2 5" xfId="1074" xr:uid="{00000000-0005-0000-0000-0000F4030000}"/>
    <cellStyle name="Normal 8 2 4 2 2 3" xfId="1075" xr:uid="{00000000-0005-0000-0000-0000F5030000}"/>
    <cellStyle name="Normal 8 2 4 2 2 3 2" xfId="1076" xr:uid="{00000000-0005-0000-0000-0000F6030000}"/>
    <cellStyle name="Normal 8 2 4 2 2 3 2 2" xfId="1077" xr:uid="{00000000-0005-0000-0000-0000F7030000}"/>
    <cellStyle name="Normal 8 2 4 2 2 3 3" xfId="1078" xr:uid="{00000000-0005-0000-0000-0000F8030000}"/>
    <cellStyle name="Normal 8 2 4 2 2 3 3 2" xfId="1079" xr:uid="{00000000-0005-0000-0000-0000F9030000}"/>
    <cellStyle name="Normal 8 2 4 2 2 3 4" xfId="1080" xr:uid="{00000000-0005-0000-0000-0000FA030000}"/>
    <cellStyle name="Normal 8 2 4 2 2 4" xfId="1081" xr:uid="{00000000-0005-0000-0000-0000FB030000}"/>
    <cellStyle name="Normal 8 2 4 2 2 4 2" xfId="1082" xr:uid="{00000000-0005-0000-0000-0000FC030000}"/>
    <cellStyle name="Normal 8 2 4 2 2 5" xfId="1083" xr:uid="{00000000-0005-0000-0000-0000FD030000}"/>
    <cellStyle name="Normal 8 2 4 2 2 5 2" xfId="1084" xr:uid="{00000000-0005-0000-0000-0000FE030000}"/>
    <cellStyle name="Normal 8 2 4 2 2 6" xfId="1085" xr:uid="{00000000-0005-0000-0000-0000FF030000}"/>
    <cellStyle name="Normal 8 2 4 2 2 6 2" xfId="1086" xr:uid="{00000000-0005-0000-0000-000000040000}"/>
    <cellStyle name="Normal 8 2 4 2 2 7" xfId="1087" xr:uid="{00000000-0005-0000-0000-000001040000}"/>
    <cellStyle name="Normal 8 2 4 2 2 8" xfId="1088" xr:uid="{00000000-0005-0000-0000-000002040000}"/>
    <cellStyle name="Normal 8 2 4 2 3" xfId="250" xr:uid="{00000000-0005-0000-0000-000003040000}"/>
    <cellStyle name="Normal 8 2 4 2 3 2" xfId="1089" xr:uid="{00000000-0005-0000-0000-000004040000}"/>
    <cellStyle name="Normal 8 2 4 2 3 2 2" xfId="1090" xr:uid="{00000000-0005-0000-0000-000005040000}"/>
    <cellStyle name="Normal 8 2 4 2 3 3" xfId="1091" xr:uid="{00000000-0005-0000-0000-000006040000}"/>
    <cellStyle name="Normal 8 2 4 2 3 3 2" xfId="1092" xr:uid="{00000000-0005-0000-0000-000007040000}"/>
    <cellStyle name="Normal 8 2 4 2 3 4" xfId="1093" xr:uid="{00000000-0005-0000-0000-000008040000}"/>
    <cellStyle name="Normal 8 2 4 2 3 5" xfId="1094" xr:uid="{00000000-0005-0000-0000-000009040000}"/>
    <cellStyle name="Normal 8 2 4 2 4" xfId="1095" xr:uid="{00000000-0005-0000-0000-00000A040000}"/>
    <cellStyle name="Normal 8 2 4 2 4 2" xfId="1096" xr:uid="{00000000-0005-0000-0000-00000B040000}"/>
    <cellStyle name="Normal 8 2 4 2 5" xfId="1097" xr:uid="{00000000-0005-0000-0000-00000C040000}"/>
    <cellStyle name="Normal 8 2 4 2 5 2" xfId="1098" xr:uid="{00000000-0005-0000-0000-00000D040000}"/>
    <cellStyle name="Normal 8 2 4 2 6" xfId="1099" xr:uid="{00000000-0005-0000-0000-00000E040000}"/>
    <cellStyle name="Normal 8 2 4 2 7" xfId="1100" xr:uid="{00000000-0005-0000-0000-00000F040000}"/>
    <cellStyle name="Normal 8 2 4 3" xfId="251" xr:uid="{00000000-0005-0000-0000-000010040000}"/>
    <cellStyle name="Normal 8 2 4 3 2" xfId="252" xr:uid="{00000000-0005-0000-0000-000011040000}"/>
    <cellStyle name="Normal 8 2 4 3 2 2" xfId="1101" xr:uid="{00000000-0005-0000-0000-000012040000}"/>
    <cellStyle name="Normal 8 2 4 3 2 2 2" xfId="1102" xr:uid="{00000000-0005-0000-0000-000013040000}"/>
    <cellStyle name="Normal 8 2 4 3 2 3" xfId="1103" xr:uid="{00000000-0005-0000-0000-000014040000}"/>
    <cellStyle name="Normal 8 2 4 3 2 3 2" xfId="1104" xr:uid="{00000000-0005-0000-0000-000015040000}"/>
    <cellStyle name="Normal 8 2 4 3 2 4" xfId="1105" xr:uid="{00000000-0005-0000-0000-000016040000}"/>
    <cellStyle name="Normal 8 2 4 3 2 5" xfId="1106" xr:uid="{00000000-0005-0000-0000-000017040000}"/>
    <cellStyle name="Normal 8 2 4 3 3" xfId="1107" xr:uid="{00000000-0005-0000-0000-000018040000}"/>
    <cellStyle name="Normal 8 2 4 3 3 2" xfId="1108" xr:uid="{00000000-0005-0000-0000-000019040000}"/>
    <cellStyle name="Normal 8 2 4 3 4" xfId="1109" xr:uid="{00000000-0005-0000-0000-00001A040000}"/>
    <cellStyle name="Normal 8 2 4 3 4 2" xfId="1110" xr:uid="{00000000-0005-0000-0000-00001B040000}"/>
    <cellStyle name="Normal 8 2 4 3 5" xfId="1111" xr:uid="{00000000-0005-0000-0000-00001C040000}"/>
    <cellStyle name="Normal 8 2 4 3 6" xfId="1112" xr:uid="{00000000-0005-0000-0000-00001D040000}"/>
    <cellStyle name="Normal 8 2 4 4" xfId="253" xr:uid="{00000000-0005-0000-0000-00001E040000}"/>
    <cellStyle name="Normal 8 2 4 4 2" xfId="1113" xr:uid="{00000000-0005-0000-0000-00001F040000}"/>
    <cellStyle name="Normal 8 2 4 4 2 2" xfId="1114" xr:uid="{00000000-0005-0000-0000-000020040000}"/>
    <cellStyle name="Normal 8 2 4 4 3" xfId="1115" xr:uid="{00000000-0005-0000-0000-000021040000}"/>
    <cellStyle name="Normal 8 2 4 4 3 2" xfId="1116" xr:uid="{00000000-0005-0000-0000-000022040000}"/>
    <cellStyle name="Normal 8 2 4 4 4" xfId="1117" xr:uid="{00000000-0005-0000-0000-000023040000}"/>
    <cellStyle name="Normal 8 2 4 4 5" xfId="1118" xr:uid="{00000000-0005-0000-0000-000024040000}"/>
    <cellStyle name="Normal 8 2 4 5" xfId="1119" xr:uid="{00000000-0005-0000-0000-000025040000}"/>
    <cellStyle name="Normal 8 2 4 5 2" xfId="1120" xr:uid="{00000000-0005-0000-0000-000026040000}"/>
    <cellStyle name="Normal 8 2 4 5 2 2" xfId="1121" xr:uid="{00000000-0005-0000-0000-000027040000}"/>
    <cellStyle name="Normal 8 2 4 5 3" xfId="1122" xr:uid="{00000000-0005-0000-0000-000028040000}"/>
    <cellStyle name="Normal 8 2 4 5 3 2" xfId="1123" xr:uid="{00000000-0005-0000-0000-000029040000}"/>
    <cellStyle name="Normal 8 2 4 5 4" xfId="1124" xr:uid="{00000000-0005-0000-0000-00002A040000}"/>
    <cellStyle name="Normal 8 2 4 6" xfId="1125" xr:uid="{00000000-0005-0000-0000-00002B040000}"/>
    <cellStyle name="Normal 8 2 4 6 2" xfId="1126" xr:uid="{00000000-0005-0000-0000-00002C040000}"/>
    <cellStyle name="Normal 8 2 4 7" xfId="1127" xr:uid="{00000000-0005-0000-0000-00002D040000}"/>
    <cellStyle name="Normal 8 2 4 7 2" xfId="1128" xr:uid="{00000000-0005-0000-0000-00002E040000}"/>
    <cellStyle name="Normal 8 2 4 8" xfId="1129" xr:uid="{00000000-0005-0000-0000-00002F040000}"/>
    <cellStyle name="Normal 8 2 4 8 2" xfId="1130" xr:uid="{00000000-0005-0000-0000-000030040000}"/>
    <cellStyle name="Normal 8 2 4 9" xfId="1131" xr:uid="{00000000-0005-0000-0000-000031040000}"/>
    <cellStyle name="Normal 8 2 5" xfId="254" xr:uid="{00000000-0005-0000-0000-000032040000}"/>
    <cellStyle name="Normal 8 2 5 2" xfId="255" xr:uid="{00000000-0005-0000-0000-000033040000}"/>
    <cellStyle name="Normal 8 2 5 2 2" xfId="1132" xr:uid="{00000000-0005-0000-0000-000034040000}"/>
    <cellStyle name="Normal 8 2 5 2 2 2" xfId="1133" xr:uid="{00000000-0005-0000-0000-000035040000}"/>
    <cellStyle name="Normal 8 2 5 2 3" xfId="1134" xr:uid="{00000000-0005-0000-0000-000036040000}"/>
    <cellStyle name="Normal 8 2 5 2 3 2" xfId="1135" xr:uid="{00000000-0005-0000-0000-000037040000}"/>
    <cellStyle name="Normal 8 2 5 2 4" xfId="1136" xr:uid="{00000000-0005-0000-0000-000038040000}"/>
    <cellStyle name="Normal 8 2 5 2 5" xfId="1137" xr:uid="{00000000-0005-0000-0000-000039040000}"/>
    <cellStyle name="Normal 8 2 5 3" xfId="1138" xr:uid="{00000000-0005-0000-0000-00003A040000}"/>
    <cellStyle name="Normal 8 2 5 3 2" xfId="1139" xr:uid="{00000000-0005-0000-0000-00003B040000}"/>
    <cellStyle name="Normal 8 2 5 3 2 2" xfId="1140" xr:uid="{00000000-0005-0000-0000-00003C040000}"/>
    <cellStyle name="Normal 8 2 5 3 3" xfId="1141" xr:uid="{00000000-0005-0000-0000-00003D040000}"/>
    <cellStyle name="Normal 8 2 5 3 3 2" xfId="1142" xr:uid="{00000000-0005-0000-0000-00003E040000}"/>
    <cellStyle name="Normal 8 2 5 3 4" xfId="1143" xr:uid="{00000000-0005-0000-0000-00003F040000}"/>
    <cellStyle name="Normal 8 2 5 3 4 2" xfId="1144" xr:uid="{00000000-0005-0000-0000-000040040000}"/>
    <cellStyle name="Normal 8 2 5 3 5" xfId="1145" xr:uid="{00000000-0005-0000-0000-000041040000}"/>
    <cellStyle name="Normal 8 2 5 4" xfId="1146" xr:uid="{00000000-0005-0000-0000-000042040000}"/>
    <cellStyle name="Normal 8 2 5 4 2" xfId="1147" xr:uid="{00000000-0005-0000-0000-000043040000}"/>
    <cellStyle name="Normal 8 2 5 5" xfId="1148" xr:uid="{00000000-0005-0000-0000-000044040000}"/>
    <cellStyle name="Normal 8 2 5 5 2" xfId="1149" xr:uid="{00000000-0005-0000-0000-000045040000}"/>
    <cellStyle name="Normal 8 2 5 5 2 2" xfId="1150" xr:uid="{00000000-0005-0000-0000-000046040000}"/>
    <cellStyle name="Normal 8 2 5 5 3" xfId="1151" xr:uid="{00000000-0005-0000-0000-000047040000}"/>
    <cellStyle name="Normal 8 2 5 6" xfId="1152" xr:uid="{00000000-0005-0000-0000-000048040000}"/>
    <cellStyle name="Normal 8 2 5 6 2" xfId="1153" xr:uid="{00000000-0005-0000-0000-000049040000}"/>
    <cellStyle name="Normal 8 2 5 7" xfId="1154" xr:uid="{00000000-0005-0000-0000-00004A040000}"/>
    <cellStyle name="Normal 8 2 5 8" xfId="1155" xr:uid="{00000000-0005-0000-0000-00004B040000}"/>
    <cellStyle name="Normal 8 2 6" xfId="256" xr:uid="{00000000-0005-0000-0000-00004C040000}"/>
    <cellStyle name="Normal 8 2 6 2" xfId="257" xr:uid="{00000000-0005-0000-0000-00004D040000}"/>
    <cellStyle name="Normal 8 2 6 2 2" xfId="1156" xr:uid="{00000000-0005-0000-0000-00004E040000}"/>
    <cellStyle name="Normal 8 2 6 2 2 2" xfId="1157" xr:uid="{00000000-0005-0000-0000-00004F040000}"/>
    <cellStyle name="Normal 8 2 6 2 3" xfId="1158" xr:uid="{00000000-0005-0000-0000-000050040000}"/>
    <cellStyle name="Normal 8 2 6 2 3 2" xfId="1159" xr:uid="{00000000-0005-0000-0000-000051040000}"/>
    <cellStyle name="Normal 8 2 6 2 4" xfId="1160" xr:uid="{00000000-0005-0000-0000-000052040000}"/>
    <cellStyle name="Normal 8 2 6 2 5" xfId="1161" xr:uid="{00000000-0005-0000-0000-000053040000}"/>
    <cellStyle name="Normal 8 2 6 3" xfId="1162" xr:uid="{00000000-0005-0000-0000-000054040000}"/>
    <cellStyle name="Normal 8 2 6 3 2" xfId="1163" xr:uid="{00000000-0005-0000-0000-000055040000}"/>
    <cellStyle name="Normal 8 2 6 3 2 2" xfId="1164" xr:uid="{00000000-0005-0000-0000-000056040000}"/>
    <cellStyle name="Normal 8 2 6 3 3" xfId="1165" xr:uid="{00000000-0005-0000-0000-000057040000}"/>
    <cellStyle name="Normal 8 2 6 3 3 2" xfId="1166" xr:uid="{00000000-0005-0000-0000-000058040000}"/>
    <cellStyle name="Normal 8 2 6 3 4" xfId="1167" xr:uid="{00000000-0005-0000-0000-000059040000}"/>
    <cellStyle name="Normal 8 2 6 4" xfId="1168" xr:uid="{00000000-0005-0000-0000-00005A040000}"/>
    <cellStyle name="Normal 8 2 6 4 2" xfId="1169" xr:uid="{00000000-0005-0000-0000-00005B040000}"/>
    <cellStyle name="Normal 8 2 6 5" xfId="1170" xr:uid="{00000000-0005-0000-0000-00005C040000}"/>
    <cellStyle name="Normal 8 2 6 5 2" xfId="1171" xr:uid="{00000000-0005-0000-0000-00005D040000}"/>
    <cellStyle name="Normal 8 2 6 6" xfId="1172" xr:uid="{00000000-0005-0000-0000-00005E040000}"/>
    <cellStyle name="Normal 8 2 6 6 2" xfId="1173" xr:uid="{00000000-0005-0000-0000-00005F040000}"/>
    <cellStyle name="Normal 8 2 6 7" xfId="1174" xr:uid="{00000000-0005-0000-0000-000060040000}"/>
    <cellStyle name="Normal 8 2 6 8" xfId="1175" xr:uid="{00000000-0005-0000-0000-000061040000}"/>
    <cellStyle name="Normal 8 2 7" xfId="258" xr:uid="{00000000-0005-0000-0000-000062040000}"/>
    <cellStyle name="Normal 8 2 7 2" xfId="1176" xr:uid="{00000000-0005-0000-0000-000063040000}"/>
    <cellStyle name="Normal 8 2 7 2 2" xfId="1177" xr:uid="{00000000-0005-0000-0000-000064040000}"/>
    <cellStyle name="Normal 8 2 7 3" xfId="1178" xr:uid="{00000000-0005-0000-0000-000065040000}"/>
    <cellStyle name="Normal 8 2 7 3 2" xfId="1179" xr:uid="{00000000-0005-0000-0000-000066040000}"/>
    <cellStyle name="Normal 8 2 7 4" xfId="1180" xr:uid="{00000000-0005-0000-0000-000067040000}"/>
    <cellStyle name="Normal 8 2 7 5" xfId="1181" xr:uid="{00000000-0005-0000-0000-000068040000}"/>
    <cellStyle name="Normal 8 2 8" xfId="1182" xr:uid="{00000000-0005-0000-0000-000069040000}"/>
    <cellStyle name="Normal 8 2 8 2" xfId="1183" xr:uid="{00000000-0005-0000-0000-00006A040000}"/>
    <cellStyle name="Normal 8 2 9" xfId="1184" xr:uid="{00000000-0005-0000-0000-00006B040000}"/>
    <cellStyle name="Normal 8 2 9 2" xfId="1185" xr:uid="{00000000-0005-0000-0000-00006C040000}"/>
    <cellStyle name="Normal 8 3" xfId="259" xr:uid="{00000000-0005-0000-0000-00006D040000}"/>
    <cellStyle name="Normal 8 3 2" xfId="260" xr:uid="{00000000-0005-0000-0000-00006E040000}"/>
    <cellStyle name="Normal 8 3 2 2" xfId="1186" xr:uid="{00000000-0005-0000-0000-00006F040000}"/>
    <cellStyle name="Normal 8 3 2 2 2" xfId="1187" xr:uid="{00000000-0005-0000-0000-000070040000}"/>
    <cellStyle name="Normal 8 3 2 3" xfId="1188" xr:uid="{00000000-0005-0000-0000-000071040000}"/>
    <cellStyle name="Normal 8 3 2 3 2" xfId="1189" xr:uid="{00000000-0005-0000-0000-000072040000}"/>
    <cellStyle name="Normal 8 3 2 4" xfId="1190" xr:uid="{00000000-0005-0000-0000-000073040000}"/>
    <cellStyle name="Normal 8 3 2 5" xfId="1191" xr:uid="{00000000-0005-0000-0000-000074040000}"/>
    <cellStyle name="Normal 8 3 3" xfId="1192" xr:uid="{00000000-0005-0000-0000-000075040000}"/>
    <cellStyle name="Normal 8 3 3 2" xfId="1193" xr:uid="{00000000-0005-0000-0000-000076040000}"/>
    <cellStyle name="Normal 8 3 4" xfId="1194" xr:uid="{00000000-0005-0000-0000-000077040000}"/>
    <cellStyle name="Normal 8 3 4 2" xfId="1195" xr:uid="{00000000-0005-0000-0000-000078040000}"/>
    <cellStyle name="Normal 8 3 5" xfId="1196" xr:uid="{00000000-0005-0000-0000-000079040000}"/>
    <cellStyle name="Normal 8 3 6" xfId="1197" xr:uid="{00000000-0005-0000-0000-00007A040000}"/>
    <cellStyle name="Normal 8 4" xfId="261" xr:uid="{00000000-0005-0000-0000-00007B040000}"/>
    <cellStyle name="Normal 8 4 2" xfId="262" xr:uid="{00000000-0005-0000-0000-00007C040000}"/>
    <cellStyle name="Normal 8 4 2 2" xfId="1198" xr:uid="{00000000-0005-0000-0000-00007D040000}"/>
    <cellStyle name="Normal 8 4 2 2 2" xfId="1199" xr:uid="{00000000-0005-0000-0000-00007E040000}"/>
    <cellStyle name="Normal 8 4 2 3" xfId="1200" xr:uid="{00000000-0005-0000-0000-00007F040000}"/>
    <cellStyle name="Normal 8 4 2 3 2" xfId="1201" xr:uid="{00000000-0005-0000-0000-000080040000}"/>
    <cellStyle name="Normal 8 4 2 4" xfId="1202" xr:uid="{00000000-0005-0000-0000-000081040000}"/>
    <cellStyle name="Normal 8 4 2 5" xfId="1203" xr:uid="{00000000-0005-0000-0000-000082040000}"/>
    <cellStyle name="Normal 8 4 3" xfId="1204" xr:uid="{00000000-0005-0000-0000-000083040000}"/>
    <cellStyle name="Normal 8 4 3 2" xfId="1205" xr:uid="{00000000-0005-0000-0000-000084040000}"/>
    <cellStyle name="Normal 8 4 4" xfId="1206" xr:uid="{00000000-0005-0000-0000-000085040000}"/>
    <cellStyle name="Normal 8 4 4 2" xfId="1207" xr:uid="{00000000-0005-0000-0000-000086040000}"/>
    <cellStyle name="Normal 8 4 5" xfId="1208" xr:uid="{00000000-0005-0000-0000-000087040000}"/>
    <cellStyle name="Normal 8 4 6" xfId="1209" xr:uid="{00000000-0005-0000-0000-000088040000}"/>
    <cellStyle name="Normal 8 5" xfId="263" xr:uid="{00000000-0005-0000-0000-000089040000}"/>
    <cellStyle name="Normal 8 5 2" xfId="1210" xr:uid="{00000000-0005-0000-0000-00008A040000}"/>
    <cellStyle name="Normal 8 5 2 2" xfId="1211" xr:uid="{00000000-0005-0000-0000-00008B040000}"/>
    <cellStyle name="Normal 8 5 3" xfId="1212" xr:uid="{00000000-0005-0000-0000-00008C040000}"/>
    <cellStyle name="Normal 8 5 3 2" xfId="1213" xr:uid="{00000000-0005-0000-0000-00008D040000}"/>
    <cellStyle name="Normal 8 5 4" xfId="1214" xr:uid="{00000000-0005-0000-0000-00008E040000}"/>
    <cellStyle name="Normal 8 5 5" xfId="1215" xr:uid="{00000000-0005-0000-0000-00008F040000}"/>
    <cellStyle name="Normal 8 6" xfId="1216" xr:uid="{00000000-0005-0000-0000-000090040000}"/>
    <cellStyle name="Normal 8 6 2" xfId="1217" xr:uid="{00000000-0005-0000-0000-000091040000}"/>
    <cellStyle name="Normal 8 7" xfId="1218" xr:uid="{00000000-0005-0000-0000-000092040000}"/>
    <cellStyle name="Normal 8 7 2" xfId="1219" xr:uid="{00000000-0005-0000-0000-000093040000}"/>
    <cellStyle name="Normal 8 8" xfId="1220" xr:uid="{00000000-0005-0000-0000-000094040000}"/>
    <cellStyle name="Normal 8 9" xfId="1221" xr:uid="{00000000-0005-0000-0000-000095040000}"/>
    <cellStyle name="Normal 9" xfId="264" xr:uid="{00000000-0005-0000-0000-000096040000}"/>
    <cellStyle name="Normal 9 2" xfId="265" xr:uid="{00000000-0005-0000-0000-000097040000}"/>
    <cellStyle name="Normal 9 2 2" xfId="266" xr:uid="{00000000-0005-0000-0000-000098040000}"/>
    <cellStyle name="Normal 9 2 2 2" xfId="1222" xr:uid="{00000000-0005-0000-0000-000099040000}"/>
    <cellStyle name="Normal 9 2 2 2 2" xfId="1223" xr:uid="{00000000-0005-0000-0000-00009A040000}"/>
    <cellStyle name="Normal 9 2 2 3" xfId="1224" xr:uid="{00000000-0005-0000-0000-00009B040000}"/>
    <cellStyle name="Normal 9 2 2 3 2" xfId="1225" xr:uid="{00000000-0005-0000-0000-00009C040000}"/>
    <cellStyle name="Normal 9 2 2 4" xfId="1226" xr:uid="{00000000-0005-0000-0000-00009D040000}"/>
    <cellStyle name="Normal 9 2 2 5" xfId="1227" xr:uid="{00000000-0005-0000-0000-00009E040000}"/>
    <cellStyle name="Normal 9 2 3" xfId="1228" xr:uid="{00000000-0005-0000-0000-00009F040000}"/>
    <cellStyle name="Normal 9 2 3 2" xfId="1229" xr:uid="{00000000-0005-0000-0000-0000A0040000}"/>
    <cellStyle name="Normal 9 2 4" xfId="1230" xr:uid="{00000000-0005-0000-0000-0000A1040000}"/>
    <cellStyle name="Normal 9 2 4 2" xfId="1231" xr:uid="{00000000-0005-0000-0000-0000A2040000}"/>
    <cellStyle name="Normal 9 2 5" xfId="1232" xr:uid="{00000000-0005-0000-0000-0000A3040000}"/>
    <cellStyle name="Normal 9 2 6" xfId="1233" xr:uid="{00000000-0005-0000-0000-0000A4040000}"/>
    <cellStyle name="Normal 9 3" xfId="267" xr:uid="{00000000-0005-0000-0000-0000A5040000}"/>
    <cellStyle name="Normal 9 3 2" xfId="268" xr:uid="{00000000-0005-0000-0000-0000A6040000}"/>
    <cellStyle name="Normal 9 3 2 2" xfId="1234" xr:uid="{00000000-0005-0000-0000-0000A7040000}"/>
    <cellStyle name="Normal 9 3 2 2 2" xfId="1235" xr:uid="{00000000-0005-0000-0000-0000A8040000}"/>
    <cellStyle name="Normal 9 3 2 3" xfId="1236" xr:uid="{00000000-0005-0000-0000-0000A9040000}"/>
    <cellStyle name="Normal 9 3 2 3 2" xfId="1237" xr:uid="{00000000-0005-0000-0000-0000AA040000}"/>
    <cellStyle name="Normal 9 3 2 4" xfId="1238" xr:uid="{00000000-0005-0000-0000-0000AB040000}"/>
    <cellStyle name="Normal 9 3 2 5" xfId="1239" xr:uid="{00000000-0005-0000-0000-0000AC040000}"/>
    <cellStyle name="Normal 9 3 3" xfId="1240" xr:uid="{00000000-0005-0000-0000-0000AD040000}"/>
    <cellStyle name="Normal 9 3 3 2" xfId="1241" xr:uid="{00000000-0005-0000-0000-0000AE040000}"/>
    <cellStyle name="Normal 9 3 4" xfId="1242" xr:uid="{00000000-0005-0000-0000-0000AF040000}"/>
    <cellStyle name="Normal 9 3 4 2" xfId="1243" xr:uid="{00000000-0005-0000-0000-0000B0040000}"/>
    <cellStyle name="Normal 9 3 5" xfId="1244" xr:uid="{00000000-0005-0000-0000-0000B1040000}"/>
    <cellStyle name="Normal 9 3 6" xfId="1245" xr:uid="{00000000-0005-0000-0000-0000B2040000}"/>
    <cellStyle name="Normal 9 4" xfId="269" xr:uid="{00000000-0005-0000-0000-0000B3040000}"/>
    <cellStyle name="Normal 9 4 2" xfId="1246" xr:uid="{00000000-0005-0000-0000-0000B4040000}"/>
    <cellStyle name="Normal 9 4 2 2" xfId="1247" xr:uid="{00000000-0005-0000-0000-0000B5040000}"/>
    <cellStyle name="Normal 9 4 3" xfId="1248" xr:uid="{00000000-0005-0000-0000-0000B6040000}"/>
    <cellStyle name="Normal 9 4 3 2" xfId="1249" xr:uid="{00000000-0005-0000-0000-0000B7040000}"/>
    <cellStyle name="Normal 9 4 4" xfId="1250" xr:uid="{00000000-0005-0000-0000-0000B8040000}"/>
    <cellStyle name="Normal 9 4 5" xfId="1251" xr:uid="{00000000-0005-0000-0000-0000B9040000}"/>
    <cellStyle name="Normal 9 5" xfId="1252" xr:uid="{00000000-0005-0000-0000-0000BA040000}"/>
    <cellStyle name="Normal 9 5 2" xfId="1253" xr:uid="{00000000-0005-0000-0000-0000BB040000}"/>
    <cellStyle name="Normal 9 6" xfId="1254" xr:uid="{00000000-0005-0000-0000-0000BC040000}"/>
    <cellStyle name="Normal 9 6 2" xfId="1255" xr:uid="{00000000-0005-0000-0000-0000BD040000}"/>
    <cellStyle name="Normal 9 7" xfId="1256" xr:uid="{00000000-0005-0000-0000-0000BE040000}"/>
    <cellStyle name="Normal 9 8" xfId="1257" xr:uid="{00000000-0005-0000-0000-0000BF040000}"/>
    <cellStyle name="Normal_2 Matrícula por forma acion y dpto 2006" xfId="315" xr:uid="{00000000-0005-0000-0000-0000C0040000}"/>
    <cellStyle name="Notas 2" xfId="270" xr:uid="{00000000-0005-0000-0000-0000C1040000}"/>
    <cellStyle name="Notas 2 2" xfId="271" xr:uid="{00000000-0005-0000-0000-0000C2040000}"/>
    <cellStyle name="Notas 3" xfId="1258" xr:uid="{00000000-0005-0000-0000-0000C3040000}"/>
    <cellStyle name="Notas 4" xfId="1259" xr:uid="{00000000-0005-0000-0000-0000C4040000}"/>
    <cellStyle name="Porcentaje" xfId="1423" builtinId="5"/>
    <cellStyle name="Porcentaje 2" xfId="272" xr:uid="{00000000-0005-0000-0000-0000C6040000}"/>
    <cellStyle name="Porcentaje 2 2" xfId="273" xr:uid="{00000000-0005-0000-0000-0000C7040000}"/>
    <cellStyle name="Porcentaje 2 3" xfId="1260" xr:uid="{00000000-0005-0000-0000-0000C8040000}"/>
    <cellStyle name="Porcentaje 3" xfId="274" xr:uid="{00000000-0005-0000-0000-0000C9040000}"/>
    <cellStyle name="Porcentaje 4" xfId="275" xr:uid="{00000000-0005-0000-0000-0000CA040000}"/>
    <cellStyle name="Porcentaje 4 2" xfId="1261" xr:uid="{00000000-0005-0000-0000-0000CB040000}"/>
    <cellStyle name="Porcentaje 5" xfId="1262" xr:uid="{00000000-0005-0000-0000-0000CC040000}"/>
    <cellStyle name="Porcentaje 6" xfId="1263" xr:uid="{00000000-0005-0000-0000-0000CD040000}"/>
    <cellStyle name="Porcentaje 6 2" xfId="1264" xr:uid="{00000000-0005-0000-0000-0000CE040000}"/>
    <cellStyle name="Porcentual 2" xfId="276" xr:uid="{00000000-0005-0000-0000-0000CF040000}"/>
    <cellStyle name="Porcentual 2 2" xfId="277" xr:uid="{00000000-0005-0000-0000-0000D0040000}"/>
    <cellStyle name="Porcentual 3" xfId="278" xr:uid="{00000000-0005-0000-0000-0000D1040000}"/>
    <cellStyle name="Porcentual 3 10" xfId="1265" xr:uid="{00000000-0005-0000-0000-0000D2040000}"/>
    <cellStyle name="Porcentual 3 10 2" xfId="1266" xr:uid="{00000000-0005-0000-0000-0000D3040000}"/>
    <cellStyle name="Porcentual 3 11" xfId="1267" xr:uid="{00000000-0005-0000-0000-0000D4040000}"/>
    <cellStyle name="Porcentual 3 12" xfId="1268" xr:uid="{00000000-0005-0000-0000-0000D5040000}"/>
    <cellStyle name="Porcentual 3 13" xfId="1422" xr:uid="{00000000-0005-0000-0000-0000D6040000}"/>
    <cellStyle name="Porcentual 3 2" xfId="279" xr:uid="{00000000-0005-0000-0000-0000D7040000}"/>
    <cellStyle name="Porcentual 3 2 2" xfId="280" xr:uid="{00000000-0005-0000-0000-0000D8040000}"/>
    <cellStyle name="Porcentual 3 2 2 2" xfId="281" xr:uid="{00000000-0005-0000-0000-0000D9040000}"/>
    <cellStyle name="Porcentual 3 2 2 2 2" xfId="1269" xr:uid="{00000000-0005-0000-0000-0000DA040000}"/>
    <cellStyle name="Porcentual 3 2 2 2 2 2" xfId="1270" xr:uid="{00000000-0005-0000-0000-0000DB040000}"/>
    <cellStyle name="Porcentual 3 2 2 2 3" xfId="1271" xr:uid="{00000000-0005-0000-0000-0000DC040000}"/>
    <cellStyle name="Porcentual 3 2 2 2 3 2" xfId="1272" xr:uid="{00000000-0005-0000-0000-0000DD040000}"/>
    <cellStyle name="Porcentual 3 2 2 2 4" xfId="1273" xr:uid="{00000000-0005-0000-0000-0000DE040000}"/>
    <cellStyle name="Porcentual 3 2 2 2 5" xfId="1274" xr:uid="{00000000-0005-0000-0000-0000DF040000}"/>
    <cellStyle name="Porcentual 3 2 2 3" xfId="1275" xr:uid="{00000000-0005-0000-0000-0000E0040000}"/>
    <cellStyle name="Porcentual 3 2 2 3 2" xfId="1276" xr:uid="{00000000-0005-0000-0000-0000E1040000}"/>
    <cellStyle name="Porcentual 3 2 2 4" xfId="1277" xr:uid="{00000000-0005-0000-0000-0000E2040000}"/>
    <cellStyle name="Porcentual 3 2 2 4 2" xfId="1278" xr:uid="{00000000-0005-0000-0000-0000E3040000}"/>
    <cellStyle name="Porcentual 3 2 2 5" xfId="1279" xr:uid="{00000000-0005-0000-0000-0000E4040000}"/>
    <cellStyle name="Porcentual 3 2 2 6" xfId="1280" xr:uid="{00000000-0005-0000-0000-0000E5040000}"/>
    <cellStyle name="Porcentual 3 2 3" xfId="282" xr:uid="{00000000-0005-0000-0000-0000E6040000}"/>
    <cellStyle name="Porcentual 3 2 3 2" xfId="283" xr:uid="{00000000-0005-0000-0000-0000E7040000}"/>
    <cellStyle name="Porcentual 3 2 3 2 2" xfId="1281" xr:uid="{00000000-0005-0000-0000-0000E8040000}"/>
    <cellStyle name="Porcentual 3 2 3 2 2 2" xfId="1282" xr:uid="{00000000-0005-0000-0000-0000E9040000}"/>
    <cellStyle name="Porcentual 3 2 3 2 3" xfId="1283" xr:uid="{00000000-0005-0000-0000-0000EA040000}"/>
    <cellStyle name="Porcentual 3 2 3 2 3 2" xfId="1284" xr:uid="{00000000-0005-0000-0000-0000EB040000}"/>
    <cellStyle name="Porcentual 3 2 3 2 4" xfId="1285" xr:uid="{00000000-0005-0000-0000-0000EC040000}"/>
    <cellStyle name="Porcentual 3 2 3 2 5" xfId="1286" xr:uid="{00000000-0005-0000-0000-0000ED040000}"/>
    <cellStyle name="Porcentual 3 2 3 3" xfId="1287" xr:uid="{00000000-0005-0000-0000-0000EE040000}"/>
    <cellStyle name="Porcentual 3 2 3 3 2" xfId="1288" xr:uid="{00000000-0005-0000-0000-0000EF040000}"/>
    <cellStyle name="Porcentual 3 2 3 4" xfId="1289" xr:uid="{00000000-0005-0000-0000-0000F0040000}"/>
    <cellStyle name="Porcentual 3 2 3 4 2" xfId="1290" xr:uid="{00000000-0005-0000-0000-0000F1040000}"/>
    <cellStyle name="Porcentual 3 2 3 5" xfId="1291" xr:uid="{00000000-0005-0000-0000-0000F2040000}"/>
    <cellStyle name="Porcentual 3 2 3 6" xfId="1292" xr:uid="{00000000-0005-0000-0000-0000F3040000}"/>
    <cellStyle name="Porcentual 3 2 4" xfId="284" xr:uid="{00000000-0005-0000-0000-0000F4040000}"/>
    <cellStyle name="Porcentual 3 2 4 2" xfId="1293" xr:uid="{00000000-0005-0000-0000-0000F5040000}"/>
    <cellStyle name="Porcentual 3 2 4 2 2" xfId="1294" xr:uid="{00000000-0005-0000-0000-0000F6040000}"/>
    <cellStyle name="Porcentual 3 2 4 3" xfId="1295" xr:uid="{00000000-0005-0000-0000-0000F7040000}"/>
    <cellStyle name="Porcentual 3 2 4 3 2" xfId="1296" xr:uid="{00000000-0005-0000-0000-0000F8040000}"/>
    <cellStyle name="Porcentual 3 2 4 4" xfId="1297" xr:uid="{00000000-0005-0000-0000-0000F9040000}"/>
    <cellStyle name="Porcentual 3 2 4 5" xfId="1298" xr:uid="{00000000-0005-0000-0000-0000FA040000}"/>
    <cellStyle name="Porcentual 3 2 5" xfId="1299" xr:uid="{00000000-0005-0000-0000-0000FB040000}"/>
    <cellStyle name="Porcentual 3 2 5 2" xfId="1300" xr:uid="{00000000-0005-0000-0000-0000FC040000}"/>
    <cellStyle name="Porcentual 3 2 6" xfId="1301" xr:uid="{00000000-0005-0000-0000-0000FD040000}"/>
    <cellStyle name="Porcentual 3 2 6 2" xfId="1302" xr:uid="{00000000-0005-0000-0000-0000FE040000}"/>
    <cellStyle name="Porcentual 3 2 7" xfId="1303" xr:uid="{00000000-0005-0000-0000-0000FF040000}"/>
    <cellStyle name="Porcentual 3 2 8" xfId="1304" xr:uid="{00000000-0005-0000-0000-000000050000}"/>
    <cellStyle name="Porcentual 3 3" xfId="285" xr:uid="{00000000-0005-0000-0000-000001050000}"/>
    <cellStyle name="Porcentual 3 3 2" xfId="286" xr:uid="{00000000-0005-0000-0000-000002050000}"/>
    <cellStyle name="Porcentual 3 3 2 2" xfId="287" xr:uid="{00000000-0005-0000-0000-000003050000}"/>
    <cellStyle name="Porcentual 3 3 2 2 2" xfId="1305" xr:uid="{00000000-0005-0000-0000-000004050000}"/>
    <cellStyle name="Porcentual 3 3 2 2 2 2" xfId="1306" xr:uid="{00000000-0005-0000-0000-000005050000}"/>
    <cellStyle name="Porcentual 3 3 2 2 3" xfId="1307" xr:uid="{00000000-0005-0000-0000-000006050000}"/>
    <cellStyle name="Porcentual 3 3 2 2 3 2" xfId="1308" xr:uid="{00000000-0005-0000-0000-000007050000}"/>
    <cellStyle name="Porcentual 3 3 2 2 4" xfId="1309" xr:uid="{00000000-0005-0000-0000-000008050000}"/>
    <cellStyle name="Porcentual 3 3 2 2 5" xfId="1310" xr:uid="{00000000-0005-0000-0000-000009050000}"/>
    <cellStyle name="Porcentual 3 3 2 3" xfId="1311" xr:uid="{00000000-0005-0000-0000-00000A050000}"/>
    <cellStyle name="Porcentual 3 3 2 3 2" xfId="1312" xr:uid="{00000000-0005-0000-0000-00000B050000}"/>
    <cellStyle name="Porcentual 3 3 2 4" xfId="1313" xr:uid="{00000000-0005-0000-0000-00000C050000}"/>
    <cellStyle name="Porcentual 3 3 2 4 2" xfId="1314" xr:uid="{00000000-0005-0000-0000-00000D050000}"/>
    <cellStyle name="Porcentual 3 3 2 5" xfId="1315" xr:uid="{00000000-0005-0000-0000-00000E050000}"/>
    <cellStyle name="Porcentual 3 3 2 6" xfId="1316" xr:uid="{00000000-0005-0000-0000-00000F050000}"/>
    <cellStyle name="Porcentual 3 3 3" xfId="288" xr:uid="{00000000-0005-0000-0000-000010050000}"/>
    <cellStyle name="Porcentual 3 3 3 2" xfId="289" xr:uid="{00000000-0005-0000-0000-000011050000}"/>
    <cellStyle name="Porcentual 3 3 3 2 2" xfId="1317" xr:uid="{00000000-0005-0000-0000-000012050000}"/>
    <cellStyle name="Porcentual 3 3 3 2 2 2" xfId="1318" xr:uid="{00000000-0005-0000-0000-000013050000}"/>
    <cellStyle name="Porcentual 3 3 3 2 3" xfId="1319" xr:uid="{00000000-0005-0000-0000-000014050000}"/>
    <cellStyle name="Porcentual 3 3 3 2 3 2" xfId="1320" xr:uid="{00000000-0005-0000-0000-000015050000}"/>
    <cellStyle name="Porcentual 3 3 3 2 4" xfId="1321" xr:uid="{00000000-0005-0000-0000-000016050000}"/>
    <cellStyle name="Porcentual 3 3 3 2 5" xfId="1322" xr:uid="{00000000-0005-0000-0000-000017050000}"/>
    <cellStyle name="Porcentual 3 3 3 3" xfId="1323" xr:uid="{00000000-0005-0000-0000-000018050000}"/>
    <cellStyle name="Porcentual 3 3 3 3 2" xfId="1324" xr:uid="{00000000-0005-0000-0000-000019050000}"/>
    <cellStyle name="Porcentual 3 3 3 4" xfId="1325" xr:uid="{00000000-0005-0000-0000-00001A050000}"/>
    <cellStyle name="Porcentual 3 3 3 4 2" xfId="1326" xr:uid="{00000000-0005-0000-0000-00001B050000}"/>
    <cellStyle name="Porcentual 3 3 3 5" xfId="1327" xr:uid="{00000000-0005-0000-0000-00001C050000}"/>
    <cellStyle name="Porcentual 3 3 3 6" xfId="1328" xr:uid="{00000000-0005-0000-0000-00001D050000}"/>
    <cellStyle name="Porcentual 3 3 4" xfId="290" xr:uid="{00000000-0005-0000-0000-00001E050000}"/>
    <cellStyle name="Porcentual 3 3 4 2" xfId="1329" xr:uid="{00000000-0005-0000-0000-00001F050000}"/>
    <cellStyle name="Porcentual 3 3 4 2 2" xfId="1330" xr:uid="{00000000-0005-0000-0000-000020050000}"/>
    <cellStyle name="Porcentual 3 3 4 3" xfId="1331" xr:uid="{00000000-0005-0000-0000-000021050000}"/>
    <cellStyle name="Porcentual 3 3 4 3 2" xfId="1332" xr:uid="{00000000-0005-0000-0000-000022050000}"/>
    <cellStyle name="Porcentual 3 3 4 4" xfId="1333" xr:uid="{00000000-0005-0000-0000-000023050000}"/>
    <cellStyle name="Porcentual 3 3 4 5" xfId="1334" xr:uid="{00000000-0005-0000-0000-000024050000}"/>
    <cellStyle name="Porcentual 3 3 5" xfId="1335" xr:uid="{00000000-0005-0000-0000-000025050000}"/>
    <cellStyle name="Porcentual 3 3 5 2" xfId="1336" xr:uid="{00000000-0005-0000-0000-000026050000}"/>
    <cellStyle name="Porcentual 3 3 6" xfId="1337" xr:uid="{00000000-0005-0000-0000-000027050000}"/>
    <cellStyle name="Porcentual 3 3 6 2" xfId="1338" xr:uid="{00000000-0005-0000-0000-000028050000}"/>
    <cellStyle name="Porcentual 3 3 7" xfId="1339" xr:uid="{00000000-0005-0000-0000-000029050000}"/>
    <cellStyle name="Porcentual 3 3 8" xfId="1340" xr:uid="{00000000-0005-0000-0000-00002A050000}"/>
    <cellStyle name="Porcentual 3 4" xfId="291" xr:uid="{00000000-0005-0000-0000-00002B050000}"/>
    <cellStyle name="Porcentual 3 4 2" xfId="292" xr:uid="{00000000-0005-0000-0000-00002C050000}"/>
    <cellStyle name="Porcentual 3 4 2 2" xfId="1341" xr:uid="{00000000-0005-0000-0000-00002D050000}"/>
    <cellStyle name="Porcentual 3 4 2 2 2" xfId="1342" xr:uid="{00000000-0005-0000-0000-00002E050000}"/>
    <cellStyle name="Porcentual 3 4 2 3" xfId="1343" xr:uid="{00000000-0005-0000-0000-00002F050000}"/>
    <cellStyle name="Porcentual 3 4 2 3 2" xfId="1344" xr:uid="{00000000-0005-0000-0000-000030050000}"/>
    <cellStyle name="Porcentual 3 4 2 4" xfId="1345" xr:uid="{00000000-0005-0000-0000-000031050000}"/>
    <cellStyle name="Porcentual 3 4 2 5" xfId="1346" xr:uid="{00000000-0005-0000-0000-000032050000}"/>
    <cellStyle name="Porcentual 3 4 3" xfId="1347" xr:uid="{00000000-0005-0000-0000-000033050000}"/>
    <cellStyle name="Porcentual 3 4 3 2" xfId="1348" xr:uid="{00000000-0005-0000-0000-000034050000}"/>
    <cellStyle name="Porcentual 3 4 4" xfId="1349" xr:uid="{00000000-0005-0000-0000-000035050000}"/>
    <cellStyle name="Porcentual 3 4 4 2" xfId="1350" xr:uid="{00000000-0005-0000-0000-000036050000}"/>
    <cellStyle name="Porcentual 3 4 5" xfId="1351" xr:uid="{00000000-0005-0000-0000-000037050000}"/>
    <cellStyle name="Porcentual 3 4 6" xfId="1352" xr:uid="{00000000-0005-0000-0000-000038050000}"/>
    <cellStyle name="Porcentual 3 5" xfId="293" xr:uid="{00000000-0005-0000-0000-000039050000}"/>
    <cellStyle name="Porcentual 3 5 2" xfId="294" xr:uid="{00000000-0005-0000-0000-00003A050000}"/>
    <cellStyle name="Porcentual 3 5 2 2" xfId="1353" xr:uid="{00000000-0005-0000-0000-00003B050000}"/>
    <cellStyle name="Porcentual 3 5 2 2 2" xfId="1354" xr:uid="{00000000-0005-0000-0000-00003C050000}"/>
    <cellStyle name="Porcentual 3 5 2 3" xfId="1355" xr:uid="{00000000-0005-0000-0000-00003D050000}"/>
    <cellStyle name="Porcentual 3 5 2 3 2" xfId="1356" xr:uid="{00000000-0005-0000-0000-00003E050000}"/>
    <cellStyle name="Porcentual 3 5 2 4" xfId="1357" xr:uid="{00000000-0005-0000-0000-00003F050000}"/>
    <cellStyle name="Porcentual 3 5 2 5" xfId="1358" xr:uid="{00000000-0005-0000-0000-000040050000}"/>
    <cellStyle name="Porcentual 3 5 3" xfId="1359" xr:uid="{00000000-0005-0000-0000-000041050000}"/>
    <cellStyle name="Porcentual 3 5 3 2" xfId="1360" xr:uid="{00000000-0005-0000-0000-000042050000}"/>
    <cellStyle name="Porcentual 3 5 4" xfId="1361" xr:uid="{00000000-0005-0000-0000-000043050000}"/>
    <cellStyle name="Porcentual 3 5 4 2" xfId="1362" xr:uid="{00000000-0005-0000-0000-000044050000}"/>
    <cellStyle name="Porcentual 3 5 5" xfId="1363" xr:uid="{00000000-0005-0000-0000-000045050000}"/>
    <cellStyle name="Porcentual 3 5 6" xfId="1364" xr:uid="{00000000-0005-0000-0000-000046050000}"/>
    <cellStyle name="Porcentual 3 6" xfId="295" xr:uid="{00000000-0005-0000-0000-000047050000}"/>
    <cellStyle name="Porcentual 3 6 2" xfId="296" xr:uid="{00000000-0005-0000-0000-000048050000}"/>
    <cellStyle name="Porcentual 3 6 2 2" xfId="1365" xr:uid="{00000000-0005-0000-0000-000049050000}"/>
    <cellStyle name="Porcentual 3 6 2 2 2" xfId="1366" xr:uid="{00000000-0005-0000-0000-00004A050000}"/>
    <cellStyle name="Porcentual 3 6 2 3" xfId="1367" xr:uid="{00000000-0005-0000-0000-00004B050000}"/>
    <cellStyle name="Porcentual 3 6 2 3 2" xfId="1368" xr:uid="{00000000-0005-0000-0000-00004C050000}"/>
    <cellStyle name="Porcentual 3 6 2 4" xfId="1369" xr:uid="{00000000-0005-0000-0000-00004D050000}"/>
    <cellStyle name="Porcentual 3 6 2 5" xfId="1370" xr:uid="{00000000-0005-0000-0000-00004E050000}"/>
    <cellStyle name="Porcentual 3 6 3" xfId="1371" xr:uid="{00000000-0005-0000-0000-00004F050000}"/>
    <cellStyle name="Porcentual 3 6 3 2" xfId="1372" xr:uid="{00000000-0005-0000-0000-000050050000}"/>
    <cellStyle name="Porcentual 3 6 4" xfId="1373" xr:uid="{00000000-0005-0000-0000-000051050000}"/>
    <cellStyle name="Porcentual 3 6 4 2" xfId="1374" xr:uid="{00000000-0005-0000-0000-000052050000}"/>
    <cellStyle name="Porcentual 3 6 5" xfId="1375" xr:uid="{00000000-0005-0000-0000-000053050000}"/>
    <cellStyle name="Porcentual 3 6 5 2" xfId="1376" xr:uid="{00000000-0005-0000-0000-000054050000}"/>
    <cellStyle name="Porcentual 3 6 6" xfId="1377" xr:uid="{00000000-0005-0000-0000-000055050000}"/>
    <cellStyle name="Porcentual 3 6 6 2" xfId="1378" xr:uid="{00000000-0005-0000-0000-000056050000}"/>
    <cellStyle name="Porcentual 3 6 7" xfId="1379" xr:uid="{00000000-0005-0000-0000-000057050000}"/>
    <cellStyle name="Porcentual 3 6 7 2" xfId="1380" xr:uid="{00000000-0005-0000-0000-000058050000}"/>
    <cellStyle name="Porcentual 3 6 8" xfId="1381" xr:uid="{00000000-0005-0000-0000-000059050000}"/>
    <cellStyle name="Porcentual 3 6 9" xfId="1382" xr:uid="{00000000-0005-0000-0000-00005A050000}"/>
    <cellStyle name="Porcentual 3 7" xfId="297" xr:uid="{00000000-0005-0000-0000-00005B050000}"/>
    <cellStyle name="Porcentual 3 7 2" xfId="298" xr:uid="{00000000-0005-0000-0000-00005C050000}"/>
    <cellStyle name="Porcentual 3 7 2 2" xfId="1383" xr:uid="{00000000-0005-0000-0000-00005D050000}"/>
    <cellStyle name="Porcentual 3 7 2 2 2" xfId="1384" xr:uid="{00000000-0005-0000-0000-00005E050000}"/>
    <cellStyle name="Porcentual 3 7 2 3" xfId="1385" xr:uid="{00000000-0005-0000-0000-00005F050000}"/>
    <cellStyle name="Porcentual 3 7 2 3 2" xfId="1386" xr:uid="{00000000-0005-0000-0000-000060050000}"/>
    <cellStyle name="Porcentual 3 7 2 4" xfId="1387" xr:uid="{00000000-0005-0000-0000-000061050000}"/>
    <cellStyle name="Porcentual 3 7 2 5" xfId="1388" xr:uid="{00000000-0005-0000-0000-000062050000}"/>
    <cellStyle name="Porcentual 3 7 3" xfId="1389" xr:uid="{00000000-0005-0000-0000-000063050000}"/>
    <cellStyle name="Porcentual 3 7 3 2" xfId="1390" xr:uid="{00000000-0005-0000-0000-000064050000}"/>
    <cellStyle name="Porcentual 3 7 4" xfId="1391" xr:uid="{00000000-0005-0000-0000-000065050000}"/>
    <cellStyle name="Porcentual 3 7 4 2" xfId="1392" xr:uid="{00000000-0005-0000-0000-000066050000}"/>
    <cellStyle name="Porcentual 3 7 5" xfId="1393" xr:uid="{00000000-0005-0000-0000-000067050000}"/>
    <cellStyle name="Porcentual 3 7 6" xfId="1394" xr:uid="{00000000-0005-0000-0000-000068050000}"/>
    <cellStyle name="Porcentual 3 8" xfId="299" xr:uid="{00000000-0005-0000-0000-000069050000}"/>
    <cellStyle name="Porcentual 3 8 2" xfId="1395" xr:uid="{00000000-0005-0000-0000-00006A050000}"/>
    <cellStyle name="Porcentual 3 8 2 2" xfId="1396" xr:uid="{00000000-0005-0000-0000-00006B050000}"/>
    <cellStyle name="Porcentual 3 8 3" xfId="1397" xr:uid="{00000000-0005-0000-0000-00006C050000}"/>
    <cellStyle name="Porcentual 3 8 3 2" xfId="1398" xr:uid="{00000000-0005-0000-0000-00006D050000}"/>
    <cellStyle name="Porcentual 3 8 4" xfId="1399" xr:uid="{00000000-0005-0000-0000-00006E050000}"/>
    <cellStyle name="Porcentual 3 8 5" xfId="1400" xr:uid="{00000000-0005-0000-0000-00006F050000}"/>
    <cellStyle name="Porcentual 3 9" xfId="300" xr:uid="{00000000-0005-0000-0000-000070050000}"/>
    <cellStyle name="Porcentual 3 9 2" xfId="1401" xr:uid="{00000000-0005-0000-0000-000071050000}"/>
    <cellStyle name="Salida 2" xfId="301" xr:uid="{00000000-0005-0000-0000-000072050000}"/>
    <cellStyle name="Salida 3" xfId="1402" xr:uid="{00000000-0005-0000-0000-000073050000}"/>
    <cellStyle name="Salida 4" xfId="1403" xr:uid="{00000000-0005-0000-0000-000074050000}"/>
    <cellStyle name="Subtitulo de Tabla" xfId="302" xr:uid="{00000000-0005-0000-0000-000075050000}"/>
    <cellStyle name="TableStyleLight1" xfId="1404" xr:uid="{00000000-0005-0000-0000-000076050000}"/>
    <cellStyle name="Texto de advertencia 2" xfId="303" xr:uid="{00000000-0005-0000-0000-000077050000}"/>
    <cellStyle name="Texto de advertencia 3" xfId="1405" xr:uid="{00000000-0005-0000-0000-000078050000}"/>
    <cellStyle name="Texto de advertencia 4" xfId="1406" xr:uid="{00000000-0005-0000-0000-000079050000}"/>
    <cellStyle name="Texto explicativo 2" xfId="304" xr:uid="{00000000-0005-0000-0000-00007A050000}"/>
    <cellStyle name="Texto explicativo 3" xfId="1407" xr:uid="{00000000-0005-0000-0000-00007B050000}"/>
    <cellStyle name="Texto explicativo 4" xfId="1408" xr:uid="{00000000-0005-0000-0000-00007C050000}"/>
    <cellStyle name="Título 1 2" xfId="305" xr:uid="{00000000-0005-0000-0000-00007D050000}"/>
    <cellStyle name="Título 1 3" xfId="1409" xr:uid="{00000000-0005-0000-0000-00007E050000}"/>
    <cellStyle name="Título 1 4" xfId="1410" xr:uid="{00000000-0005-0000-0000-00007F050000}"/>
    <cellStyle name="Título 2 2" xfId="306" xr:uid="{00000000-0005-0000-0000-000080050000}"/>
    <cellStyle name="Título 2 3" xfId="1411" xr:uid="{00000000-0005-0000-0000-000081050000}"/>
    <cellStyle name="Título 2 4" xfId="1412" xr:uid="{00000000-0005-0000-0000-000082050000}"/>
    <cellStyle name="Título 3 2" xfId="307" xr:uid="{00000000-0005-0000-0000-000083050000}"/>
    <cellStyle name="Título 3 3" xfId="1413" xr:uid="{00000000-0005-0000-0000-000084050000}"/>
    <cellStyle name="Título 3 4" xfId="1414" xr:uid="{00000000-0005-0000-0000-000085050000}"/>
    <cellStyle name="Título 4" xfId="308" xr:uid="{00000000-0005-0000-0000-000086050000}"/>
    <cellStyle name="Título 5" xfId="1415" xr:uid="{00000000-0005-0000-0000-000087050000}"/>
    <cellStyle name="Título 6" xfId="1416" xr:uid="{00000000-0005-0000-0000-000088050000}"/>
    <cellStyle name="Titulo de Tabla" xfId="309" xr:uid="{00000000-0005-0000-0000-000089050000}"/>
    <cellStyle name="Total 2" xfId="310" xr:uid="{00000000-0005-0000-0000-00008A050000}"/>
    <cellStyle name="Total 2 2" xfId="311" xr:uid="{00000000-0005-0000-0000-00008B050000}"/>
    <cellStyle name="Total 2 2 2" xfId="312" xr:uid="{00000000-0005-0000-0000-00008C050000}"/>
    <cellStyle name="Total 3" xfId="313" xr:uid="{00000000-0005-0000-0000-00008D050000}"/>
    <cellStyle name="Total 4" xfId="314" xr:uid="{00000000-0005-0000-0000-00008E050000}"/>
    <cellStyle name="Total 5" xfId="1417" xr:uid="{00000000-0005-0000-0000-00008F050000}"/>
    <cellStyle name="Total 6" xfId="1418" xr:uid="{00000000-0005-0000-0000-000090050000}"/>
  </cellStyles>
  <dxfs count="0"/>
  <tableStyles count="0" defaultTableStyle="TableStyleMedium2" defaultPivotStyle="PivotStyleLight16"/>
  <colors>
    <mruColors>
      <color rgb="FF06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IDO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COBERTURA!A6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hyperlink" Target="#COBERTURA!A7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COBERTURA!A8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hyperlink" Target="#COBERTURA!A9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hyperlink" Target="#COBERTURA!A10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ONTENIDOS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7.png"/><Relationship Id="rId1" Type="http://schemas.openxmlformats.org/officeDocument/2006/relationships/hyperlink" Target="#'NIVEL EDUCATIVO'!A6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7.png"/><Relationship Id="rId1" Type="http://schemas.openxmlformats.org/officeDocument/2006/relationships/hyperlink" Target="#'NIVEL EDUCATIVO'!A9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7.png"/><Relationship Id="rId1" Type="http://schemas.openxmlformats.org/officeDocument/2006/relationships/hyperlink" Target="#'NIVEL EDUCATIVO'!A12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7.png"/><Relationship Id="rId1" Type="http://schemas.openxmlformats.org/officeDocument/2006/relationships/hyperlink" Target="#'NIVEL EDUCATIVO'!A15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DESVINCULACI&#211;N!A1"/><Relationship Id="rId3" Type="http://schemas.openxmlformats.org/officeDocument/2006/relationships/hyperlink" Target="#COBERTURA!A1"/><Relationship Id="rId7" Type="http://schemas.openxmlformats.org/officeDocument/2006/relationships/hyperlink" Target="#'NIVEL EDUCATIVO'!A1"/><Relationship Id="rId2" Type="http://schemas.openxmlformats.org/officeDocument/2006/relationships/hyperlink" Target="#ANALFABETISMO!A1"/><Relationship Id="rId1" Type="http://schemas.openxmlformats.org/officeDocument/2006/relationships/hyperlink" Target="#'PRESENTACI&#211;N '!A1"/><Relationship Id="rId6" Type="http://schemas.openxmlformats.org/officeDocument/2006/relationships/hyperlink" Target="#'M&#193;XIMO NIVEL EDU. ALCANZADO'!A1"/><Relationship Id="rId5" Type="http://schemas.openxmlformats.org/officeDocument/2006/relationships/hyperlink" Target="#'CULMINACION DE CICLOS '!A1"/><Relationship Id="rId4" Type="http://schemas.openxmlformats.org/officeDocument/2006/relationships/hyperlink" Target="#'ASISTENCIA Y TRABAJO '!A1"/><Relationship Id="rId9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7.png"/><Relationship Id="rId1" Type="http://schemas.openxmlformats.org/officeDocument/2006/relationships/hyperlink" Target="#'NIVEL EDUCATIVO'!A19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CONTENIDOS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7.png"/><Relationship Id="rId1" Type="http://schemas.openxmlformats.org/officeDocument/2006/relationships/hyperlink" Target="#'CULMINACION DE CICLOS '!A3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'CULMINACION DE CICLOS '!A6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'CULMINACION DE CICLOS '!A10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'CULMINACION DE CICLOS '!A15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'CULMINACION DE CICLOS '!A19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4.png"/><Relationship Id="rId1" Type="http://schemas.openxmlformats.org/officeDocument/2006/relationships/hyperlink" Target="#'CULMINACION DE CICLOS '!A22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4.png"/><Relationship Id="rId1" Type="http://schemas.openxmlformats.org/officeDocument/2006/relationships/hyperlink" Target="#'CULMINACION DE CICLOS '!A24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4.png"/><Relationship Id="rId1" Type="http://schemas.openxmlformats.org/officeDocument/2006/relationships/hyperlink" Target="#'CULMINACION DE CICLOS '!A27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ONTENIDOS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ONTENIDOS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ASISTENCIA Y TRABAJO '!A5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ASISTENCIA Y TRABAJO '!A18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ASISTENCIA Y TRABAJO '!A20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ASISTENCIA Y TRABAJO '!A22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CONTENIDOS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M&#193;XIMO NIVEL EDU. ALCANZADO'!A4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7.png"/><Relationship Id="rId1" Type="http://schemas.openxmlformats.org/officeDocument/2006/relationships/hyperlink" Target="#'M&#193;XIMO NIVEL EDU. ALCANZADO'!A8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7.png"/><Relationship Id="rId1" Type="http://schemas.openxmlformats.org/officeDocument/2006/relationships/hyperlink" Target="#'M&#193;XIMO NIVEL EDU. ALCANZADO'!A16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7.png"/><Relationship Id="rId1" Type="http://schemas.openxmlformats.org/officeDocument/2006/relationships/hyperlink" Target="#'M&#193;XIMO NIVEL EDU. ALCANZADO'!A20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CONTENIDOS!A1"/><Relationship Id="rId1" Type="http://schemas.openxmlformats.org/officeDocument/2006/relationships/image" Target="../media/image5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7.png"/><Relationship Id="rId1" Type="http://schemas.openxmlformats.org/officeDocument/2006/relationships/hyperlink" Target="#'M&#193;XIMO NIVEL EDU. ALCANZADO'!A20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ANALFABETISMO!A8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ANALFABETISMO!A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ONTENIDOS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COBERTURA!A4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COBERTURA!A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0</xdr:colOff>
      <xdr:row>2</xdr:row>
      <xdr:rowOff>153761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66688"/>
          <a:ext cx="18180844" cy="403792"/>
        </a:xfrm>
        <a:prstGeom prst="rect">
          <a:avLst/>
        </a:prstGeom>
        <a:solidFill>
          <a:schemeClr val="accent2">
            <a:lumMod val="50000"/>
          </a:schemeClr>
        </a:solidFill>
        <a:ln>
          <a:headEnd/>
          <a:tailEnd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es-ES" sz="2000" b="1" i="0" strike="noStrike">
              <a:solidFill>
                <a:schemeClr val="bg1"/>
              </a:solidFill>
              <a:latin typeface="Arial" pitchFamily="34" charset="0"/>
              <a:ea typeface="+mn-ea"/>
              <a:cs typeface="Arial" pitchFamily="34" charset="0"/>
            </a:rPr>
            <a:t>Logro</a:t>
          </a:r>
          <a:r>
            <a:rPr lang="es-ES" sz="2000" b="1" i="0" strike="noStrike" baseline="0">
              <a:solidFill>
                <a:schemeClr val="bg1"/>
              </a:solidFill>
              <a:latin typeface="Arial" pitchFamily="34" charset="0"/>
              <a:ea typeface="+mn-ea"/>
              <a:cs typeface="Arial" pitchFamily="34" charset="0"/>
            </a:rPr>
            <a:t> y nivel educativo alcanzado por la población 2024</a:t>
          </a:r>
          <a:endParaRPr lang="es-ES" sz="2000" b="1" i="0" strike="noStrike">
            <a:solidFill>
              <a:schemeClr val="bg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1248455</xdr:colOff>
      <xdr:row>5</xdr:row>
      <xdr:rowOff>19049</xdr:rowOff>
    </xdr:from>
    <xdr:to>
      <xdr:col>4</xdr:col>
      <xdr:colOff>1569146</xdr:colOff>
      <xdr:row>7</xdr:row>
      <xdr:rowOff>250032</xdr:rowOff>
    </xdr:to>
    <xdr:sp macro="" textlink="">
      <xdr:nvSpPr>
        <xdr:cNvPr id="4" name="Text 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34455" y="900112"/>
          <a:ext cx="3440129" cy="540545"/>
        </a:xfrm>
        <a:prstGeom prst="rect">
          <a:avLst/>
        </a:prstGeom>
        <a:solidFill>
          <a:schemeClr val="accent2">
            <a:lumMod val="50000"/>
          </a:schemeClr>
        </a:solidFill>
        <a:ln>
          <a:noFill/>
          <a:headEnd/>
          <a:tailEnd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es-ES" sz="1600" b="1" i="0" strike="noStrike">
              <a:solidFill>
                <a:schemeClr val="bg1"/>
              </a:solidFill>
              <a:latin typeface="Arial" pitchFamily="34" charset="0"/>
              <a:ea typeface="+mn-ea"/>
              <a:cs typeface="Arial" pitchFamily="34" charset="0"/>
            </a:rPr>
            <a:t>CONTENIDOS </a:t>
          </a:r>
        </a:p>
      </xdr:txBody>
    </xdr:sp>
    <xdr:clientData/>
  </xdr:twoCellAnchor>
  <xdr:oneCellAnchor>
    <xdr:from>
      <xdr:col>4</xdr:col>
      <xdr:colOff>0</xdr:colOff>
      <xdr:row>44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9107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79107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79107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44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10150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50582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50582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50582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50582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50582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50582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505825" y="1425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43</xdr:row>
      <xdr:rowOff>180975</xdr:rowOff>
    </xdr:from>
    <xdr:ext cx="184731" cy="264560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791075" y="139446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0</xdr:colOff>
      <xdr:row>43</xdr:row>
      <xdr:rowOff>19050</xdr:rowOff>
    </xdr:from>
    <xdr:ext cx="184731" cy="264560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791075" y="137826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0</xdr:colOff>
      <xdr:row>21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010150" y="62484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21</xdr:row>
      <xdr:rowOff>123825</xdr:rowOff>
    </xdr:from>
    <xdr:ext cx="184731" cy="264560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505825" y="8686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505825" y="90392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1171575</xdr:colOff>
      <xdr:row>21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715125" y="62484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22</xdr:row>
      <xdr:rowOff>123825</xdr:rowOff>
    </xdr:from>
    <xdr:ext cx="184731" cy="264560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505825" y="91630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505825" y="94202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505825" y="9429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505825" y="9429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505825" y="95440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21</xdr:row>
      <xdr:rowOff>123825</xdr:rowOff>
    </xdr:from>
    <xdr:ext cx="184731" cy="264560"/>
    <xdr:sp macro="" textlink="">
      <xdr:nvSpPr>
        <xdr:cNvPr id="32" name="3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505825" y="8686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505825" y="90392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22</xdr:row>
      <xdr:rowOff>9525</xdr:rowOff>
    </xdr:from>
    <xdr:ext cx="184731" cy="264560"/>
    <xdr:sp macro="" textlink="">
      <xdr:nvSpPr>
        <xdr:cNvPr id="34" name="3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505825" y="9048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22</xdr:row>
      <xdr:rowOff>9525</xdr:rowOff>
    </xdr:from>
    <xdr:ext cx="184731" cy="264560"/>
    <xdr:sp macro="" textlink="">
      <xdr:nvSpPr>
        <xdr:cNvPr id="35" name="34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505825" y="9048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22</xdr:row>
      <xdr:rowOff>123825</xdr:rowOff>
    </xdr:from>
    <xdr:ext cx="184731" cy="264560"/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505825" y="91630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184731" cy="264560"/>
    <xdr:sp macro="" textlink="">
      <xdr:nvSpPr>
        <xdr:cNvPr id="37" name="7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05438" y="6548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184731" cy="264560"/>
    <xdr:sp macro="" textlink="">
      <xdr:nvSpPr>
        <xdr:cNvPr id="38" name="8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405438" y="6548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184731" cy="264560"/>
    <xdr:sp macro="" textlink="">
      <xdr:nvSpPr>
        <xdr:cNvPr id="39" name="9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05438" y="6548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184731" cy="264560"/>
    <xdr:sp macro="" textlink="">
      <xdr:nvSpPr>
        <xdr:cNvPr id="40" name="10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405438" y="6548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36</xdr:row>
      <xdr:rowOff>180975</xdr:rowOff>
    </xdr:from>
    <xdr:ext cx="184731" cy="264560"/>
    <xdr:sp macro="" textlink="">
      <xdr:nvSpPr>
        <xdr:cNvPr id="41" name="19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405438" y="65436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0</xdr:colOff>
      <xdr:row>36</xdr:row>
      <xdr:rowOff>19050</xdr:rowOff>
    </xdr:from>
    <xdr:ext cx="184731" cy="264560"/>
    <xdr:sp macro="" textlink="">
      <xdr:nvSpPr>
        <xdr:cNvPr id="42" name="21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405438" y="64008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71" name="1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362950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72" name="12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362950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73" name="13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362950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74" name="14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362950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75" name="1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362950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76" name="16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362950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184731" cy="264560"/>
    <xdr:sp macro="" textlink="">
      <xdr:nvSpPr>
        <xdr:cNvPr id="77" name="17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362950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78" name="22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400675" y="19431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79" name="23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362950" y="20669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80" name="24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362950" y="26574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1171575</xdr:colOff>
      <xdr:row>23</xdr:row>
      <xdr:rowOff>0</xdr:rowOff>
    </xdr:from>
    <xdr:ext cx="184731" cy="264560"/>
    <xdr:sp macro="" textlink="">
      <xdr:nvSpPr>
        <xdr:cNvPr id="81" name="25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572250" y="19431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82" name="26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362950" y="27813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83" name="27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362950" y="30384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9525</xdr:rowOff>
    </xdr:from>
    <xdr:ext cx="184731" cy="264560"/>
    <xdr:sp macro="" textlink="">
      <xdr:nvSpPr>
        <xdr:cNvPr id="84" name="28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362950" y="3048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9525</xdr:rowOff>
    </xdr:from>
    <xdr:ext cx="184731" cy="264560"/>
    <xdr:sp macro="" textlink="">
      <xdr:nvSpPr>
        <xdr:cNvPr id="85" name="29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362950" y="3048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123825</xdr:rowOff>
    </xdr:from>
    <xdr:ext cx="184731" cy="264560"/>
    <xdr:sp macro="" textlink="">
      <xdr:nvSpPr>
        <xdr:cNvPr id="86" name="30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362950" y="31623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87" name="3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362950" y="20669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88" name="3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362950" y="26574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89" name="3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362950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90" name="34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362950" y="26670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91" name="35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362950" y="27813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92" name="7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400675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93" name="8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5400675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94" name="9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5400675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39</xdr:row>
      <xdr:rowOff>0</xdr:rowOff>
    </xdr:from>
    <xdr:ext cx="184731" cy="264560"/>
    <xdr:sp macro="" textlink="">
      <xdr:nvSpPr>
        <xdr:cNvPr id="95" name="10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400675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</xdr:col>
      <xdr:colOff>0</xdr:colOff>
      <xdr:row>38</xdr:row>
      <xdr:rowOff>180975</xdr:rowOff>
    </xdr:from>
    <xdr:ext cx="184731" cy="264560"/>
    <xdr:sp macro="" textlink="">
      <xdr:nvSpPr>
        <xdr:cNvPr id="96" name="19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400675" y="83153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0</xdr:colOff>
      <xdr:row>38</xdr:row>
      <xdr:rowOff>19050</xdr:rowOff>
    </xdr:from>
    <xdr:ext cx="184731" cy="264560"/>
    <xdr:sp macro="" textlink="">
      <xdr:nvSpPr>
        <xdr:cNvPr id="97" name="21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400675" y="81534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twoCellAnchor editAs="oneCell">
    <xdr:from>
      <xdr:col>7</xdr:col>
      <xdr:colOff>357187</xdr:colOff>
      <xdr:row>21</xdr:row>
      <xdr:rowOff>102206</xdr:rowOff>
    </xdr:from>
    <xdr:to>
      <xdr:col>14</xdr:col>
      <xdr:colOff>608489</xdr:colOff>
      <xdr:row>24</xdr:row>
      <xdr:rowOff>32719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759861-8C42-E5FA-41D8-DE58BBDF2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87562" y="2054831"/>
          <a:ext cx="5501958" cy="13711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95250</xdr:rowOff>
    </xdr:from>
    <xdr:to>
      <xdr:col>8</xdr:col>
      <xdr:colOff>145675</xdr:colOff>
      <xdr:row>1</xdr:row>
      <xdr:rowOff>548688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4362450" y="95250"/>
          <a:ext cx="1536325" cy="548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695325</xdr:colOff>
      <xdr:row>0</xdr:row>
      <xdr:rowOff>66675</xdr:rowOff>
    </xdr:from>
    <xdr:to>
      <xdr:col>12</xdr:col>
      <xdr:colOff>707650</xdr:colOff>
      <xdr:row>3</xdr:row>
      <xdr:rowOff>129588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315325" y="66675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28575</xdr:rowOff>
    </xdr:from>
    <xdr:to>
      <xdr:col>10</xdr:col>
      <xdr:colOff>314325</xdr:colOff>
      <xdr:row>30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85" r="984" b="1559"/>
        <a:stretch/>
      </xdr:blipFill>
      <xdr:spPr>
        <a:xfrm>
          <a:off x="1" y="28575"/>
          <a:ext cx="7934324" cy="47815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83343</xdr:colOff>
      <xdr:row>4</xdr:row>
      <xdr:rowOff>83344</xdr:rowOff>
    </xdr:from>
    <xdr:to>
      <xdr:col>23</xdr:col>
      <xdr:colOff>95668</xdr:colOff>
      <xdr:row>6</xdr:row>
      <xdr:rowOff>59531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42843" y="83344"/>
          <a:ext cx="1536325" cy="6072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704850</xdr:colOff>
      <xdr:row>0</xdr:row>
      <xdr:rowOff>28575</xdr:rowOff>
    </xdr:from>
    <xdr:to>
      <xdr:col>12</xdr:col>
      <xdr:colOff>717175</xdr:colOff>
      <xdr:row>3</xdr:row>
      <xdr:rowOff>91488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324850" y="28575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95251</xdr:rowOff>
    </xdr:from>
    <xdr:to>
      <xdr:col>10</xdr:col>
      <xdr:colOff>333374</xdr:colOff>
      <xdr:row>29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366" r="478" b="702"/>
        <a:stretch/>
      </xdr:blipFill>
      <xdr:spPr>
        <a:xfrm>
          <a:off x="0" y="95251"/>
          <a:ext cx="7953374" cy="47815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47625</xdr:rowOff>
    </xdr:from>
    <xdr:to>
      <xdr:col>13</xdr:col>
      <xdr:colOff>193300</xdr:colOff>
      <xdr:row>3</xdr:row>
      <xdr:rowOff>110538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562975" y="47625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10</xdr:col>
      <xdr:colOff>381000</xdr:colOff>
      <xdr:row>30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785" r="1073" b="732"/>
        <a:stretch/>
      </xdr:blipFill>
      <xdr:spPr>
        <a:xfrm>
          <a:off x="0" y="114300"/>
          <a:ext cx="8001000" cy="4838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0</xdr:row>
      <xdr:rowOff>66675</xdr:rowOff>
    </xdr:from>
    <xdr:to>
      <xdr:col>15</xdr:col>
      <xdr:colOff>69475</xdr:colOff>
      <xdr:row>3</xdr:row>
      <xdr:rowOff>129588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F41524-74A3-4D8D-B306-E4AE85CA6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963150" y="66675"/>
          <a:ext cx="1536325" cy="5486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522143</xdr:colOff>
      <xdr:row>0</xdr:row>
      <xdr:rowOff>46759</xdr:rowOff>
    </xdr:from>
    <xdr:to>
      <xdr:col>12</xdr:col>
      <xdr:colOff>534468</xdr:colOff>
      <xdr:row>3</xdr:row>
      <xdr:rowOff>103611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142143" y="46759"/>
          <a:ext cx="1536325" cy="5244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285749</xdr:colOff>
      <xdr:row>30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432" r="1055" b="1367"/>
        <a:stretch/>
      </xdr:blipFill>
      <xdr:spPr>
        <a:xfrm>
          <a:off x="0" y="0"/>
          <a:ext cx="7143749" cy="43529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47625</xdr:rowOff>
    </xdr:from>
    <xdr:to>
      <xdr:col>12</xdr:col>
      <xdr:colOff>12325</xdr:colOff>
      <xdr:row>3</xdr:row>
      <xdr:rowOff>110538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620000" y="47625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66675</xdr:rowOff>
    </xdr:from>
    <xdr:to>
      <xdr:col>9</xdr:col>
      <xdr:colOff>628650</xdr:colOff>
      <xdr:row>38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05" r="1553" b="1228"/>
        <a:stretch/>
      </xdr:blipFill>
      <xdr:spPr>
        <a:xfrm>
          <a:off x="1" y="66675"/>
          <a:ext cx="7486649" cy="45815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0</xdr:row>
      <xdr:rowOff>57150</xdr:rowOff>
    </xdr:from>
    <xdr:to>
      <xdr:col>12</xdr:col>
      <xdr:colOff>107575</xdr:colOff>
      <xdr:row>3</xdr:row>
      <xdr:rowOff>120063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715250" y="5715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10</xdr:col>
      <xdr:colOff>19049</xdr:colOff>
      <xdr:row>39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04" r="970" b="1213"/>
        <a:stretch/>
      </xdr:blipFill>
      <xdr:spPr>
        <a:xfrm>
          <a:off x="0" y="76200"/>
          <a:ext cx="7639049" cy="46386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0</xdr:row>
      <xdr:rowOff>57150</xdr:rowOff>
    </xdr:from>
    <xdr:to>
      <xdr:col>11</xdr:col>
      <xdr:colOff>555250</xdr:colOff>
      <xdr:row>3</xdr:row>
      <xdr:rowOff>120063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400925" y="5715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9</xdr:col>
      <xdr:colOff>466725</xdr:colOff>
      <xdr:row>28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1" t="658" r="1136" b="840"/>
        <a:stretch/>
      </xdr:blipFill>
      <xdr:spPr>
        <a:xfrm>
          <a:off x="0" y="104775"/>
          <a:ext cx="7324725" cy="446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421820</xdr:colOff>
      <xdr:row>0</xdr:row>
      <xdr:rowOff>0</xdr:rowOff>
    </xdr:from>
    <xdr:to>
      <xdr:col>10</xdr:col>
      <xdr:colOff>-1</xdr:colOff>
      <xdr:row>2</xdr:row>
      <xdr:rowOff>171450</xdr:rowOff>
    </xdr:to>
    <xdr:sp macro="" textlink="">
      <xdr:nvSpPr>
        <xdr:cNvPr id="2" name="Text 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774370" y="0"/>
          <a:ext cx="14399079" cy="914400"/>
        </a:xfrm>
        <a:prstGeom prst="rect">
          <a:avLst/>
        </a:prstGeom>
        <a:solidFill>
          <a:schemeClr val="accent2">
            <a:lumMod val="50000"/>
          </a:schemeClr>
        </a:solidFill>
        <a:ln>
          <a:solidFill>
            <a:schemeClr val="accent1"/>
          </a:solidFill>
          <a:headEnd/>
          <a:tailEnd/>
        </a:ln>
        <a:scene3d>
          <a:camera prst="orthographicFront">
            <a:rot lat="0" lon="0" rev="0"/>
          </a:camera>
          <a:lightRig rig="threePt" dir="tl"/>
        </a:scene3d>
        <a:sp3d prstMaterial="plastic">
          <a:bevelT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es-ES" sz="2400" b="1" i="0" strike="noStrike">
              <a:solidFill>
                <a:schemeClr val="bg1"/>
              </a:solidFill>
              <a:latin typeface="Arial" pitchFamily="34" charset="0"/>
              <a:ea typeface="+mn-ea"/>
              <a:cs typeface="Arial" pitchFamily="34" charset="0"/>
            </a:rPr>
            <a:t>Logro</a:t>
          </a:r>
          <a:r>
            <a:rPr lang="es-ES" sz="2400" b="1" i="0" strike="noStrike" baseline="0">
              <a:solidFill>
                <a:schemeClr val="bg1"/>
              </a:solidFill>
              <a:latin typeface="Arial" pitchFamily="34" charset="0"/>
              <a:ea typeface="+mn-ea"/>
              <a:cs typeface="Arial" pitchFamily="34" charset="0"/>
            </a:rPr>
            <a:t> y nivel educativo alcanzado por la población 2024</a:t>
          </a:r>
          <a:endParaRPr lang="es-ES" sz="2400" b="1" i="0" strike="noStrike">
            <a:solidFill>
              <a:schemeClr val="bg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1660072</xdr:colOff>
      <xdr:row>2</xdr:row>
      <xdr:rowOff>449034</xdr:rowOff>
    </xdr:from>
    <xdr:to>
      <xdr:col>4</xdr:col>
      <xdr:colOff>1504516</xdr:colOff>
      <xdr:row>3</xdr:row>
      <xdr:rowOff>714084</xdr:rowOff>
    </xdr:to>
    <xdr:sp macro="" textlink="">
      <xdr:nvSpPr>
        <xdr:cNvPr id="3" name="Text 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012622" y="1191984"/>
          <a:ext cx="3197244" cy="1008000"/>
        </a:xfrm>
        <a:prstGeom prst="rect">
          <a:avLst/>
        </a:prstGeom>
        <a:solidFill>
          <a:schemeClr val="accent2">
            <a:lumMod val="50000"/>
          </a:schemeClr>
        </a:solidFill>
        <a:ln>
          <a:noFill/>
          <a:headEnd/>
          <a:tailEnd/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en-US" sz="1800" b="1" i="0" strike="noStrike">
              <a:solidFill>
                <a:schemeClr val="bg1"/>
              </a:solidFill>
              <a:latin typeface="Arial" pitchFamily="34" charset="0"/>
              <a:cs typeface="Arial" pitchFamily="34" charset="0"/>
            </a:rPr>
            <a:t>ANALFABETISMO </a:t>
          </a:r>
        </a:p>
      </xdr:txBody>
    </xdr:sp>
    <xdr:clientData/>
  </xdr:two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79107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79107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79107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</xdr:col>
      <xdr:colOff>219075</xdr:colOff>
      <xdr:row>17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010150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50582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50582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50582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50582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50582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50582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50582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8505825" y="1414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791075" y="138303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791075" y="138017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791075" y="136683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219075</xdr:colOff>
      <xdr:row>17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010150" y="8191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8505825" y="8572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8505825" y="89249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1171575</xdr:colOff>
      <xdr:row>17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6715125" y="8191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8505825" y="9048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8505825" y="93059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8505825" y="93154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8505825" y="93154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8505825" y="9429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8505825" y="85725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8505825" y="89249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8505825" y="89344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8505825" y="89344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8505825" y="90487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twoCellAnchor>
    <xdr:from>
      <xdr:col>4</xdr:col>
      <xdr:colOff>2177143</xdr:colOff>
      <xdr:row>2</xdr:row>
      <xdr:rowOff>435426</xdr:rowOff>
    </xdr:from>
    <xdr:to>
      <xdr:col>6</xdr:col>
      <xdr:colOff>1360243</xdr:colOff>
      <xdr:row>4</xdr:row>
      <xdr:rowOff>19050</xdr:rowOff>
    </xdr:to>
    <xdr:sp macro="" textlink="">
      <xdr:nvSpPr>
        <xdr:cNvPr id="42" name="41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6882493" y="1178376"/>
          <a:ext cx="4860000" cy="1069524"/>
        </a:xfrm>
        <a:prstGeom prst="rect">
          <a:avLst/>
        </a:prstGeom>
        <a:solidFill>
          <a:schemeClr val="accent2">
            <a:lumMod val="50000"/>
          </a:schemeClr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>
              <a:latin typeface="Arial" pitchFamily="34" charset="0"/>
              <a:cs typeface="Arial" pitchFamily="34" charset="0"/>
            </a:rPr>
            <a:t>COBERTURA</a:t>
          </a:r>
        </a:p>
      </xdr:txBody>
    </xdr:sp>
    <xdr:clientData/>
  </xdr:twoCellAnchor>
  <xdr:twoCellAnchor>
    <xdr:from>
      <xdr:col>4</xdr:col>
      <xdr:colOff>2136321</xdr:colOff>
      <xdr:row>10</xdr:row>
      <xdr:rowOff>108856</xdr:rowOff>
    </xdr:from>
    <xdr:to>
      <xdr:col>6</xdr:col>
      <xdr:colOff>1485900</xdr:colOff>
      <xdr:row>13</xdr:row>
      <xdr:rowOff>495299</xdr:rowOff>
    </xdr:to>
    <xdr:sp macro="" textlink="">
      <xdr:nvSpPr>
        <xdr:cNvPr id="62" name="Text Box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841671" y="3137806"/>
          <a:ext cx="5026479" cy="1186543"/>
        </a:xfrm>
        <a:prstGeom prst="rect">
          <a:avLst/>
        </a:prstGeom>
        <a:solidFill>
          <a:schemeClr val="accent2">
            <a:lumMod val="50000"/>
          </a:schemeClr>
        </a:solidFill>
        <a:ln>
          <a:noFill/>
          <a:headEnd/>
          <a:tailEnd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27432" tIns="27432" rIns="27432" bIns="0" anchor="ctr" upright="1">
          <a:sp3d extrusionH="57150">
            <a:extrusionClr>
              <a:schemeClr val="tx1"/>
            </a:extrusionClr>
          </a:sp3d>
        </a:bodyPr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ASISTENCIA Y TRABAJO</a:t>
          </a:r>
        </a:p>
      </xdr:txBody>
    </xdr:sp>
    <xdr:clientData/>
  </xdr:twoCellAnchor>
  <xdr:twoCellAnchor>
    <xdr:from>
      <xdr:col>3</xdr:col>
      <xdr:colOff>13607</xdr:colOff>
      <xdr:row>10</xdr:row>
      <xdr:rowOff>95250</xdr:rowOff>
    </xdr:from>
    <xdr:to>
      <xdr:col>4</xdr:col>
      <xdr:colOff>1551215</xdr:colOff>
      <xdr:row>13</xdr:row>
      <xdr:rowOff>457200</xdr:rowOff>
    </xdr:to>
    <xdr:sp macro="" textlink="">
      <xdr:nvSpPr>
        <xdr:cNvPr id="48" name="Text Box 3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3156857" y="3124200"/>
          <a:ext cx="3099708" cy="1162050"/>
        </a:xfrm>
        <a:prstGeom prst="rect">
          <a:avLst/>
        </a:prstGeom>
        <a:solidFill>
          <a:schemeClr val="accent2">
            <a:lumMod val="50000"/>
          </a:schemeClr>
        </a:solidFill>
        <a:ln w="40000" cap="flat" cmpd="sng" algn="ctr">
          <a:noFill/>
          <a:prstDash val="solid"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27432" tIns="27432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CULMINACIÓN DE CICLOS </a:t>
          </a:r>
        </a:p>
      </xdr:txBody>
    </xdr:sp>
    <xdr:clientData/>
  </xdr:twoCellAnchor>
  <xdr:twoCellAnchor>
    <xdr:from>
      <xdr:col>6</xdr:col>
      <xdr:colOff>2054679</xdr:colOff>
      <xdr:row>10</xdr:row>
      <xdr:rowOff>68036</xdr:rowOff>
    </xdr:from>
    <xdr:to>
      <xdr:col>9</xdr:col>
      <xdr:colOff>122464</xdr:colOff>
      <xdr:row>13</xdr:row>
      <xdr:rowOff>495300</xdr:rowOff>
    </xdr:to>
    <xdr:sp macro="" textlink="">
      <xdr:nvSpPr>
        <xdr:cNvPr id="52" name="Text Box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2436929" y="3096986"/>
          <a:ext cx="3096985" cy="1227364"/>
        </a:xfrm>
        <a:prstGeom prst="rect">
          <a:avLst/>
        </a:prstGeom>
        <a:solidFill>
          <a:schemeClr val="accent2">
            <a:lumMod val="50000"/>
          </a:schemeClr>
        </a:solidFill>
        <a:ln w="11430" cap="flat" cmpd="sng" algn="ctr">
          <a:noFill/>
          <a:prstDash val="solid"/>
          <a:headEnd/>
          <a:tailEnd/>
        </a:ln>
        <a:effectLst>
          <a:outerShdw blurRad="39000" dist="25400" dir="5400000" rotWithShape="0">
            <a:srgbClr val="AC66BB">
              <a:shade val="33000"/>
              <a:alpha val="83000"/>
            </a:srgb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27432" tIns="27432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MÁXIMO NIVEL EDUCATIVO ALCANZADO </a:t>
          </a:r>
        </a:p>
      </xdr:txBody>
    </xdr:sp>
    <xdr:clientData/>
  </xdr:twoCellAnchor>
  <xdr:twoCellAnchor>
    <xdr:from>
      <xdr:col>6</xdr:col>
      <xdr:colOff>2000249</xdr:colOff>
      <xdr:row>2</xdr:row>
      <xdr:rowOff>421820</xdr:rowOff>
    </xdr:from>
    <xdr:to>
      <xdr:col>8</xdr:col>
      <xdr:colOff>721178</xdr:colOff>
      <xdr:row>4</xdr:row>
      <xdr:rowOff>-1</xdr:rowOff>
    </xdr:to>
    <xdr:sp macro="" textlink="">
      <xdr:nvSpPr>
        <xdr:cNvPr id="56" name="Text Box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2382499" y="1164770"/>
          <a:ext cx="2988129" cy="1064079"/>
        </a:xfrm>
        <a:prstGeom prst="rect">
          <a:avLst/>
        </a:prstGeom>
        <a:solidFill>
          <a:schemeClr val="accent2">
            <a:lumMod val="50000"/>
          </a:schemeClr>
        </a:solidFill>
        <a:ln w="40000" cap="flat" cmpd="sng" algn="ctr">
          <a:noFill/>
          <a:prstDash val="solid"/>
          <a:headEnd/>
          <a:tailEnd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27432" tIns="27432" rIns="27432" bIns="0" anchor="ctr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NIVEL EDUCATIVO</a:t>
          </a:r>
        </a:p>
      </xdr:txBody>
    </xdr:sp>
    <xdr:clientData/>
  </xdr:twoCellAnchor>
  <xdr:twoCellAnchor>
    <xdr:from>
      <xdr:col>4</xdr:col>
      <xdr:colOff>2152650</xdr:colOff>
      <xdr:row>17</xdr:row>
      <xdr:rowOff>381000</xdr:rowOff>
    </xdr:from>
    <xdr:to>
      <xdr:col>6</xdr:col>
      <xdr:colOff>1466850</xdr:colOff>
      <xdr:row>20</xdr:row>
      <xdr:rowOff>342900</xdr:rowOff>
    </xdr:to>
    <xdr:sp macro="" textlink="">
      <xdr:nvSpPr>
        <xdr:cNvPr id="44" name="43 Rectángul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6858000" y="5029200"/>
          <a:ext cx="4991100" cy="1219200"/>
        </a:xfrm>
        <a:prstGeom prst="rect">
          <a:avLst/>
        </a:prstGeom>
        <a:solidFill>
          <a:srgbClr val="297FD5">
            <a:lumMod val="50000"/>
          </a:srgbClr>
        </a:solidFill>
        <a:ln w="9525" cap="rnd" cmpd="sng" algn="ctr">
          <a:noFill/>
          <a:prstDash val="solid"/>
        </a:ln>
        <a:effectLst>
          <a:outerShdw blurRad="38100" dist="25400" dir="5400000" rotWithShape="0">
            <a:srgbClr val="000000">
              <a:alpha val="45000"/>
            </a:srgb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DESVINCULACIÓN</a:t>
          </a: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  <xdr:twoCellAnchor editAs="oneCell">
    <xdr:from>
      <xdr:col>10</xdr:col>
      <xdr:colOff>0</xdr:colOff>
      <xdr:row>3</xdr:row>
      <xdr:rowOff>38100</xdr:rowOff>
    </xdr:from>
    <xdr:to>
      <xdr:col>21</xdr:col>
      <xdr:colOff>19050</xdr:colOff>
      <xdr:row>12</xdr:row>
      <xdr:rowOff>55315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486468-C8E6-4663-BE41-44ECB949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73450" y="1524000"/>
          <a:ext cx="8401050" cy="209366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0</xdr:row>
      <xdr:rowOff>47625</xdr:rowOff>
    </xdr:from>
    <xdr:to>
      <xdr:col>12</xdr:col>
      <xdr:colOff>69475</xdr:colOff>
      <xdr:row>3</xdr:row>
      <xdr:rowOff>110538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677150" y="47625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9</xdr:col>
      <xdr:colOff>666750</xdr:colOff>
      <xdr:row>28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40" r="628" b="778"/>
        <a:stretch/>
      </xdr:blipFill>
      <xdr:spPr>
        <a:xfrm>
          <a:off x="0" y="85725"/>
          <a:ext cx="7524750" cy="4572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161925</xdr:colOff>
      <xdr:row>0</xdr:row>
      <xdr:rowOff>123825</xdr:rowOff>
    </xdr:from>
    <xdr:to>
      <xdr:col>13</xdr:col>
      <xdr:colOff>936250</xdr:colOff>
      <xdr:row>0</xdr:row>
      <xdr:rowOff>666750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305925" y="123825"/>
          <a:ext cx="1536325" cy="5429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0</xdr:row>
      <xdr:rowOff>38100</xdr:rowOff>
    </xdr:from>
    <xdr:to>
      <xdr:col>11</xdr:col>
      <xdr:colOff>736225</xdr:colOff>
      <xdr:row>3</xdr:row>
      <xdr:rowOff>101013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581900" y="3810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0</xdr:row>
      <xdr:rowOff>85725</xdr:rowOff>
    </xdr:from>
    <xdr:to>
      <xdr:col>9</xdr:col>
      <xdr:colOff>523873</xdr:colOff>
      <xdr:row>39</xdr:row>
      <xdr:rowOff>152401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A9B6AC-79D9-8964-8195-FC761AE0CA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40" t="1049" r="694" b="1049"/>
        <a:stretch/>
      </xdr:blipFill>
      <xdr:spPr>
        <a:xfrm>
          <a:off x="47624" y="85725"/>
          <a:ext cx="7334249" cy="444817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38100</xdr:rowOff>
    </xdr:from>
    <xdr:to>
      <xdr:col>11</xdr:col>
      <xdr:colOff>412375</xdr:colOff>
      <xdr:row>3</xdr:row>
      <xdr:rowOff>101013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258050" y="3810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57150</xdr:rowOff>
    </xdr:from>
    <xdr:to>
      <xdr:col>9</xdr:col>
      <xdr:colOff>285750</xdr:colOff>
      <xdr:row>32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F2B234-CACB-06EA-6509-C1493255E8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29" t="1299" r="776" b="866"/>
        <a:stretch/>
      </xdr:blipFill>
      <xdr:spPr>
        <a:xfrm>
          <a:off x="38100" y="57150"/>
          <a:ext cx="7105650" cy="43053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0</xdr:row>
      <xdr:rowOff>47625</xdr:rowOff>
    </xdr:from>
    <xdr:to>
      <xdr:col>11</xdr:col>
      <xdr:colOff>250450</xdr:colOff>
      <xdr:row>3</xdr:row>
      <xdr:rowOff>110538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096125" y="47625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9</xdr:col>
      <xdr:colOff>152400</xdr:colOff>
      <xdr:row>39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6DC20A-0454-9BF6-4ADE-24DBFC655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77" t="443" r="406" b="818"/>
        <a:stretch/>
      </xdr:blipFill>
      <xdr:spPr>
        <a:xfrm>
          <a:off x="47625" y="38100"/>
          <a:ext cx="6962775" cy="424815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619125</xdr:colOff>
      <xdr:row>0</xdr:row>
      <xdr:rowOff>57150</xdr:rowOff>
    </xdr:from>
    <xdr:to>
      <xdr:col>11</xdr:col>
      <xdr:colOff>631450</xdr:colOff>
      <xdr:row>3</xdr:row>
      <xdr:rowOff>120063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477125" y="5715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9</xdr:col>
      <xdr:colOff>533400</xdr:colOff>
      <xdr:row>40</xdr:row>
      <xdr:rowOff>76201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844E98-C201-423E-97BF-58CF3D3701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839" r="513" b="745"/>
        <a:stretch/>
      </xdr:blipFill>
      <xdr:spPr>
        <a:xfrm>
          <a:off x="0" y="38100"/>
          <a:ext cx="7391400" cy="446722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0</xdr:row>
      <xdr:rowOff>38100</xdr:rowOff>
    </xdr:from>
    <xdr:to>
      <xdr:col>14</xdr:col>
      <xdr:colOff>221875</xdr:colOff>
      <xdr:row>3</xdr:row>
      <xdr:rowOff>101013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353550" y="3810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57151</xdr:rowOff>
    </xdr:from>
    <xdr:to>
      <xdr:col>11</xdr:col>
      <xdr:colOff>219075</xdr:colOff>
      <xdr:row>43</xdr:row>
      <xdr:rowOff>457201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44" t="182" r="388" b="645"/>
        <a:stretch/>
      </xdr:blipFill>
      <xdr:spPr>
        <a:xfrm>
          <a:off x="85725" y="57151"/>
          <a:ext cx="8515350" cy="52006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0</xdr:row>
      <xdr:rowOff>57150</xdr:rowOff>
    </xdr:from>
    <xdr:to>
      <xdr:col>12</xdr:col>
      <xdr:colOff>79000</xdr:colOff>
      <xdr:row>3</xdr:row>
      <xdr:rowOff>120063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686675" y="5715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142875</xdr:rowOff>
    </xdr:from>
    <xdr:to>
      <xdr:col>9</xdr:col>
      <xdr:colOff>676275</xdr:colOff>
      <xdr:row>37</xdr:row>
      <xdr:rowOff>381001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819" r="969" b="1025"/>
        <a:stretch/>
      </xdr:blipFill>
      <xdr:spPr>
        <a:xfrm>
          <a:off x="0" y="142875"/>
          <a:ext cx="7534275" cy="456247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47625</xdr:rowOff>
    </xdr:from>
    <xdr:to>
      <xdr:col>13</xdr:col>
      <xdr:colOff>517150</xdr:colOff>
      <xdr:row>3</xdr:row>
      <xdr:rowOff>110538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886825" y="47625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47140</xdr:colOff>
      <xdr:row>0</xdr:row>
      <xdr:rowOff>114300</xdr:rowOff>
    </xdr:from>
    <xdr:to>
      <xdr:col>10</xdr:col>
      <xdr:colOff>466725</xdr:colOff>
      <xdr:row>36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72" r="589" b="721"/>
        <a:stretch/>
      </xdr:blipFill>
      <xdr:spPr>
        <a:xfrm>
          <a:off x="47140" y="114300"/>
          <a:ext cx="8039585" cy="486727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57150</xdr:rowOff>
    </xdr:from>
    <xdr:to>
      <xdr:col>13</xdr:col>
      <xdr:colOff>98050</xdr:colOff>
      <xdr:row>3</xdr:row>
      <xdr:rowOff>120063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467725" y="5715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0</xdr:row>
      <xdr:rowOff>114300</xdr:rowOff>
    </xdr:from>
    <xdr:to>
      <xdr:col>10</xdr:col>
      <xdr:colOff>485776</xdr:colOff>
      <xdr:row>38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8" r="557" b="959"/>
        <a:stretch/>
      </xdr:blipFill>
      <xdr:spPr>
        <a:xfrm>
          <a:off x="28576" y="114300"/>
          <a:ext cx="8077200" cy="487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133350</xdr:rowOff>
    </xdr:from>
    <xdr:to>
      <xdr:col>14</xdr:col>
      <xdr:colOff>593350</xdr:colOff>
      <xdr:row>4</xdr:row>
      <xdr:rowOff>34338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725025" y="133350"/>
          <a:ext cx="1536325" cy="5486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161925</xdr:colOff>
      <xdr:row>0</xdr:row>
      <xdr:rowOff>133350</xdr:rowOff>
    </xdr:from>
    <xdr:to>
      <xdr:col>14</xdr:col>
      <xdr:colOff>174250</xdr:colOff>
      <xdr:row>2</xdr:row>
      <xdr:rowOff>358188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305925" y="133350"/>
          <a:ext cx="1536325" cy="5486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3</xdr:row>
      <xdr:rowOff>95250</xdr:rowOff>
    </xdr:from>
    <xdr:to>
      <xdr:col>14</xdr:col>
      <xdr:colOff>98050</xdr:colOff>
      <xdr:row>5</xdr:row>
      <xdr:rowOff>358188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905750" y="95250"/>
          <a:ext cx="1536325" cy="54868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</xdr:row>
      <xdr:rowOff>85725</xdr:rowOff>
    </xdr:from>
    <xdr:to>
      <xdr:col>10</xdr:col>
      <xdr:colOff>155200</xdr:colOff>
      <xdr:row>6</xdr:row>
      <xdr:rowOff>24813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029575" y="123825"/>
          <a:ext cx="1536325" cy="54868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0</xdr:rowOff>
    </xdr:from>
    <xdr:to>
      <xdr:col>5</xdr:col>
      <xdr:colOff>1660150</xdr:colOff>
      <xdr:row>1</xdr:row>
      <xdr:rowOff>548688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6086475" y="95250"/>
          <a:ext cx="1536325" cy="54868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3</xdr:row>
      <xdr:rowOff>38100</xdr:rowOff>
    </xdr:from>
    <xdr:to>
      <xdr:col>8</xdr:col>
      <xdr:colOff>107575</xdr:colOff>
      <xdr:row>5</xdr:row>
      <xdr:rowOff>148638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5010150" y="85725"/>
          <a:ext cx="1536325" cy="54868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419100</xdr:colOff>
      <xdr:row>0</xdr:row>
      <xdr:rowOff>76200</xdr:rowOff>
    </xdr:from>
    <xdr:to>
      <xdr:col>14</xdr:col>
      <xdr:colOff>431425</xdr:colOff>
      <xdr:row>4</xdr:row>
      <xdr:rowOff>110538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563100" y="76200"/>
          <a:ext cx="1536325" cy="5486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0</xdr:rowOff>
    </xdr:from>
    <xdr:to>
      <xdr:col>10</xdr:col>
      <xdr:colOff>183775</xdr:colOff>
      <xdr:row>3</xdr:row>
      <xdr:rowOff>226199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658350" y="76200"/>
          <a:ext cx="1536325" cy="55004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504825</xdr:colOff>
      <xdr:row>0</xdr:row>
      <xdr:rowOff>66675</xdr:rowOff>
    </xdr:from>
    <xdr:to>
      <xdr:col>12</xdr:col>
      <xdr:colOff>517150</xdr:colOff>
      <xdr:row>3</xdr:row>
      <xdr:rowOff>129588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124825" y="66675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400050</xdr:colOff>
      <xdr:row>38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80" r="497" b="193"/>
        <a:stretch/>
      </xdr:blipFill>
      <xdr:spPr>
        <a:xfrm>
          <a:off x="0" y="161925"/>
          <a:ext cx="8020050" cy="488632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0</xdr:row>
      <xdr:rowOff>57150</xdr:rowOff>
    </xdr:from>
    <xdr:to>
      <xdr:col>11</xdr:col>
      <xdr:colOff>383800</xdr:colOff>
      <xdr:row>3</xdr:row>
      <xdr:rowOff>120063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229475" y="5715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9</xdr:col>
      <xdr:colOff>342900</xdr:colOff>
      <xdr:row>27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691" r="1759" b="2596"/>
        <a:stretch/>
      </xdr:blipFill>
      <xdr:spPr>
        <a:xfrm>
          <a:off x="0" y="85725"/>
          <a:ext cx="7200900" cy="431482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600075</xdr:colOff>
      <xdr:row>0</xdr:row>
      <xdr:rowOff>47625</xdr:rowOff>
    </xdr:from>
    <xdr:to>
      <xdr:col>12</xdr:col>
      <xdr:colOff>612400</xdr:colOff>
      <xdr:row>3</xdr:row>
      <xdr:rowOff>110538</xdr:rowOff>
    </xdr:to>
    <xdr:pic>
      <xdr:nvPicPr>
        <xdr:cNvPr id="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220075" y="47625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38099</xdr:rowOff>
    </xdr:from>
    <xdr:to>
      <xdr:col>10</xdr:col>
      <xdr:colOff>514349</xdr:colOff>
      <xdr:row>38</xdr:row>
      <xdr:rowOff>912996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75" r="490" b="775"/>
        <a:stretch/>
      </xdr:blipFill>
      <xdr:spPr>
        <a:xfrm>
          <a:off x="0" y="38099"/>
          <a:ext cx="8134349" cy="49134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10</xdr:col>
      <xdr:colOff>95250</xdr:colOff>
      <xdr:row>28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t="811" r="370" b="811"/>
        <a:stretch/>
      </xdr:blipFill>
      <xdr:spPr>
        <a:xfrm>
          <a:off x="9525" y="85725"/>
          <a:ext cx="7705725" cy="4619625"/>
        </a:xfrm>
        <a:prstGeom prst="rect">
          <a:avLst/>
        </a:prstGeom>
      </xdr:spPr>
    </xdr:pic>
    <xdr:clientData/>
  </xdr:twoCellAnchor>
  <xdr:twoCellAnchor editAs="oneCell">
    <xdr:from>
      <xdr:col>10</xdr:col>
      <xdr:colOff>733425</xdr:colOff>
      <xdr:row>0</xdr:row>
      <xdr:rowOff>57150</xdr:rowOff>
    </xdr:from>
    <xdr:to>
      <xdr:col>12</xdr:col>
      <xdr:colOff>745750</xdr:colOff>
      <xdr:row>3</xdr:row>
      <xdr:rowOff>120063</xdr:rowOff>
    </xdr:to>
    <xdr:pic>
      <xdr:nvPicPr>
        <xdr:cNvPr id="3" name="1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2E3C42-B5F1-4B69-BDC8-CD459F01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353425" y="57150"/>
          <a:ext cx="1536325" cy="5486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0</xdr:row>
      <xdr:rowOff>57150</xdr:rowOff>
    </xdr:from>
    <xdr:to>
      <xdr:col>13</xdr:col>
      <xdr:colOff>21850</xdr:colOff>
      <xdr:row>3</xdr:row>
      <xdr:rowOff>120063</xdr:rowOff>
    </xdr:to>
    <xdr:pic>
      <xdr:nvPicPr>
        <xdr:cNvPr id="2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391525" y="57150"/>
          <a:ext cx="1536325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10</xdr:col>
      <xdr:colOff>449443</xdr:colOff>
      <xdr:row>29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84" r="632" b="780"/>
        <a:stretch/>
      </xdr:blipFill>
      <xdr:spPr>
        <a:xfrm>
          <a:off x="0" y="28575"/>
          <a:ext cx="8069443" cy="4895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76200</xdr:rowOff>
    </xdr:from>
    <xdr:to>
      <xdr:col>8</xdr:col>
      <xdr:colOff>259975</xdr:colOff>
      <xdr:row>3</xdr:row>
      <xdr:rowOff>19050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6324600" y="76200"/>
          <a:ext cx="1536325" cy="590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57150</xdr:rowOff>
    </xdr:from>
    <xdr:to>
      <xdr:col>10</xdr:col>
      <xdr:colOff>231400</xdr:colOff>
      <xdr:row>3</xdr:row>
      <xdr:rowOff>171450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10E5F-E4CB-4CA4-97FA-D7BF4818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6800850" y="57150"/>
          <a:ext cx="1536325" cy="590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628650</xdr:colOff>
      <xdr:row>0</xdr:row>
      <xdr:rowOff>76200</xdr:rowOff>
    </xdr:from>
    <xdr:to>
      <xdr:col>16</xdr:col>
      <xdr:colOff>640975</xdr:colOff>
      <xdr:row>3</xdr:row>
      <xdr:rowOff>139113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F51309-E2BC-456B-B35B-90E3CC78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1296650" y="76200"/>
          <a:ext cx="1536325" cy="5486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171451</xdr:colOff>
      <xdr:row>1</xdr:row>
      <xdr:rowOff>0</xdr:rowOff>
    </xdr:from>
    <xdr:to>
      <xdr:col>26</xdr:col>
      <xdr:colOff>342901</xdr:colOff>
      <xdr:row>3</xdr:row>
      <xdr:rowOff>142875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2515851" y="533399"/>
          <a:ext cx="1447800" cy="5238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0</xdr:row>
      <xdr:rowOff>66677</xdr:rowOff>
    </xdr:from>
    <xdr:to>
      <xdr:col>12</xdr:col>
      <xdr:colOff>20775</xdr:colOff>
      <xdr:row>4</xdr:row>
      <xdr:rowOff>24517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724775" y="66677"/>
          <a:ext cx="1440000" cy="6055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95250</xdr:rowOff>
    </xdr:from>
    <xdr:to>
      <xdr:col>9</xdr:col>
      <xdr:colOff>628650</xdr:colOff>
      <xdr:row>28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821" r="1381" b="1219"/>
        <a:stretch/>
      </xdr:blipFill>
      <xdr:spPr>
        <a:xfrm>
          <a:off x="1" y="95250"/>
          <a:ext cx="7486649" cy="454342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Ion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G62"/>
  <sheetViews>
    <sheetView showGridLines="0" showRowColHeaders="0" zoomScale="80" zoomScaleNormal="80" workbookViewId="0">
      <selection activeCell="F27" sqref="F27"/>
    </sheetView>
  </sheetViews>
  <sheetFormatPr baseColWidth="10" defaultColWidth="11.28515625" defaultRowHeight="12" x14ac:dyDescent="0.2"/>
  <cols>
    <col min="1" max="1" width="15.28515625" style="46" customWidth="1"/>
    <col min="2" max="2" width="19" style="46" customWidth="1"/>
    <col min="3" max="3" width="38.5703125" style="46" customWidth="1"/>
    <col min="4" max="4" width="8.140625" style="46" customWidth="1"/>
    <col min="5" max="5" width="44.42578125" style="46" customWidth="1"/>
    <col min="6" max="6" width="11.28515625" style="46" customWidth="1"/>
    <col min="7" max="7" width="79.5703125" style="46" customWidth="1"/>
    <col min="8" max="16384" width="11.28515625" style="46"/>
  </cols>
  <sheetData>
    <row r="1" spans="3:5" ht="13.5" customHeight="1" x14ac:dyDescent="0.2"/>
    <row r="2" spans="3:5" ht="19.5" x14ac:dyDescent="0.4">
      <c r="C2" s="47"/>
      <c r="D2" s="47"/>
      <c r="E2" s="48"/>
    </row>
    <row r="8" spans="3:5" ht="60" customHeight="1" x14ac:dyDescent="0.2"/>
    <row r="9" spans="3:5" ht="3" hidden="1" customHeight="1" x14ac:dyDescent="0.2"/>
    <row r="10" spans="3:5" hidden="1" x14ac:dyDescent="0.2"/>
    <row r="11" spans="3:5" hidden="1" x14ac:dyDescent="0.2"/>
    <row r="12" spans="3:5" hidden="1" x14ac:dyDescent="0.2"/>
    <row r="13" spans="3:5" hidden="1" x14ac:dyDescent="0.2"/>
    <row r="14" spans="3:5" hidden="1" x14ac:dyDescent="0.2"/>
    <row r="15" spans="3:5" hidden="1" x14ac:dyDescent="0.2"/>
    <row r="16" spans="3:5" hidden="1" x14ac:dyDescent="0.2"/>
    <row r="17" spans="1:7" hidden="1" x14ac:dyDescent="0.2"/>
    <row r="18" spans="1:7" ht="57" hidden="1" customHeight="1" x14ac:dyDescent="0.2"/>
    <row r="19" spans="1:7" ht="7.5" hidden="1" customHeight="1" x14ac:dyDescent="0.2"/>
    <row r="20" spans="1:7" ht="57" hidden="1" customHeight="1" x14ac:dyDescent="0.2"/>
    <row r="21" spans="1:7" ht="20.25" hidden="1" customHeight="1" x14ac:dyDescent="0.2"/>
    <row r="22" spans="1:7" ht="56.25" customHeight="1" x14ac:dyDescent="0.2">
      <c r="A22" s="130" t="s">
        <v>53</v>
      </c>
      <c r="B22" s="130"/>
      <c r="C22" s="130"/>
      <c r="D22" s="73"/>
      <c r="E22" s="131" t="s">
        <v>63</v>
      </c>
      <c r="F22" s="132"/>
      <c r="G22" s="132"/>
    </row>
    <row r="23" spans="1:7" ht="30" customHeight="1" x14ac:dyDescent="0.2">
      <c r="A23" s="13"/>
      <c r="B23" s="13"/>
      <c r="C23" s="82"/>
      <c r="D23" s="74"/>
      <c r="E23" s="131"/>
      <c r="F23" s="132"/>
      <c r="G23" s="132"/>
    </row>
    <row r="24" spans="1:7" ht="27" customHeight="1" x14ac:dyDescent="0.2">
      <c r="A24" s="82"/>
      <c r="B24" s="23" t="s">
        <v>56</v>
      </c>
      <c r="C24" s="24"/>
      <c r="D24" s="74"/>
      <c r="E24" s="85" t="s">
        <v>74</v>
      </c>
      <c r="F24" s="5"/>
      <c r="G24" s="5"/>
    </row>
    <row r="25" spans="1:7" ht="27" customHeight="1" x14ac:dyDescent="0.2">
      <c r="A25" s="82"/>
      <c r="B25" s="24" t="s">
        <v>137</v>
      </c>
      <c r="C25" s="24"/>
      <c r="D25" s="74"/>
      <c r="E25" s="86"/>
      <c r="F25" s="5"/>
      <c r="G25" s="5"/>
    </row>
    <row r="26" spans="1:7" ht="27" customHeight="1" x14ac:dyDescent="0.2">
      <c r="A26" s="82"/>
      <c r="B26" s="24" t="s">
        <v>57</v>
      </c>
      <c r="C26" s="24"/>
      <c r="D26" s="74"/>
      <c r="E26" s="85" t="s">
        <v>75</v>
      </c>
      <c r="F26" s="5"/>
      <c r="G26" s="5"/>
    </row>
    <row r="27" spans="1:7" ht="23.25" customHeight="1" x14ac:dyDescent="0.2">
      <c r="A27" s="82"/>
      <c r="B27" s="23"/>
      <c r="C27" s="24"/>
      <c r="D27" s="74"/>
      <c r="E27" s="87" t="s">
        <v>76</v>
      </c>
      <c r="F27" s="5"/>
      <c r="G27" s="5"/>
    </row>
    <row r="28" spans="1:7" ht="27" customHeight="1" x14ac:dyDescent="0.2">
      <c r="A28" s="82"/>
      <c r="B28" s="23" t="s">
        <v>138</v>
      </c>
      <c r="C28" s="25"/>
      <c r="D28" s="74"/>
      <c r="E28" s="86"/>
      <c r="F28" s="5"/>
      <c r="G28" s="5"/>
    </row>
    <row r="29" spans="1:7" ht="27" customHeight="1" x14ac:dyDescent="0.25">
      <c r="A29" s="82"/>
      <c r="B29" s="26" t="s">
        <v>58</v>
      </c>
      <c r="C29" s="26"/>
      <c r="D29" s="74"/>
      <c r="E29" s="85" t="s">
        <v>77</v>
      </c>
      <c r="F29" s="5"/>
      <c r="G29" s="5"/>
    </row>
    <row r="30" spans="1:7" ht="27" customHeight="1" x14ac:dyDescent="0.25">
      <c r="A30" s="83"/>
      <c r="B30" s="24"/>
      <c r="C30" s="26"/>
      <c r="D30" s="76"/>
      <c r="E30" s="87" t="s">
        <v>78</v>
      </c>
      <c r="F30" s="5"/>
      <c r="G30" s="5"/>
    </row>
    <row r="31" spans="1:7" ht="27" customHeight="1" x14ac:dyDescent="0.25">
      <c r="A31" s="84"/>
      <c r="B31" s="23" t="s">
        <v>141</v>
      </c>
      <c r="C31" s="26"/>
      <c r="E31" s="86"/>
      <c r="F31" s="5"/>
      <c r="G31" s="5"/>
    </row>
    <row r="32" spans="1:7" ht="27" customHeight="1" x14ac:dyDescent="0.25">
      <c r="A32" s="84"/>
      <c r="B32" s="26" t="s">
        <v>59</v>
      </c>
      <c r="C32" s="26"/>
      <c r="E32" s="85" t="s">
        <v>79</v>
      </c>
      <c r="F32" s="5"/>
      <c r="G32" s="5"/>
    </row>
    <row r="33" spans="1:7" ht="27" customHeight="1" x14ac:dyDescent="0.25">
      <c r="A33" s="84"/>
      <c r="B33" s="24"/>
      <c r="C33" s="26"/>
      <c r="E33" s="87" t="s">
        <v>80</v>
      </c>
      <c r="F33" s="5"/>
      <c r="G33" s="5"/>
    </row>
    <row r="34" spans="1:7" ht="27" customHeight="1" x14ac:dyDescent="0.25">
      <c r="A34" s="84"/>
      <c r="B34" s="23"/>
      <c r="C34" s="26"/>
      <c r="E34" s="86"/>
      <c r="F34" s="5"/>
      <c r="G34" s="5"/>
    </row>
    <row r="35" spans="1:7" ht="27" customHeight="1" x14ac:dyDescent="0.25">
      <c r="A35" s="84"/>
      <c r="B35" s="26" t="s">
        <v>140</v>
      </c>
      <c r="C35" s="26"/>
      <c r="E35" s="85" t="s">
        <v>81</v>
      </c>
      <c r="F35" s="5"/>
      <c r="G35" s="5"/>
    </row>
    <row r="36" spans="1:7" ht="27" customHeight="1" x14ac:dyDescent="0.25">
      <c r="A36" s="84"/>
      <c r="B36" s="24" t="s">
        <v>60</v>
      </c>
      <c r="C36" s="26"/>
      <c r="E36" s="87" t="s">
        <v>82</v>
      </c>
      <c r="F36" s="5"/>
      <c r="G36" s="5"/>
    </row>
    <row r="37" spans="1:7" ht="27" customHeight="1" x14ac:dyDescent="0.25">
      <c r="A37" s="84"/>
      <c r="B37" s="23"/>
      <c r="C37" s="26"/>
      <c r="E37" s="86"/>
      <c r="F37" s="5"/>
      <c r="G37" s="5"/>
    </row>
    <row r="38" spans="1:7" ht="27" customHeight="1" x14ac:dyDescent="0.25">
      <c r="A38" s="84"/>
      <c r="B38" s="26" t="s">
        <v>139</v>
      </c>
      <c r="C38" s="26"/>
      <c r="E38" s="85" t="s">
        <v>83</v>
      </c>
      <c r="F38" s="5"/>
      <c r="G38" s="5"/>
    </row>
    <row r="39" spans="1:7" ht="27" customHeight="1" x14ac:dyDescent="0.25">
      <c r="A39" s="84"/>
      <c r="B39" s="26" t="s">
        <v>61</v>
      </c>
      <c r="C39" s="26"/>
      <c r="E39" s="87" t="s">
        <v>195</v>
      </c>
      <c r="F39" s="5"/>
      <c r="G39" s="5"/>
    </row>
    <row r="40" spans="1:7" ht="27" customHeight="1" x14ac:dyDescent="0.25">
      <c r="A40" s="84"/>
      <c r="B40" s="26"/>
      <c r="C40" s="26"/>
      <c r="E40" s="87" t="s">
        <v>84</v>
      </c>
      <c r="F40" s="5"/>
      <c r="G40" s="5"/>
    </row>
    <row r="41" spans="1:7" ht="27" customHeight="1" x14ac:dyDescent="0.35">
      <c r="B41" s="77"/>
      <c r="C41" s="77"/>
      <c r="E41" s="87"/>
      <c r="F41" s="5"/>
      <c r="G41" s="5"/>
    </row>
    <row r="42" spans="1:7" ht="27" customHeight="1" x14ac:dyDescent="0.2">
      <c r="E42" s="88"/>
      <c r="F42" s="5"/>
      <c r="G42" s="5"/>
    </row>
    <row r="43" spans="1:7" ht="27" customHeight="1" x14ac:dyDescent="0.2">
      <c r="E43" s="85"/>
      <c r="F43" s="5"/>
      <c r="G43" s="5"/>
    </row>
    <row r="44" spans="1:7" ht="27" customHeight="1" x14ac:dyDescent="0.2">
      <c r="E44" s="75"/>
      <c r="F44" s="27"/>
      <c r="G44" s="27"/>
    </row>
    <row r="45" spans="1:7" ht="27" customHeight="1" x14ac:dyDescent="0.2">
      <c r="E45" s="75"/>
      <c r="F45" s="27"/>
      <c r="G45" s="27"/>
    </row>
    <row r="46" spans="1:7" ht="27" customHeight="1" x14ac:dyDescent="0.2">
      <c r="E46" s="75"/>
      <c r="F46" s="27"/>
      <c r="G46" s="27"/>
    </row>
    <row r="47" spans="1:7" ht="27" customHeight="1" x14ac:dyDescent="0.2">
      <c r="E47" s="78"/>
      <c r="F47" s="27"/>
      <c r="G47" s="27"/>
    </row>
    <row r="48" spans="1:7" ht="27" customHeight="1" x14ac:dyDescent="0.2">
      <c r="E48" s="78"/>
      <c r="F48" s="27"/>
      <c r="G48" s="27"/>
    </row>
    <row r="49" spans="2:7" ht="15.75" x14ac:dyDescent="0.2">
      <c r="E49" s="79"/>
      <c r="F49" s="27"/>
      <c r="G49" s="27"/>
    </row>
    <row r="50" spans="2:7" ht="15.75" x14ac:dyDescent="0.2">
      <c r="E50" s="79"/>
      <c r="F50" s="27"/>
      <c r="G50" s="27"/>
    </row>
    <row r="51" spans="2:7" ht="15.75" x14ac:dyDescent="0.2">
      <c r="E51" s="79"/>
      <c r="F51" s="27"/>
      <c r="G51" s="27"/>
    </row>
    <row r="52" spans="2:7" ht="15" x14ac:dyDescent="0.2">
      <c r="E52" s="78"/>
      <c r="F52" s="27"/>
      <c r="G52" s="27"/>
    </row>
    <row r="53" spans="2:7" ht="15" x14ac:dyDescent="0.2">
      <c r="E53" s="78"/>
      <c r="F53" s="27"/>
      <c r="G53" s="27"/>
    </row>
    <row r="54" spans="2:7" ht="15.75" x14ac:dyDescent="0.2">
      <c r="E54" s="80"/>
      <c r="F54" s="27"/>
      <c r="G54" s="27"/>
    </row>
    <row r="55" spans="2:7" ht="15.75" x14ac:dyDescent="0.2">
      <c r="E55" s="80"/>
      <c r="F55" s="27"/>
      <c r="G55" s="27"/>
    </row>
    <row r="56" spans="2:7" ht="15.75" x14ac:dyDescent="0.2">
      <c r="E56" s="80"/>
      <c r="F56" s="27"/>
      <c r="G56" s="27"/>
    </row>
    <row r="57" spans="2:7" ht="15.75" x14ac:dyDescent="0.2">
      <c r="E57" s="80"/>
      <c r="F57" s="27"/>
      <c r="G57" s="27"/>
    </row>
    <row r="58" spans="2:7" ht="15" x14ac:dyDescent="0.2">
      <c r="E58" s="81"/>
      <c r="F58" s="27"/>
      <c r="G58" s="27"/>
    </row>
    <row r="62" spans="2:7" ht="12.75" x14ac:dyDescent="0.25">
      <c r="B62" s="49"/>
      <c r="C62" s="49"/>
      <c r="D62" s="49"/>
    </row>
  </sheetData>
  <mergeCells count="2">
    <mergeCell ref="A22:C22"/>
    <mergeCell ref="E22:G2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60202"/>
  </sheetPr>
  <dimension ref="A1:EE533"/>
  <sheetViews>
    <sheetView showRowColHeaders="0" topLeftCell="B1" workbookViewId="0">
      <selection activeCell="K9" sqref="K9"/>
    </sheetView>
  </sheetViews>
  <sheetFormatPr baseColWidth="10" defaultRowHeight="12.75" x14ac:dyDescent="0.2"/>
  <cols>
    <col min="1" max="1" width="0.7109375" style="27" hidden="1" customWidth="1"/>
    <col min="2" max="3" width="11.42578125" style="3"/>
    <col min="4" max="4" width="17.7109375" style="3" customWidth="1"/>
    <col min="5" max="5" width="11.42578125" style="3"/>
    <col min="6" max="6" width="18.140625" style="3" customWidth="1"/>
    <col min="7" max="135" width="11.42578125" style="27"/>
    <col min="136" max="16384" width="11.42578125" style="3"/>
  </cols>
  <sheetData>
    <row r="1" spans="2:6" ht="4.5" customHeight="1" x14ac:dyDescent="0.2">
      <c r="B1" s="27"/>
      <c r="C1" s="27"/>
      <c r="D1" s="27"/>
      <c r="E1" s="27"/>
      <c r="F1" s="27"/>
    </row>
    <row r="2" spans="2:6" ht="59.25" customHeight="1" x14ac:dyDescent="0.2">
      <c r="B2" s="211" t="s">
        <v>147</v>
      </c>
      <c r="C2" s="211"/>
      <c r="D2" s="211"/>
      <c r="E2" s="211"/>
      <c r="F2" s="211"/>
    </row>
    <row r="3" spans="2:6" ht="24" x14ac:dyDescent="0.2">
      <c r="B3" s="93"/>
      <c r="C3" s="93" t="s">
        <v>5</v>
      </c>
      <c r="D3" s="137" t="s">
        <v>3</v>
      </c>
      <c r="E3" s="137"/>
      <c r="F3" s="137"/>
    </row>
    <row r="4" spans="2:6" ht="12.75" customHeight="1" x14ac:dyDescent="0.2">
      <c r="B4" s="94"/>
      <c r="C4" s="95"/>
      <c r="D4" s="96">
        <v>12</v>
      </c>
      <c r="E4" s="96">
        <v>13</v>
      </c>
      <c r="F4" s="96">
        <v>14</v>
      </c>
    </row>
    <row r="5" spans="2:6" x14ac:dyDescent="0.2">
      <c r="B5" s="97" t="s">
        <v>7</v>
      </c>
      <c r="C5" s="98">
        <v>2006</v>
      </c>
      <c r="D5" s="98">
        <v>97.5</v>
      </c>
      <c r="E5" s="99">
        <v>93</v>
      </c>
      <c r="F5" s="98">
        <v>83.7</v>
      </c>
    </row>
    <row r="6" spans="2:6" x14ac:dyDescent="0.2">
      <c r="B6" s="97"/>
      <c r="C6" s="98">
        <v>2007</v>
      </c>
      <c r="D6" s="98">
        <v>98.5</v>
      </c>
      <c r="E6" s="98">
        <v>92.6</v>
      </c>
      <c r="F6" s="98">
        <v>81.900000000000006</v>
      </c>
    </row>
    <row r="7" spans="2:6" x14ac:dyDescent="0.2">
      <c r="B7" s="100"/>
      <c r="C7" s="98">
        <v>2008</v>
      </c>
      <c r="D7" s="98">
        <v>96.9</v>
      </c>
      <c r="E7" s="98">
        <v>90.2</v>
      </c>
      <c r="F7" s="98">
        <v>81.8</v>
      </c>
    </row>
    <row r="8" spans="2:6" x14ac:dyDescent="0.2">
      <c r="B8" s="100"/>
      <c r="C8" s="98">
        <v>2009</v>
      </c>
      <c r="D8" s="98">
        <v>97.5</v>
      </c>
      <c r="E8" s="98">
        <v>91.2</v>
      </c>
      <c r="F8" s="98">
        <v>83.5</v>
      </c>
    </row>
    <row r="9" spans="2:6" x14ac:dyDescent="0.2">
      <c r="B9" s="100"/>
      <c r="C9" s="98">
        <v>2010</v>
      </c>
      <c r="D9" s="98">
        <v>97.8</v>
      </c>
      <c r="E9" s="98">
        <v>92.6</v>
      </c>
      <c r="F9" s="98">
        <v>83.7</v>
      </c>
    </row>
    <row r="10" spans="2:6" x14ac:dyDescent="0.2">
      <c r="B10" s="100"/>
      <c r="C10" s="98">
        <v>2011</v>
      </c>
      <c r="D10" s="98">
        <v>97.5</v>
      </c>
      <c r="E10" s="98">
        <v>93.7</v>
      </c>
      <c r="F10" s="98">
        <v>86.9</v>
      </c>
    </row>
    <row r="11" spans="2:6" x14ac:dyDescent="0.2">
      <c r="B11" s="100"/>
      <c r="C11" s="98">
        <v>2012</v>
      </c>
      <c r="D11" s="98">
        <v>96.5</v>
      </c>
      <c r="E11" s="99">
        <v>94</v>
      </c>
      <c r="F11" s="98">
        <v>85.7</v>
      </c>
    </row>
    <row r="12" spans="2:6" x14ac:dyDescent="0.2">
      <c r="B12" s="100"/>
      <c r="C12" s="98">
        <v>2013</v>
      </c>
      <c r="D12" s="98">
        <v>97.6</v>
      </c>
      <c r="E12" s="98">
        <v>92.1</v>
      </c>
      <c r="F12" s="98">
        <v>86.6</v>
      </c>
    </row>
    <row r="13" spans="2:6" x14ac:dyDescent="0.2">
      <c r="B13" s="100"/>
      <c r="C13" s="98">
        <v>2014</v>
      </c>
      <c r="D13" s="98">
        <v>97.7</v>
      </c>
      <c r="E13" s="98">
        <v>94.7</v>
      </c>
      <c r="F13" s="98">
        <v>86.4</v>
      </c>
    </row>
    <row r="14" spans="2:6" x14ac:dyDescent="0.2">
      <c r="B14" s="100"/>
      <c r="C14" s="98">
        <v>2015</v>
      </c>
      <c r="D14" s="98">
        <v>97.4</v>
      </c>
      <c r="E14" s="98">
        <v>95.5</v>
      </c>
      <c r="F14" s="98">
        <v>87.5</v>
      </c>
    </row>
    <row r="15" spans="2:6" x14ac:dyDescent="0.2">
      <c r="B15" s="100"/>
      <c r="C15" s="98">
        <v>2016</v>
      </c>
      <c r="D15" s="98">
        <v>97.7</v>
      </c>
      <c r="E15" s="98">
        <v>94.8</v>
      </c>
      <c r="F15" s="98">
        <v>89.4</v>
      </c>
    </row>
    <row r="16" spans="2:6" x14ac:dyDescent="0.2">
      <c r="B16" s="100"/>
      <c r="C16" s="98">
        <v>2017</v>
      </c>
      <c r="D16" s="98">
        <v>98.5</v>
      </c>
      <c r="E16" s="98">
        <v>95.4</v>
      </c>
      <c r="F16" s="99">
        <v>92</v>
      </c>
    </row>
    <row r="17" spans="2:6" x14ac:dyDescent="0.2">
      <c r="B17" s="100"/>
      <c r="C17" s="98">
        <v>2018</v>
      </c>
      <c r="D17" s="99">
        <v>98.820307562671161</v>
      </c>
      <c r="E17" s="99">
        <v>95.931212768348885</v>
      </c>
      <c r="F17" s="99">
        <v>92.686983319473654</v>
      </c>
    </row>
    <row r="18" spans="2:6" s="53" customFormat="1" x14ac:dyDescent="0.2">
      <c r="B18" s="93"/>
      <c r="C18" s="98">
        <v>2019</v>
      </c>
      <c r="D18" s="99">
        <v>97.219499613102911</v>
      </c>
      <c r="E18" s="99">
        <v>98.112999337894507</v>
      </c>
      <c r="F18" s="99">
        <v>93.583436942537432</v>
      </c>
    </row>
    <row r="19" spans="2:6" x14ac:dyDescent="0.2">
      <c r="B19" s="93"/>
      <c r="C19" s="98">
        <v>2022</v>
      </c>
      <c r="D19" s="99">
        <v>99.585730724971228</v>
      </c>
      <c r="E19" s="99">
        <v>98.429144385026731</v>
      </c>
      <c r="F19" s="99">
        <v>98.660690176594485</v>
      </c>
    </row>
    <row r="20" spans="2:6" x14ac:dyDescent="0.2">
      <c r="B20" s="93"/>
      <c r="C20" s="98">
        <v>2023</v>
      </c>
      <c r="D20" s="99">
        <v>99.187424425634802</v>
      </c>
      <c r="E20" s="99">
        <v>96.308897824517999</v>
      </c>
      <c r="F20" s="99">
        <v>96.260026573495395</v>
      </c>
    </row>
    <row r="21" spans="2:6" x14ac:dyDescent="0.2">
      <c r="B21" s="101"/>
      <c r="C21" s="102">
        <v>2024</v>
      </c>
      <c r="D21" s="103">
        <v>99.170805250088705</v>
      </c>
      <c r="E21" s="103">
        <v>98.606338297059906</v>
      </c>
      <c r="F21" s="103">
        <v>98.678866532841596</v>
      </c>
    </row>
    <row r="22" spans="2:6" x14ac:dyDescent="0.2">
      <c r="B22" s="97" t="s">
        <v>6</v>
      </c>
      <c r="C22" s="98">
        <v>2006</v>
      </c>
      <c r="D22" s="108">
        <v>100</v>
      </c>
      <c r="E22" s="99">
        <v>99.2</v>
      </c>
      <c r="F22" s="99">
        <v>99.3</v>
      </c>
    </row>
    <row r="23" spans="2:6" x14ac:dyDescent="0.2">
      <c r="B23" s="97"/>
      <c r="C23" s="98">
        <v>2007</v>
      </c>
      <c r="D23" s="99">
        <v>99.1</v>
      </c>
      <c r="E23" s="108">
        <v>100</v>
      </c>
      <c r="F23" s="108">
        <v>100</v>
      </c>
    </row>
    <row r="24" spans="2:6" x14ac:dyDescent="0.2">
      <c r="B24" s="100"/>
      <c r="C24" s="98">
        <v>2008</v>
      </c>
      <c r="D24" s="99">
        <v>98.3</v>
      </c>
      <c r="E24" s="99">
        <v>98.1</v>
      </c>
      <c r="F24" s="99">
        <v>99.3</v>
      </c>
    </row>
    <row r="25" spans="2:6" x14ac:dyDescent="0.2">
      <c r="B25" s="100"/>
      <c r="C25" s="98">
        <v>2009</v>
      </c>
      <c r="D25" s="99">
        <v>98</v>
      </c>
      <c r="E25" s="99">
        <v>94.5</v>
      </c>
      <c r="F25" s="99">
        <v>91</v>
      </c>
    </row>
    <row r="26" spans="2:6" x14ac:dyDescent="0.2">
      <c r="B26" s="100"/>
      <c r="C26" s="98">
        <v>2010</v>
      </c>
      <c r="D26" s="99">
        <v>99.3</v>
      </c>
      <c r="E26" s="99">
        <v>99.2</v>
      </c>
      <c r="F26" s="99">
        <v>99.5</v>
      </c>
    </row>
    <row r="27" spans="2:6" x14ac:dyDescent="0.2">
      <c r="B27" s="100"/>
      <c r="C27" s="98">
        <v>2011</v>
      </c>
      <c r="D27" s="99">
        <v>97.9</v>
      </c>
      <c r="E27" s="99">
        <v>99.5</v>
      </c>
      <c r="F27" s="108">
        <v>100</v>
      </c>
    </row>
    <row r="28" spans="2:6" x14ac:dyDescent="0.2">
      <c r="B28" s="100"/>
      <c r="C28" s="98">
        <v>2012</v>
      </c>
      <c r="D28" s="99">
        <v>97.7</v>
      </c>
      <c r="E28" s="108">
        <v>100</v>
      </c>
      <c r="F28" s="99">
        <v>98.5</v>
      </c>
    </row>
    <row r="29" spans="2:6" x14ac:dyDescent="0.2">
      <c r="B29" s="100"/>
      <c r="C29" s="98">
        <v>2013</v>
      </c>
      <c r="D29" s="99">
        <v>97.9</v>
      </c>
      <c r="E29" s="108">
        <v>100</v>
      </c>
      <c r="F29" s="99">
        <v>97.5</v>
      </c>
    </row>
    <row r="30" spans="2:6" x14ac:dyDescent="0.2">
      <c r="B30" s="100"/>
      <c r="C30" s="98">
        <v>2014</v>
      </c>
      <c r="D30" s="99">
        <v>97.3</v>
      </c>
      <c r="E30" s="99">
        <v>98.8</v>
      </c>
      <c r="F30" s="99">
        <v>98.9</v>
      </c>
    </row>
    <row r="31" spans="2:6" x14ac:dyDescent="0.2">
      <c r="B31" s="100"/>
      <c r="C31" s="98">
        <v>2015</v>
      </c>
      <c r="D31" s="99">
        <v>98.2</v>
      </c>
      <c r="E31" s="108">
        <v>100</v>
      </c>
      <c r="F31" s="108">
        <v>100</v>
      </c>
    </row>
    <row r="32" spans="2:6" x14ac:dyDescent="0.2">
      <c r="B32" s="100"/>
      <c r="C32" s="98">
        <v>2016</v>
      </c>
      <c r="D32" s="108">
        <v>100</v>
      </c>
      <c r="E32" s="108">
        <v>100</v>
      </c>
      <c r="F32" s="99">
        <v>97.8</v>
      </c>
    </row>
    <row r="33" spans="2:12" x14ac:dyDescent="0.2">
      <c r="B33" s="100"/>
      <c r="C33" s="98">
        <v>2017</v>
      </c>
      <c r="D33" s="99">
        <v>98.6</v>
      </c>
      <c r="E33" s="99">
        <v>97.9</v>
      </c>
      <c r="F33" s="108">
        <v>100</v>
      </c>
    </row>
    <row r="34" spans="2:12" x14ac:dyDescent="0.2">
      <c r="B34" s="100"/>
      <c r="C34" s="98">
        <v>2018</v>
      </c>
      <c r="D34" s="108">
        <v>100</v>
      </c>
      <c r="E34" s="99">
        <v>99.299546765554183</v>
      </c>
      <c r="F34" s="108">
        <v>100</v>
      </c>
    </row>
    <row r="35" spans="2:12" x14ac:dyDescent="0.2">
      <c r="B35" s="100"/>
      <c r="C35" s="98">
        <v>2019</v>
      </c>
      <c r="D35" s="99">
        <v>98.446722584653628</v>
      </c>
      <c r="E35" s="99">
        <v>98.669891172914149</v>
      </c>
      <c r="F35" s="99">
        <v>96.798591157660582</v>
      </c>
    </row>
    <row r="36" spans="2:12" s="27" customFormat="1" x14ac:dyDescent="0.2">
      <c r="B36" s="100"/>
      <c r="C36" s="98">
        <v>2022</v>
      </c>
      <c r="D36" s="99">
        <v>99.859884015101386</v>
      </c>
      <c r="E36" s="99">
        <v>98.821949928144619</v>
      </c>
      <c r="F36" s="99">
        <v>99.047788873038513</v>
      </c>
    </row>
    <row r="37" spans="2:12" s="27" customFormat="1" x14ac:dyDescent="0.2">
      <c r="B37" s="100"/>
      <c r="C37" s="98">
        <v>2023</v>
      </c>
      <c r="D37" s="99">
        <v>99.695116418343801</v>
      </c>
      <c r="E37" s="99">
        <v>98.558781140621804</v>
      </c>
      <c r="F37" s="99">
        <v>98.065721101392498</v>
      </c>
    </row>
    <row r="38" spans="2:12" s="27" customFormat="1" x14ac:dyDescent="0.2">
      <c r="B38" s="104"/>
      <c r="C38" s="105">
        <v>2024</v>
      </c>
      <c r="D38" s="106">
        <v>99.191156645996202</v>
      </c>
      <c r="E38" s="106">
        <v>100</v>
      </c>
      <c r="F38" s="106">
        <v>98.369773686229394</v>
      </c>
    </row>
    <row r="39" spans="2:12" s="27" customFormat="1" x14ac:dyDescent="0.2">
      <c r="B39" s="107"/>
      <c r="C39" s="107"/>
      <c r="D39" s="107"/>
      <c r="E39" s="107"/>
      <c r="F39" s="107"/>
    </row>
    <row r="40" spans="2:12" s="27" customFormat="1" x14ac:dyDescent="0.2">
      <c r="B40" s="180" t="s">
        <v>103</v>
      </c>
      <c r="C40" s="107"/>
      <c r="D40" s="107"/>
      <c r="E40" s="107"/>
      <c r="F40" s="107"/>
    </row>
    <row r="41" spans="2:12" s="27" customFormat="1" ht="6" customHeight="1" x14ac:dyDescent="0.2">
      <c r="B41" s="107"/>
      <c r="C41" s="107"/>
      <c r="D41" s="107"/>
      <c r="E41" s="107"/>
      <c r="F41" s="107"/>
    </row>
    <row r="42" spans="2:12" s="27" customFormat="1" ht="12.75" customHeight="1" x14ac:dyDescent="0.2">
      <c r="B42" s="175" t="s">
        <v>146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</row>
    <row r="43" spans="2:12" s="27" customFormat="1" x14ac:dyDescent="0.2"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</row>
    <row r="44" spans="2:12" s="27" customFormat="1" x14ac:dyDescent="0.2"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</row>
    <row r="45" spans="2:12" s="27" customFormat="1" x14ac:dyDescent="0.2"/>
    <row r="46" spans="2:12" s="27" customFormat="1" x14ac:dyDescent="0.2"/>
    <row r="47" spans="2:12" s="27" customFormat="1" x14ac:dyDescent="0.2"/>
    <row r="48" spans="2:12" s="27" customFormat="1" x14ac:dyDescent="0.2"/>
    <row r="49" s="27" customFormat="1" x14ac:dyDescent="0.2"/>
    <row r="50" s="27" customFormat="1" x14ac:dyDescent="0.2"/>
    <row r="51" s="27" customFormat="1" x14ac:dyDescent="0.2"/>
    <row r="52" s="27" customFormat="1" x14ac:dyDescent="0.2"/>
    <row r="53" s="27" customFormat="1" x14ac:dyDescent="0.2"/>
    <row r="54" s="27" customFormat="1" x14ac:dyDescent="0.2"/>
    <row r="55" s="27" customFormat="1" x14ac:dyDescent="0.2"/>
    <row r="56" s="27" customFormat="1" x14ac:dyDescent="0.2"/>
    <row r="57" s="27" customFormat="1" x14ac:dyDescent="0.2"/>
    <row r="58" s="27" customFormat="1" x14ac:dyDescent="0.2"/>
    <row r="59" s="27" customFormat="1" x14ac:dyDescent="0.2"/>
    <row r="60" s="27" customFormat="1" x14ac:dyDescent="0.2"/>
    <row r="61" s="27" customFormat="1" x14ac:dyDescent="0.2"/>
    <row r="62" s="27" customFormat="1" x14ac:dyDescent="0.2"/>
    <row r="63" s="27" customFormat="1" x14ac:dyDescent="0.2"/>
    <row r="64" s="27" customFormat="1" x14ac:dyDescent="0.2"/>
    <row r="65" s="27" customFormat="1" x14ac:dyDescent="0.2"/>
    <row r="66" s="27" customFormat="1" x14ac:dyDescent="0.2"/>
    <row r="67" s="27" customFormat="1" x14ac:dyDescent="0.2"/>
    <row r="68" s="27" customFormat="1" x14ac:dyDescent="0.2"/>
    <row r="69" s="27" customFormat="1" x14ac:dyDescent="0.2"/>
    <row r="70" s="27" customFormat="1" x14ac:dyDescent="0.2"/>
    <row r="71" s="27" customFormat="1" x14ac:dyDescent="0.2"/>
    <row r="72" s="27" customFormat="1" x14ac:dyDescent="0.2"/>
    <row r="73" s="27" customFormat="1" x14ac:dyDescent="0.2"/>
    <row r="74" s="27" customFormat="1" x14ac:dyDescent="0.2"/>
    <row r="75" s="27" customFormat="1" x14ac:dyDescent="0.2"/>
    <row r="76" s="27" customFormat="1" x14ac:dyDescent="0.2"/>
    <row r="77" s="27" customFormat="1" x14ac:dyDescent="0.2"/>
    <row r="78" s="27" customFormat="1" x14ac:dyDescent="0.2"/>
    <row r="79" s="27" customFormat="1" x14ac:dyDescent="0.2"/>
    <row r="80" s="27" customFormat="1" x14ac:dyDescent="0.2"/>
    <row r="81" s="27" customFormat="1" x14ac:dyDescent="0.2"/>
    <row r="82" s="27" customFormat="1" x14ac:dyDescent="0.2"/>
    <row r="83" s="27" customFormat="1" x14ac:dyDescent="0.2"/>
    <row r="84" s="27" customFormat="1" x14ac:dyDescent="0.2"/>
    <row r="85" s="27" customFormat="1" x14ac:dyDescent="0.2"/>
    <row r="86" s="27" customFormat="1" x14ac:dyDescent="0.2"/>
    <row r="87" s="27" customFormat="1" x14ac:dyDescent="0.2"/>
    <row r="88" s="27" customFormat="1" x14ac:dyDescent="0.2"/>
    <row r="89" s="27" customFormat="1" x14ac:dyDescent="0.2"/>
    <row r="90" s="27" customFormat="1" x14ac:dyDescent="0.2"/>
    <row r="91" s="27" customFormat="1" x14ac:dyDescent="0.2"/>
    <row r="92" s="27" customFormat="1" x14ac:dyDescent="0.2"/>
    <row r="93" s="27" customFormat="1" x14ac:dyDescent="0.2"/>
    <row r="94" s="27" customFormat="1" x14ac:dyDescent="0.2"/>
    <row r="95" s="27" customFormat="1" x14ac:dyDescent="0.2"/>
    <row r="96" s="27" customFormat="1" x14ac:dyDescent="0.2"/>
    <row r="97" s="27" customFormat="1" x14ac:dyDescent="0.2"/>
    <row r="98" s="27" customFormat="1" x14ac:dyDescent="0.2"/>
    <row r="99" s="27" customFormat="1" x14ac:dyDescent="0.2"/>
    <row r="100" s="27" customFormat="1" x14ac:dyDescent="0.2"/>
    <row r="101" s="27" customFormat="1" x14ac:dyDescent="0.2"/>
    <row r="102" s="27" customFormat="1" x14ac:dyDescent="0.2"/>
    <row r="103" s="27" customFormat="1" x14ac:dyDescent="0.2"/>
    <row r="104" s="27" customFormat="1" x14ac:dyDescent="0.2"/>
    <row r="105" s="27" customFormat="1" x14ac:dyDescent="0.2"/>
    <row r="106" s="27" customFormat="1" x14ac:dyDescent="0.2"/>
    <row r="107" s="27" customFormat="1" x14ac:dyDescent="0.2"/>
    <row r="108" s="27" customFormat="1" x14ac:dyDescent="0.2"/>
    <row r="109" s="27" customFormat="1" x14ac:dyDescent="0.2"/>
    <row r="110" s="27" customFormat="1" x14ac:dyDescent="0.2"/>
    <row r="111" s="27" customFormat="1" x14ac:dyDescent="0.2"/>
    <row r="112" s="27" customFormat="1" x14ac:dyDescent="0.2"/>
    <row r="113" s="27" customFormat="1" x14ac:dyDescent="0.2"/>
    <row r="114" s="27" customFormat="1" x14ac:dyDescent="0.2"/>
    <row r="115" s="27" customFormat="1" x14ac:dyDescent="0.2"/>
    <row r="116" s="27" customFormat="1" x14ac:dyDescent="0.2"/>
    <row r="117" s="27" customFormat="1" x14ac:dyDescent="0.2"/>
    <row r="118" s="27" customFormat="1" x14ac:dyDescent="0.2"/>
    <row r="119" s="27" customFormat="1" x14ac:dyDescent="0.2"/>
    <row r="120" s="27" customFormat="1" x14ac:dyDescent="0.2"/>
    <row r="121" s="27" customFormat="1" x14ac:dyDescent="0.2"/>
    <row r="122" s="27" customFormat="1" x14ac:dyDescent="0.2"/>
    <row r="123" s="27" customFormat="1" x14ac:dyDescent="0.2"/>
    <row r="124" s="27" customFormat="1" x14ac:dyDescent="0.2"/>
    <row r="125" s="27" customFormat="1" x14ac:dyDescent="0.2"/>
    <row r="126" s="27" customFormat="1" x14ac:dyDescent="0.2"/>
    <row r="127" s="27" customFormat="1" x14ac:dyDescent="0.2"/>
    <row r="128" s="27" customFormat="1" x14ac:dyDescent="0.2"/>
    <row r="129" s="27" customFormat="1" x14ac:dyDescent="0.2"/>
    <row r="130" s="27" customFormat="1" x14ac:dyDescent="0.2"/>
    <row r="131" s="27" customFormat="1" x14ac:dyDescent="0.2"/>
    <row r="132" s="27" customFormat="1" x14ac:dyDescent="0.2"/>
    <row r="133" s="27" customFormat="1" x14ac:dyDescent="0.2"/>
    <row r="134" s="27" customFormat="1" x14ac:dyDescent="0.2"/>
    <row r="135" s="27" customFormat="1" x14ac:dyDescent="0.2"/>
    <row r="136" s="27" customFormat="1" x14ac:dyDescent="0.2"/>
    <row r="137" s="27" customFormat="1" x14ac:dyDescent="0.2"/>
    <row r="138" s="27" customFormat="1" x14ac:dyDescent="0.2"/>
    <row r="139" s="27" customFormat="1" x14ac:dyDescent="0.2"/>
    <row r="140" s="27" customFormat="1" x14ac:dyDescent="0.2"/>
    <row r="141" s="27" customFormat="1" x14ac:dyDescent="0.2"/>
    <row r="142" s="27" customFormat="1" x14ac:dyDescent="0.2"/>
    <row r="143" s="27" customFormat="1" x14ac:dyDescent="0.2"/>
    <row r="144" s="27" customFormat="1" x14ac:dyDescent="0.2"/>
    <row r="145" s="27" customFormat="1" x14ac:dyDescent="0.2"/>
    <row r="146" s="27" customFormat="1" x14ac:dyDescent="0.2"/>
    <row r="147" s="27" customFormat="1" x14ac:dyDescent="0.2"/>
    <row r="148" s="27" customFormat="1" x14ac:dyDescent="0.2"/>
    <row r="149" s="27" customFormat="1" x14ac:dyDescent="0.2"/>
    <row r="150" s="27" customFormat="1" x14ac:dyDescent="0.2"/>
    <row r="151" s="27" customFormat="1" x14ac:dyDescent="0.2"/>
    <row r="152" s="27" customFormat="1" x14ac:dyDescent="0.2"/>
    <row r="153" s="27" customFormat="1" x14ac:dyDescent="0.2"/>
    <row r="154" s="27" customFormat="1" x14ac:dyDescent="0.2"/>
    <row r="155" s="27" customFormat="1" x14ac:dyDescent="0.2"/>
    <row r="156" s="27" customFormat="1" x14ac:dyDescent="0.2"/>
    <row r="157" s="27" customFormat="1" x14ac:dyDescent="0.2"/>
    <row r="158" s="27" customFormat="1" x14ac:dyDescent="0.2"/>
    <row r="159" s="27" customFormat="1" x14ac:dyDescent="0.2"/>
    <row r="160" s="27" customFormat="1" x14ac:dyDescent="0.2"/>
    <row r="161" s="27" customFormat="1" x14ac:dyDescent="0.2"/>
    <row r="162" s="27" customFormat="1" x14ac:dyDescent="0.2"/>
    <row r="163" s="27" customFormat="1" x14ac:dyDescent="0.2"/>
    <row r="164" s="27" customFormat="1" x14ac:dyDescent="0.2"/>
    <row r="165" s="27" customFormat="1" x14ac:dyDescent="0.2"/>
    <row r="166" s="27" customFormat="1" x14ac:dyDescent="0.2"/>
    <row r="167" s="27" customFormat="1" x14ac:dyDescent="0.2"/>
    <row r="168" s="27" customFormat="1" x14ac:dyDescent="0.2"/>
    <row r="169" s="27" customFormat="1" x14ac:dyDescent="0.2"/>
    <row r="170" s="27" customFormat="1" x14ac:dyDescent="0.2"/>
    <row r="171" s="27" customFormat="1" x14ac:dyDescent="0.2"/>
    <row r="172" s="27" customFormat="1" x14ac:dyDescent="0.2"/>
    <row r="173" s="27" customFormat="1" x14ac:dyDescent="0.2"/>
    <row r="174" s="27" customFormat="1" x14ac:dyDescent="0.2"/>
    <row r="175" s="27" customFormat="1" x14ac:dyDescent="0.2"/>
    <row r="176" s="27" customFormat="1" x14ac:dyDescent="0.2"/>
    <row r="177" s="27" customFormat="1" x14ac:dyDescent="0.2"/>
    <row r="178" s="27" customFormat="1" x14ac:dyDescent="0.2"/>
    <row r="179" s="27" customFormat="1" x14ac:dyDescent="0.2"/>
    <row r="180" s="27" customFormat="1" x14ac:dyDescent="0.2"/>
    <row r="181" s="27" customFormat="1" x14ac:dyDescent="0.2"/>
    <row r="182" s="27" customFormat="1" x14ac:dyDescent="0.2"/>
    <row r="183" s="27" customFormat="1" x14ac:dyDescent="0.2"/>
    <row r="184" s="27" customFormat="1" x14ac:dyDescent="0.2"/>
    <row r="185" s="27" customFormat="1" x14ac:dyDescent="0.2"/>
    <row r="186" s="27" customFormat="1" x14ac:dyDescent="0.2"/>
    <row r="187" s="27" customFormat="1" x14ac:dyDescent="0.2"/>
    <row r="188" s="27" customFormat="1" x14ac:dyDescent="0.2"/>
    <row r="189" s="27" customFormat="1" x14ac:dyDescent="0.2"/>
    <row r="190" s="27" customFormat="1" x14ac:dyDescent="0.2"/>
    <row r="191" s="27" customFormat="1" x14ac:dyDescent="0.2"/>
    <row r="192" s="27" customFormat="1" x14ac:dyDescent="0.2"/>
    <row r="193" s="27" customFormat="1" x14ac:dyDescent="0.2"/>
    <row r="194" s="27" customFormat="1" x14ac:dyDescent="0.2"/>
    <row r="195" s="27" customFormat="1" x14ac:dyDescent="0.2"/>
    <row r="196" s="27" customFormat="1" x14ac:dyDescent="0.2"/>
    <row r="197" s="27" customFormat="1" x14ac:dyDescent="0.2"/>
    <row r="198" s="27" customFormat="1" x14ac:dyDescent="0.2"/>
    <row r="199" s="27" customFormat="1" x14ac:dyDescent="0.2"/>
    <row r="200" s="27" customFormat="1" x14ac:dyDescent="0.2"/>
    <row r="201" s="27" customFormat="1" x14ac:dyDescent="0.2"/>
    <row r="202" s="27" customFormat="1" x14ac:dyDescent="0.2"/>
    <row r="203" s="27" customFormat="1" x14ac:dyDescent="0.2"/>
    <row r="204" s="27" customFormat="1" x14ac:dyDescent="0.2"/>
    <row r="205" s="27" customFormat="1" x14ac:dyDescent="0.2"/>
    <row r="206" s="27" customFormat="1" x14ac:dyDescent="0.2"/>
    <row r="207" s="27" customFormat="1" x14ac:dyDescent="0.2"/>
    <row r="208" s="27" customFormat="1" x14ac:dyDescent="0.2"/>
    <row r="209" s="27" customFormat="1" x14ac:dyDescent="0.2"/>
    <row r="210" s="27" customFormat="1" x14ac:dyDescent="0.2"/>
    <row r="211" s="27" customFormat="1" x14ac:dyDescent="0.2"/>
    <row r="212" s="27" customFormat="1" x14ac:dyDescent="0.2"/>
    <row r="213" s="27" customFormat="1" x14ac:dyDescent="0.2"/>
    <row r="214" s="27" customFormat="1" x14ac:dyDescent="0.2"/>
    <row r="215" s="27" customFormat="1" x14ac:dyDescent="0.2"/>
    <row r="216" s="27" customFormat="1" x14ac:dyDescent="0.2"/>
    <row r="217" s="27" customFormat="1" x14ac:dyDescent="0.2"/>
    <row r="218" s="27" customFormat="1" x14ac:dyDescent="0.2"/>
    <row r="219" s="27" customFormat="1" x14ac:dyDescent="0.2"/>
    <row r="220" s="27" customFormat="1" x14ac:dyDescent="0.2"/>
    <row r="221" s="27" customFormat="1" x14ac:dyDescent="0.2"/>
    <row r="222" s="27" customFormat="1" x14ac:dyDescent="0.2"/>
    <row r="223" s="27" customFormat="1" x14ac:dyDescent="0.2"/>
    <row r="224" s="27" customFormat="1" x14ac:dyDescent="0.2"/>
    <row r="225" s="27" customFormat="1" x14ac:dyDescent="0.2"/>
    <row r="226" s="27" customFormat="1" x14ac:dyDescent="0.2"/>
    <row r="227" s="27" customFormat="1" x14ac:dyDescent="0.2"/>
    <row r="228" s="27" customFormat="1" x14ac:dyDescent="0.2"/>
    <row r="229" s="27" customFormat="1" x14ac:dyDescent="0.2"/>
    <row r="230" s="27" customFormat="1" x14ac:dyDescent="0.2"/>
    <row r="231" s="27" customFormat="1" x14ac:dyDescent="0.2"/>
    <row r="232" s="27" customFormat="1" x14ac:dyDescent="0.2"/>
    <row r="233" s="27" customFormat="1" x14ac:dyDescent="0.2"/>
    <row r="234" s="27" customFormat="1" x14ac:dyDescent="0.2"/>
    <row r="235" s="27" customFormat="1" x14ac:dyDescent="0.2"/>
    <row r="236" s="27" customFormat="1" x14ac:dyDescent="0.2"/>
    <row r="237" s="27" customFormat="1" x14ac:dyDescent="0.2"/>
    <row r="238" s="27" customFormat="1" x14ac:dyDescent="0.2"/>
    <row r="239" s="27" customFormat="1" x14ac:dyDescent="0.2"/>
    <row r="240" s="27" customFormat="1" x14ac:dyDescent="0.2"/>
    <row r="241" s="27" customFormat="1" x14ac:dyDescent="0.2"/>
    <row r="242" s="27" customFormat="1" x14ac:dyDescent="0.2"/>
    <row r="243" s="27" customFormat="1" x14ac:dyDescent="0.2"/>
    <row r="244" s="27" customFormat="1" x14ac:dyDescent="0.2"/>
    <row r="245" s="27" customFormat="1" x14ac:dyDescent="0.2"/>
    <row r="246" s="27" customFormat="1" x14ac:dyDescent="0.2"/>
    <row r="247" s="27" customFormat="1" x14ac:dyDescent="0.2"/>
    <row r="248" s="27" customFormat="1" x14ac:dyDescent="0.2"/>
    <row r="249" s="27" customFormat="1" x14ac:dyDescent="0.2"/>
    <row r="250" s="27" customFormat="1" x14ac:dyDescent="0.2"/>
    <row r="251" s="27" customFormat="1" x14ac:dyDescent="0.2"/>
    <row r="252" s="27" customFormat="1" x14ac:dyDescent="0.2"/>
    <row r="253" s="27" customFormat="1" x14ac:dyDescent="0.2"/>
    <row r="254" s="27" customFormat="1" x14ac:dyDescent="0.2"/>
    <row r="255" s="27" customFormat="1" x14ac:dyDescent="0.2"/>
    <row r="256" s="27" customFormat="1" x14ac:dyDescent="0.2"/>
    <row r="257" s="27" customFormat="1" x14ac:dyDescent="0.2"/>
    <row r="258" s="27" customFormat="1" x14ac:dyDescent="0.2"/>
    <row r="259" s="27" customFormat="1" x14ac:dyDescent="0.2"/>
    <row r="260" s="27" customFormat="1" x14ac:dyDescent="0.2"/>
    <row r="261" s="27" customFormat="1" x14ac:dyDescent="0.2"/>
    <row r="262" s="27" customFormat="1" x14ac:dyDescent="0.2"/>
    <row r="263" s="27" customFormat="1" x14ac:dyDescent="0.2"/>
    <row r="264" s="27" customFormat="1" x14ac:dyDescent="0.2"/>
    <row r="265" s="27" customFormat="1" x14ac:dyDescent="0.2"/>
    <row r="266" s="27" customFormat="1" x14ac:dyDescent="0.2"/>
    <row r="267" s="27" customFormat="1" x14ac:dyDescent="0.2"/>
    <row r="268" s="27" customFormat="1" x14ac:dyDescent="0.2"/>
    <row r="269" s="27" customFormat="1" x14ac:dyDescent="0.2"/>
    <row r="270" s="27" customFormat="1" x14ac:dyDescent="0.2"/>
    <row r="271" s="27" customFormat="1" x14ac:dyDescent="0.2"/>
    <row r="272" s="27" customFormat="1" x14ac:dyDescent="0.2"/>
    <row r="273" s="27" customFormat="1" x14ac:dyDescent="0.2"/>
    <row r="274" s="27" customFormat="1" x14ac:dyDescent="0.2"/>
    <row r="275" s="27" customFormat="1" x14ac:dyDescent="0.2"/>
    <row r="276" s="27" customFormat="1" x14ac:dyDescent="0.2"/>
    <row r="277" s="27" customFormat="1" x14ac:dyDescent="0.2"/>
    <row r="278" s="27" customFormat="1" x14ac:dyDescent="0.2"/>
    <row r="279" s="27" customFormat="1" x14ac:dyDescent="0.2"/>
    <row r="280" s="27" customFormat="1" x14ac:dyDescent="0.2"/>
    <row r="281" s="27" customFormat="1" x14ac:dyDescent="0.2"/>
    <row r="282" s="27" customFormat="1" x14ac:dyDescent="0.2"/>
    <row r="283" s="27" customFormat="1" x14ac:dyDescent="0.2"/>
    <row r="284" s="27" customFormat="1" x14ac:dyDescent="0.2"/>
    <row r="285" s="27" customFormat="1" x14ac:dyDescent="0.2"/>
    <row r="286" s="27" customFormat="1" x14ac:dyDescent="0.2"/>
    <row r="287" s="27" customFormat="1" x14ac:dyDescent="0.2"/>
    <row r="288" s="27" customFormat="1" x14ac:dyDescent="0.2"/>
    <row r="289" s="27" customFormat="1" x14ac:dyDescent="0.2"/>
    <row r="290" s="27" customFormat="1" x14ac:dyDescent="0.2"/>
    <row r="291" s="27" customFormat="1" x14ac:dyDescent="0.2"/>
    <row r="292" s="27" customFormat="1" x14ac:dyDescent="0.2"/>
    <row r="293" s="27" customFormat="1" x14ac:dyDescent="0.2"/>
    <row r="294" s="27" customFormat="1" x14ac:dyDescent="0.2"/>
    <row r="295" s="27" customFormat="1" x14ac:dyDescent="0.2"/>
    <row r="296" s="27" customFormat="1" x14ac:dyDescent="0.2"/>
    <row r="297" s="27" customFormat="1" x14ac:dyDescent="0.2"/>
    <row r="298" s="27" customFormat="1" x14ac:dyDescent="0.2"/>
    <row r="299" s="27" customFormat="1" x14ac:dyDescent="0.2"/>
    <row r="300" s="27" customFormat="1" x14ac:dyDescent="0.2"/>
    <row r="301" s="27" customFormat="1" x14ac:dyDescent="0.2"/>
    <row r="302" s="27" customFormat="1" x14ac:dyDescent="0.2"/>
    <row r="303" s="27" customFormat="1" x14ac:dyDescent="0.2"/>
    <row r="304" s="27" customFormat="1" x14ac:dyDescent="0.2"/>
    <row r="305" s="27" customFormat="1" x14ac:dyDescent="0.2"/>
    <row r="306" s="27" customFormat="1" x14ac:dyDescent="0.2"/>
    <row r="307" s="27" customFormat="1" x14ac:dyDescent="0.2"/>
    <row r="308" s="27" customFormat="1" x14ac:dyDescent="0.2"/>
    <row r="309" s="27" customFormat="1" x14ac:dyDescent="0.2"/>
    <row r="310" s="27" customFormat="1" x14ac:dyDescent="0.2"/>
    <row r="311" s="27" customFormat="1" x14ac:dyDescent="0.2"/>
    <row r="312" s="27" customFormat="1" x14ac:dyDescent="0.2"/>
    <row r="313" s="27" customFormat="1" x14ac:dyDescent="0.2"/>
    <row r="314" s="27" customFormat="1" x14ac:dyDescent="0.2"/>
    <row r="315" s="27" customFormat="1" x14ac:dyDescent="0.2"/>
    <row r="316" s="27" customFormat="1" x14ac:dyDescent="0.2"/>
    <row r="317" s="27" customFormat="1" x14ac:dyDescent="0.2"/>
    <row r="318" s="27" customFormat="1" x14ac:dyDescent="0.2"/>
    <row r="319" s="27" customFormat="1" x14ac:dyDescent="0.2"/>
    <row r="320" s="27" customFormat="1" x14ac:dyDescent="0.2"/>
    <row r="321" s="27" customFormat="1" x14ac:dyDescent="0.2"/>
    <row r="322" s="27" customFormat="1" x14ac:dyDescent="0.2"/>
    <row r="323" s="27" customFormat="1" x14ac:dyDescent="0.2"/>
    <row r="324" s="27" customFormat="1" x14ac:dyDescent="0.2"/>
    <row r="325" s="27" customFormat="1" x14ac:dyDescent="0.2"/>
    <row r="326" s="27" customFormat="1" x14ac:dyDescent="0.2"/>
    <row r="327" s="27" customFormat="1" x14ac:dyDescent="0.2"/>
    <row r="328" s="27" customFormat="1" x14ac:dyDescent="0.2"/>
    <row r="329" s="27" customFormat="1" x14ac:dyDescent="0.2"/>
    <row r="330" s="27" customFormat="1" x14ac:dyDescent="0.2"/>
    <row r="331" s="27" customFormat="1" x14ac:dyDescent="0.2"/>
    <row r="332" s="27" customFormat="1" x14ac:dyDescent="0.2"/>
    <row r="333" s="27" customFormat="1" x14ac:dyDescent="0.2"/>
    <row r="334" s="27" customFormat="1" x14ac:dyDescent="0.2"/>
    <row r="335" s="27" customFormat="1" x14ac:dyDescent="0.2"/>
    <row r="336" s="27" customFormat="1" x14ac:dyDescent="0.2"/>
    <row r="337" s="27" customFormat="1" x14ac:dyDescent="0.2"/>
    <row r="338" s="27" customFormat="1" x14ac:dyDescent="0.2"/>
    <row r="339" s="27" customFormat="1" x14ac:dyDescent="0.2"/>
    <row r="340" s="27" customFormat="1" x14ac:dyDescent="0.2"/>
    <row r="341" s="27" customFormat="1" x14ac:dyDescent="0.2"/>
    <row r="342" s="27" customFormat="1" x14ac:dyDescent="0.2"/>
    <row r="343" s="27" customFormat="1" x14ac:dyDescent="0.2"/>
    <row r="344" s="27" customFormat="1" x14ac:dyDescent="0.2"/>
    <row r="345" s="27" customFormat="1" x14ac:dyDescent="0.2"/>
    <row r="346" s="27" customFormat="1" x14ac:dyDescent="0.2"/>
    <row r="347" s="27" customFormat="1" x14ac:dyDescent="0.2"/>
    <row r="348" s="27" customFormat="1" x14ac:dyDescent="0.2"/>
    <row r="349" s="27" customFormat="1" x14ac:dyDescent="0.2"/>
    <row r="350" s="27" customFormat="1" x14ac:dyDescent="0.2"/>
    <row r="351" s="27" customFormat="1" x14ac:dyDescent="0.2"/>
    <row r="352" s="27" customFormat="1" x14ac:dyDescent="0.2"/>
    <row r="353" s="27" customFormat="1" x14ac:dyDescent="0.2"/>
    <row r="354" s="27" customFormat="1" x14ac:dyDescent="0.2"/>
    <row r="355" s="27" customFormat="1" x14ac:dyDescent="0.2"/>
    <row r="356" s="27" customFormat="1" x14ac:dyDescent="0.2"/>
    <row r="357" s="27" customFormat="1" x14ac:dyDescent="0.2"/>
    <row r="358" s="27" customFormat="1" x14ac:dyDescent="0.2"/>
    <row r="359" s="27" customFormat="1" x14ac:dyDescent="0.2"/>
    <row r="360" s="27" customFormat="1" x14ac:dyDescent="0.2"/>
    <row r="361" s="27" customFormat="1" x14ac:dyDescent="0.2"/>
    <row r="362" s="27" customFormat="1" x14ac:dyDescent="0.2"/>
    <row r="363" s="27" customFormat="1" x14ac:dyDescent="0.2"/>
    <row r="364" s="27" customFormat="1" x14ac:dyDescent="0.2"/>
    <row r="365" s="27" customFormat="1" x14ac:dyDescent="0.2"/>
    <row r="366" s="27" customFormat="1" x14ac:dyDescent="0.2"/>
    <row r="367" s="27" customFormat="1" x14ac:dyDescent="0.2"/>
    <row r="368" s="27" customFormat="1" x14ac:dyDescent="0.2"/>
    <row r="369" s="27" customFormat="1" x14ac:dyDescent="0.2"/>
    <row r="370" s="27" customFormat="1" x14ac:dyDescent="0.2"/>
    <row r="371" s="27" customFormat="1" x14ac:dyDescent="0.2"/>
    <row r="372" s="27" customFormat="1" x14ac:dyDescent="0.2"/>
    <row r="373" s="27" customFormat="1" x14ac:dyDescent="0.2"/>
    <row r="374" s="27" customFormat="1" x14ac:dyDescent="0.2"/>
    <row r="375" s="27" customFormat="1" x14ac:dyDescent="0.2"/>
    <row r="376" s="27" customFormat="1" x14ac:dyDescent="0.2"/>
    <row r="377" s="27" customFormat="1" x14ac:dyDescent="0.2"/>
    <row r="378" s="27" customFormat="1" x14ac:dyDescent="0.2"/>
    <row r="379" s="27" customFormat="1" x14ac:dyDescent="0.2"/>
    <row r="380" s="27" customFormat="1" x14ac:dyDescent="0.2"/>
    <row r="381" s="27" customFormat="1" x14ac:dyDescent="0.2"/>
    <row r="382" s="27" customFormat="1" x14ac:dyDescent="0.2"/>
    <row r="383" s="27" customFormat="1" x14ac:dyDescent="0.2"/>
    <row r="384" s="27" customFormat="1" x14ac:dyDescent="0.2"/>
    <row r="385" s="27" customFormat="1" x14ac:dyDescent="0.2"/>
    <row r="386" s="27" customFormat="1" x14ac:dyDescent="0.2"/>
    <row r="387" s="27" customFormat="1" x14ac:dyDescent="0.2"/>
    <row r="388" s="27" customFormat="1" x14ac:dyDescent="0.2"/>
    <row r="389" s="27" customFormat="1" x14ac:dyDescent="0.2"/>
    <row r="390" s="27" customFormat="1" x14ac:dyDescent="0.2"/>
    <row r="391" s="27" customFormat="1" x14ac:dyDescent="0.2"/>
    <row r="392" s="27" customFormat="1" x14ac:dyDescent="0.2"/>
    <row r="393" s="27" customFormat="1" x14ac:dyDescent="0.2"/>
    <row r="394" s="27" customFormat="1" x14ac:dyDescent="0.2"/>
    <row r="395" s="27" customFormat="1" x14ac:dyDescent="0.2"/>
    <row r="396" s="27" customFormat="1" x14ac:dyDescent="0.2"/>
    <row r="397" s="27" customFormat="1" x14ac:dyDescent="0.2"/>
    <row r="398" s="27" customFormat="1" x14ac:dyDescent="0.2"/>
    <row r="399" s="27" customFormat="1" x14ac:dyDescent="0.2"/>
    <row r="400" s="27" customFormat="1" x14ac:dyDescent="0.2"/>
    <row r="401" s="27" customFormat="1" x14ac:dyDescent="0.2"/>
    <row r="402" s="27" customFormat="1" x14ac:dyDescent="0.2"/>
    <row r="403" s="27" customFormat="1" x14ac:dyDescent="0.2"/>
    <row r="404" s="27" customFormat="1" x14ac:dyDescent="0.2"/>
    <row r="405" s="27" customFormat="1" x14ac:dyDescent="0.2"/>
    <row r="406" s="27" customFormat="1" x14ac:dyDescent="0.2"/>
    <row r="407" s="27" customFormat="1" x14ac:dyDescent="0.2"/>
    <row r="408" s="27" customFormat="1" x14ac:dyDescent="0.2"/>
    <row r="409" s="27" customFormat="1" x14ac:dyDescent="0.2"/>
    <row r="410" s="27" customFormat="1" x14ac:dyDescent="0.2"/>
    <row r="411" s="27" customFormat="1" x14ac:dyDescent="0.2"/>
    <row r="412" s="27" customFormat="1" x14ac:dyDescent="0.2"/>
    <row r="413" s="27" customFormat="1" x14ac:dyDescent="0.2"/>
    <row r="414" s="27" customFormat="1" x14ac:dyDescent="0.2"/>
    <row r="415" s="27" customFormat="1" x14ac:dyDescent="0.2"/>
    <row r="416" s="27" customFormat="1" x14ac:dyDescent="0.2"/>
    <row r="417" s="27" customFormat="1" x14ac:dyDescent="0.2"/>
    <row r="418" s="27" customFormat="1" x14ac:dyDescent="0.2"/>
    <row r="419" s="27" customFormat="1" x14ac:dyDescent="0.2"/>
    <row r="420" s="27" customFormat="1" x14ac:dyDescent="0.2"/>
    <row r="421" s="27" customFormat="1" x14ac:dyDescent="0.2"/>
    <row r="422" s="27" customFormat="1" x14ac:dyDescent="0.2"/>
    <row r="423" s="27" customFormat="1" x14ac:dyDescent="0.2"/>
    <row r="424" s="27" customFormat="1" x14ac:dyDescent="0.2"/>
    <row r="425" s="27" customFormat="1" x14ac:dyDescent="0.2"/>
    <row r="426" s="27" customFormat="1" x14ac:dyDescent="0.2"/>
    <row r="427" s="27" customFormat="1" x14ac:dyDescent="0.2"/>
    <row r="428" s="27" customFormat="1" x14ac:dyDescent="0.2"/>
    <row r="429" s="27" customFormat="1" x14ac:dyDescent="0.2"/>
    <row r="430" s="27" customFormat="1" x14ac:dyDescent="0.2"/>
    <row r="431" s="27" customFormat="1" x14ac:dyDescent="0.2"/>
    <row r="432" s="27" customFormat="1" x14ac:dyDescent="0.2"/>
    <row r="433" s="27" customFormat="1" x14ac:dyDescent="0.2"/>
    <row r="434" s="27" customFormat="1" x14ac:dyDescent="0.2"/>
    <row r="435" s="27" customFormat="1" x14ac:dyDescent="0.2"/>
    <row r="436" s="27" customFormat="1" x14ac:dyDescent="0.2"/>
    <row r="437" s="27" customFormat="1" x14ac:dyDescent="0.2"/>
    <row r="438" s="27" customFormat="1" x14ac:dyDescent="0.2"/>
    <row r="439" s="27" customFormat="1" x14ac:dyDescent="0.2"/>
    <row r="440" s="27" customFormat="1" x14ac:dyDescent="0.2"/>
    <row r="441" s="27" customFormat="1" x14ac:dyDescent="0.2"/>
    <row r="442" s="27" customFormat="1" x14ac:dyDescent="0.2"/>
    <row r="443" s="27" customFormat="1" x14ac:dyDescent="0.2"/>
    <row r="444" s="27" customFormat="1" x14ac:dyDescent="0.2"/>
    <row r="445" s="27" customFormat="1" x14ac:dyDescent="0.2"/>
    <row r="446" s="27" customFormat="1" x14ac:dyDescent="0.2"/>
    <row r="447" s="27" customFormat="1" x14ac:dyDescent="0.2"/>
    <row r="448" s="27" customFormat="1" x14ac:dyDescent="0.2"/>
    <row r="449" s="27" customFormat="1" x14ac:dyDescent="0.2"/>
    <row r="450" s="27" customFormat="1" x14ac:dyDescent="0.2"/>
    <row r="451" s="27" customFormat="1" x14ac:dyDescent="0.2"/>
    <row r="452" s="27" customFormat="1" x14ac:dyDescent="0.2"/>
    <row r="453" s="27" customFormat="1" x14ac:dyDescent="0.2"/>
    <row r="454" s="27" customFormat="1" x14ac:dyDescent="0.2"/>
    <row r="455" s="27" customFormat="1" x14ac:dyDescent="0.2"/>
    <row r="456" s="27" customFormat="1" x14ac:dyDescent="0.2"/>
    <row r="457" s="27" customFormat="1" x14ac:dyDescent="0.2"/>
    <row r="458" s="27" customFormat="1" x14ac:dyDescent="0.2"/>
    <row r="459" s="27" customFormat="1" x14ac:dyDescent="0.2"/>
    <row r="460" s="27" customFormat="1" x14ac:dyDescent="0.2"/>
    <row r="461" s="27" customFormat="1" x14ac:dyDescent="0.2"/>
    <row r="462" s="27" customFormat="1" x14ac:dyDescent="0.2"/>
    <row r="463" s="27" customFormat="1" x14ac:dyDescent="0.2"/>
    <row r="464" s="27" customFormat="1" x14ac:dyDescent="0.2"/>
    <row r="465" s="27" customFormat="1" x14ac:dyDescent="0.2"/>
    <row r="466" s="27" customFormat="1" x14ac:dyDescent="0.2"/>
    <row r="467" s="27" customFormat="1" x14ac:dyDescent="0.2"/>
    <row r="468" s="27" customFormat="1" x14ac:dyDescent="0.2"/>
    <row r="469" s="27" customFormat="1" x14ac:dyDescent="0.2"/>
    <row r="470" s="27" customFormat="1" x14ac:dyDescent="0.2"/>
    <row r="471" s="27" customFormat="1" x14ac:dyDescent="0.2"/>
    <row r="472" s="27" customFormat="1" x14ac:dyDescent="0.2"/>
    <row r="473" s="27" customFormat="1" x14ac:dyDescent="0.2"/>
    <row r="474" s="27" customFormat="1" x14ac:dyDescent="0.2"/>
    <row r="475" s="27" customFormat="1" x14ac:dyDescent="0.2"/>
    <row r="476" s="27" customFormat="1" x14ac:dyDescent="0.2"/>
    <row r="477" s="27" customFormat="1" x14ac:dyDescent="0.2"/>
    <row r="478" s="27" customFormat="1" x14ac:dyDescent="0.2"/>
    <row r="479" s="27" customFormat="1" x14ac:dyDescent="0.2"/>
    <row r="480" s="27" customFormat="1" x14ac:dyDescent="0.2"/>
    <row r="481" s="27" customFormat="1" x14ac:dyDescent="0.2"/>
    <row r="482" s="27" customFormat="1" x14ac:dyDescent="0.2"/>
    <row r="483" s="27" customFormat="1" x14ac:dyDescent="0.2"/>
    <row r="484" s="27" customFormat="1" x14ac:dyDescent="0.2"/>
    <row r="485" s="27" customFormat="1" x14ac:dyDescent="0.2"/>
    <row r="486" s="27" customFormat="1" x14ac:dyDescent="0.2"/>
    <row r="487" s="27" customFormat="1" x14ac:dyDescent="0.2"/>
    <row r="488" s="27" customFormat="1" x14ac:dyDescent="0.2"/>
    <row r="489" s="27" customFormat="1" x14ac:dyDescent="0.2"/>
    <row r="490" s="27" customFormat="1" x14ac:dyDescent="0.2"/>
    <row r="491" s="27" customFormat="1" x14ac:dyDescent="0.2"/>
    <row r="492" s="27" customFormat="1" x14ac:dyDescent="0.2"/>
    <row r="493" s="27" customFormat="1" x14ac:dyDescent="0.2"/>
    <row r="494" s="27" customFormat="1" x14ac:dyDescent="0.2"/>
    <row r="495" s="27" customFormat="1" x14ac:dyDescent="0.2"/>
    <row r="496" s="27" customFormat="1" x14ac:dyDescent="0.2"/>
    <row r="497" s="27" customFormat="1" x14ac:dyDescent="0.2"/>
    <row r="498" s="27" customFormat="1" x14ac:dyDescent="0.2"/>
    <row r="499" s="27" customFormat="1" x14ac:dyDescent="0.2"/>
    <row r="500" s="27" customFormat="1" x14ac:dyDescent="0.2"/>
    <row r="501" s="27" customFormat="1" x14ac:dyDescent="0.2"/>
    <row r="502" s="27" customFormat="1" x14ac:dyDescent="0.2"/>
    <row r="503" s="27" customFormat="1" x14ac:dyDescent="0.2"/>
    <row r="504" s="27" customFormat="1" x14ac:dyDescent="0.2"/>
    <row r="505" s="27" customFormat="1" x14ac:dyDescent="0.2"/>
    <row r="506" s="27" customFormat="1" x14ac:dyDescent="0.2"/>
    <row r="507" s="27" customFormat="1" x14ac:dyDescent="0.2"/>
    <row r="508" s="27" customFormat="1" x14ac:dyDescent="0.2"/>
    <row r="509" s="27" customFormat="1" x14ac:dyDescent="0.2"/>
    <row r="510" s="27" customFormat="1" x14ac:dyDescent="0.2"/>
    <row r="511" s="27" customFormat="1" x14ac:dyDescent="0.2"/>
    <row r="512" s="27" customFormat="1" x14ac:dyDescent="0.2"/>
    <row r="513" s="27" customFormat="1" x14ac:dyDescent="0.2"/>
    <row r="514" s="27" customFormat="1" x14ac:dyDescent="0.2"/>
    <row r="515" s="27" customFormat="1" x14ac:dyDescent="0.2"/>
    <row r="516" s="27" customFormat="1" x14ac:dyDescent="0.2"/>
    <row r="517" s="27" customFormat="1" x14ac:dyDescent="0.2"/>
    <row r="518" s="27" customFormat="1" x14ac:dyDescent="0.2"/>
    <row r="519" s="27" customFormat="1" x14ac:dyDescent="0.2"/>
    <row r="520" s="27" customFormat="1" x14ac:dyDescent="0.2"/>
    <row r="521" s="27" customFormat="1" x14ac:dyDescent="0.2"/>
    <row r="522" s="27" customFormat="1" x14ac:dyDescent="0.2"/>
    <row r="523" s="27" customFormat="1" x14ac:dyDescent="0.2"/>
    <row r="524" s="27" customFormat="1" x14ac:dyDescent="0.2"/>
    <row r="525" s="27" customFormat="1" x14ac:dyDescent="0.2"/>
    <row r="526" s="27" customFormat="1" x14ac:dyDescent="0.2"/>
    <row r="527" s="27" customFormat="1" x14ac:dyDescent="0.2"/>
    <row r="528" s="27" customFormat="1" x14ac:dyDescent="0.2"/>
    <row r="529" s="27" customFormat="1" x14ac:dyDescent="0.2"/>
    <row r="530" s="27" customFormat="1" x14ac:dyDescent="0.2"/>
    <row r="531" s="27" customFormat="1" x14ac:dyDescent="0.2"/>
    <row r="532" s="27" customFormat="1" x14ac:dyDescent="0.2"/>
    <row r="533" s="27" customFormat="1" x14ac:dyDescent="0.2"/>
  </sheetData>
  <mergeCells count="3">
    <mergeCell ref="B2:F2"/>
    <mergeCell ref="D3:F3"/>
    <mergeCell ref="B42:L44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60202"/>
  </sheetPr>
  <dimension ref="A30:K37"/>
  <sheetViews>
    <sheetView showRowColHeaders="0" workbookViewId="0">
      <selection activeCell="N14" sqref="N14"/>
    </sheetView>
  </sheetViews>
  <sheetFormatPr baseColWidth="10" defaultRowHeight="12.75" x14ac:dyDescent="0.2"/>
  <cols>
    <col min="1" max="16384" width="11.42578125" style="27"/>
  </cols>
  <sheetData>
    <row r="30" spans="1:11" ht="6.75" customHeight="1" x14ac:dyDescent="0.2"/>
    <row r="31" spans="1:11" ht="21.75" customHeight="1" x14ac:dyDescent="0.2">
      <c r="A31" s="176" t="s">
        <v>148</v>
      </c>
    </row>
    <row r="32" spans="1:11" ht="5.25" customHeight="1" x14ac:dyDescent="0.2">
      <c r="A32" s="175" t="s">
        <v>85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</row>
    <row r="33" spans="1:1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</row>
    <row r="34" spans="1:1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  <row r="35" spans="1:1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</row>
    <row r="37" spans="1:1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</row>
  </sheetData>
  <mergeCells count="1">
    <mergeCell ref="A32:K3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60202"/>
  </sheetPr>
  <dimension ref="A1:DN1901"/>
  <sheetViews>
    <sheetView topLeftCell="A5" zoomScale="80" zoomScaleNormal="80" workbookViewId="0">
      <selection activeCell="B8" sqref="B8"/>
    </sheetView>
  </sheetViews>
  <sheetFormatPr baseColWidth="10" defaultRowHeight="12.75" x14ac:dyDescent="0.2"/>
  <cols>
    <col min="1" max="1" width="11.42578125" style="4"/>
    <col min="2" max="21" width="13.5703125" style="4" bestFit="1" customWidth="1"/>
    <col min="22" max="118" width="11.42578125" style="35"/>
    <col min="119" max="16384" width="11.42578125" style="4"/>
  </cols>
  <sheetData>
    <row r="1" spans="1:25" ht="1.5" hidden="1" customHeight="1" x14ac:dyDescent="0.2">
      <c r="A1" s="12"/>
    </row>
    <row r="2" spans="1:25" hidden="1" x14ac:dyDescent="0.2">
      <c r="B2" s="11"/>
      <c r="H2" s="11"/>
    </row>
    <row r="3" spans="1:25" ht="4.5" hidden="1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5" ht="43.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5" s="35" customFormat="1" ht="7.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5" ht="42" customHeight="1" x14ac:dyDescent="0.2">
      <c r="A6" s="72" t="s">
        <v>163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1"/>
      <c r="Q6" s="71"/>
      <c r="R6" s="71"/>
      <c r="S6" s="71"/>
      <c r="T6" s="71"/>
      <c r="U6" s="71"/>
    </row>
    <row r="7" spans="1:25" ht="20.25" customHeight="1" x14ac:dyDescent="0.2">
      <c r="A7" s="248" t="s">
        <v>2</v>
      </c>
      <c r="B7" s="138" t="s">
        <v>3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</row>
    <row r="8" spans="1:25" ht="34.5" customHeight="1" x14ac:dyDescent="0.2">
      <c r="A8" s="249"/>
      <c r="B8" s="8">
        <v>3</v>
      </c>
      <c r="C8" s="8">
        <v>4</v>
      </c>
      <c r="D8" s="8">
        <v>5</v>
      </c>
      <c r="E8" s="8">
        <v>6</v>
      </c>
      <c r="F8" s="8">
        <v>7</v>
      </c>
      <c r="G8" s="8">
        <v>8</v>
      </c>
      <c r="H8" s="8">
        <v>9</v>
      </c>
      <c r="I8" s="8">
        <v>10</v>
      </c>
      <c r="J8" s="8">
        <v>11</v>
      </c>
      <c r="K8" s="8">
        <v>12</v>
      </c>
      <c r="L8" s="8">
        <v>13</v>
      </c>
      <c r="M8" s="8">
        <v>14</v>
      </c>
      <c r="N8" s="8">
        <v>15</v>
      </c>
      <c r="O8" s="8">
        <v>16</v>
      </c>
      <c r="P8" s="8">
        <v>17</v>
      </c>
      <c r="Q8" s="8">
        <v>18</v>
      </c>
      <c r="R8" s="8">
        <v>19</v>
      </c>
      <c r="S8" s="8">
        <v>20</v>
      </c>
      <c r="T8" s="8">
        <v>21</v>
      </c>
      <c r="U8" s="9">
        <v>22</v>
      </c>
    </row>
    <row r="9" spans="1:25" ht="25.5" customHeight="1" x14ac:dyDescent="0.2">
      <c r="A9" s="246" t="s">
        <v>8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</row>
    <row r="10" spans="1:25" x14ac:dyDescent="0.2">
      <c r="A10" s="1">
        <v>2006</v>
      </c>
      <c r="B10" s="2">
        <v>53.7</v>
      </c>
      <c r="C10" s="2">
        <v>79.400000000000006</v>
      </c>
      <c r="D10" s="2">
        <v>95.8</v>
      </c>
      <c r="E10" s="2">
        <v>99.1</v>
      </c>
      <c r="F10" s="2">
        <v>99.5</v>
      </c>
      <c r="G10" s="2">
        <v>99.7</v>
      </c>
      <c r="H10" s="2">
        <v>99.8</v>
      </c>
      <c r="I10" s="2">
        <v>99.6</v>
      </c>
      <c r="J10" s="2">
        <v>99.6</v>
      </c>
      <c r="K10" s="2">
        <v>99.1</v>
      </c>
      <c r="L10" s="2">
        <v>96.8</v>
      </c>
      <c r="M10" s="2">
        <v>93.3</v>
      </c>
      <c r="N10" s="2">
        <v>86.1</v>
      </c>
      <c r="O10" s="2">
        <v>79.099999999999994</v>
      </c>
      <c r="P10" s="2">
        <v>72.900000000000006</v>
      </c>
      <c r="Q10" s="2">
        <v>62.7</v>
      </c>
      <c r="R10" s="2">
        <v>55.1</v>
      </c>
      <c r="S10" s="2">
        <v>51.3</v>
      </c>
      <c r="T10" s="2">
        <v>47.9</v>
      </c>
      <c r="U10" s="2">
        <v>46</v>
      </c>
    </row>
    <row r="11" spans="1:25" x14ac:dyDescent="0.2">
      <c r="A11" s="1">
        <v>2007</v>
      </c>
      <c r="B11" s="2">
        <v>59.6</v>
      </c>
      <c r="C11" s="2">
        <v>82.5</v>
      </c>
      <c r="D11" s="2">
        <v>94.5</v>
      </c>
      <c r="E11" s="2">
        <v>99.1</v>
      </c>
      <c r="F11" s="2">
        <v>99.1</v>
      </c>
      <c r="G11" s="2">
        <v>99.6</v>
      </c>
      <c r="H11" s="2">
        <v>100</v>
      </c>
      <c r="I11" s="2">
        <v>99.8</v>
      </c>
      <c r="J11" s="2">
        <v>99.9</v>
      </c>
      <c r="K11" s="2">
        <v>99.2</v>
      </c>
      <c r="L11" s="2">
        <v>96.5</v>
      </c>
      <c r="M11" s="2">
        <v>90.7</v>
      </c>
      <c r="N11" s="2">
        <v>85.5</v>
      </c>
      <c r="O11" s="2">
        <v>80.3</v>
      </c>
      <c r="P11" s="2">
        <v>70.400000000000006</v>
      </c>
      <c r="Q11" s="2">
        <v>60.5</v>
      </c>
      <c r="R11" s="2">
        <v>56.9</v>
      </c>
      <c r="S11" s="2">
        <v>49.2</v>
      </c>
      <c r="T11" s="2">
        <v>49.1</v>
      </c>
      <c r="U11" s="2">
        <v>42.6</v>
      </c>
    </row>
    <row r="12" spans="1:25" x14ac:dyDescent="0.2">
      <c r="A12" s="1">
        <v>2008</v>
      </c>
      <c r="B12" s="2">
        <v>61.5</v>
      </c>
      <c r="C12" s="2">
        <v>86.5</v>
      </c>
      <c r="D12" s="2">
        <v>96.5</v>
      </c>
      <c r="E12" s="2">
        <v>99.1</v>
      </c>
      <c r="F12" s="2">
        <v>98.9</v>
      </c>
      <c r="G12" s="2">
        <v>99</v>
      </c>
      <c r="H12" s="2">
        <v>99.4</v>
      </c>
      <c r="I12" s="2">
        <v>98.8</v>
      </c>
      <c r="J12" s="2">
        <v>98.9</v>
      </c>
      <c r="K12" s="2">
        <v>98.1</v>
      </c>
      <c r="L12" s="2">
        <v>96.2</v>
      </c>
      <c r="M12" s="2">
        <v>92.8</v>
      </c>
      <c r="N12" s="2">
        <v>87.3</v>
      </c>
      <c r="O12" s="2">
        <v>79.099999999999994</v>
      </c>
      <c r="P12" s="2">
        <v>74.099999999999994</v>
      </c>
      <c r="Q12" s="2">
        <v>57.6</v>
      </c>
      <c r="R12" s="2">
        <v>54.2</v>
      </c>
      <c r="S12" s="2">
        <v>51.5</v>
      </c>
      <c r="T12" s="2">
        <v>48.5</v>
      </c>
      <c r="U12" s="2">
        <v>45.9</v>
      </c>
    </row>
    <row r="13" spans="1:25" x14ac:dyDescent="0.2">
      <c r="A13" s="1">
        <v>2009</v>
      </c>
      <c r="B13" s="2">
        <v>67.2</v>
      </c>
      <c r="C13" s="2">
        <v>86.5</v>
      </c>
      <c r="D13" s="2">
        <v>95.5</v>
      </c>
      <c r="E13" s="2">
        <v>98.6</v>
      </c>
      <c r="F13" s="2">
        <v>98.5</v>
      </c>
      <c r="G13" s="2">
        <v>97.9</v>
      </c>
      <c r="H13" s="2">
        <v>99.4</v>
      </c>
      <c r="I13" s="2">
        <v>99.2</v>
      </c>
      <c r="J13" s="2">
        <v>99.3</v>
      </c>
      <c r="K13" s="2">
        <v>98.5</v>
      </c>
      <c r="L13" s="2">
        <v>96.7</v>
      </c>
      <c r="M13" s="2">
        <v>93.5</v>
      </c>
      <c r="N13" s="2">
        <v>88.6</v>
      </c>
      <c r="O13" s="2">
        <v>81.8</v>
      </c>
      <c r="P13" s="2">
        <v>74.8</v>
      </c>
      <c r="Q13" s="2">
        <v>60.9</v>
      </c>
      <c r="R13" s="2">
        <v>51</v>
      </c>
      <c r="S13" s="2">
        <v>50.8</v>
      </c>
      <c r="T13" s="2">
        <v>52</v>
      </c>
      <c r="U13" s="2">
        <v>42</v>
      </c>
      <c r="Y13" s="56"/>
    </row>
    <row r="14" spans="1:25" x14ac:dyDescent="0.2">
      <c r="A14" s="1">
        <v>2010</v>
      </c>
      <c r="B14" s="2">
        <v>72.2</v>
      </c>
      <c r="C14" s="2">
        <v>89</v>
      </c>
      <c r="D14" s="2">
        <v>95.6</v>
      </c>
      <c r="E14" s="2">
        <v>99</v>
      </c>
      <c r="F14" s="2">
        <v>98.4</v>
      </c>
      <c r="G14" s="2">
        <v>99.2</v>
      </c>
      <c r="H14" s="2">
        <v>98.5</v>
      </c>
      <c r="I14" s="2">
        <v>99.3</v>
      </c>
      <c r="J14" s="2">
        <v>98.2</v>
      </c>
      <c r="K14" s="2">
        <v>97.9</v>
      </c>
      <c r="L14" s="2">
        <v>96.9</v>
      </c>
      <c r="M14" s="2">
        <v>93.6</v>
      </c>
      <c r="N14" s="2">
        <v>85.9</v>
      </c>
      <c r="O14" s="2">
        <v>82.1</v>
      </c>
      <c r="P14" s="2">
        <v>70.900000000000006</v>
      </c>
      <c r="Q14" s="2">
        <v>56.8</v>
      </c>
      <c r="R14" s="2">
        <v>52.6</v>
      </c>
      <c r="S14" s="2">
        <v>50.5</v>
      </c>
      <c r="T14" s="2">
        <v>48.6</v>
      </c>
      <c r="U14" s="2">
        <v>44.2</v>
      </c>
    </row>
    <row r="15" spans="1:25" x14ac:dyDescent="0.2">
      <c r="A15" s="1">
        <v>2011</v>
      </c>
      <c r="B15" s="2">
        <v>64.7</v>
      </c>
      <c r="C15" s="2">
        <v>87.1</v>
      </c>
      <c r="D15" s="2">
        <v>93.3</v>
      </c>
      <c r="E15" s="2">
        <v>97.6</v>
      </c>
      <c r="F15" s="2">
        <v>97.1</v>
      </c>
      <c r="G15" s="2">
        <v>98.8</v>
      </c>
      <c r="H15" s="2">
        <v>98.5</v>
      </c>
      <c r="I15" s="2">
        <v>98.4</v>
      </c>
      <c r="J15" s="2">
        <v>97.3</v>
      </c>
      <c r="K15" s="2">
        <v>97.5</v>
      </c>
      <c r="L15" s="2">
        <v>97.5</v>
      </c>
      <c r="M15" s="2">
        <v>94.8</v>
      </c>
      <c r="N15" s="2">
        <v>89.2</v>
      </c>
      <c r="O15" s="2">
        <v>81.2</v>
      </c>
      <c r="P15" s="2">
        <v>73</v>
      </c>
      <c r="Q15" s="2">
        <v>57</v>
      </c>
      <c r="R15" s="2">
        <v>53.1</v>
      </c>
      <c r="S15" s="2">
        <v>50.1</v>
      </c>
      <c r="T15" s="2">
        <v>48.7</v>
      </c>
      <c r="U15" s="2">
        <v>49.9</v>
      </c>
    </row>
    <row r="16" spans="1:25" x14ac:dyDescent="0.2">
      <c r="A16" s="1">
        <v>2012</v>
      </c>
      <c r="B16" s="2">
        <v>68.7</v>
      </c>
      <c r="C16" s="2">
        <v>88.7</v>
      </c>
      <c r="D16" s="2">
        <v>96.7</v>
      </c>
      <c r="E16" s="2">
        <v>98.9</v>
      </c>
      <c r="F16" s="2">
        <v>99.8</v>
      </c>
      <c r="G16" s="2">
        <v>99.7</v>
      </c>
      <c r="H16" s="2">
        <v>99.8</v>
      </c>
      <c r="I16" s="2">
        <v>99.5</v>
      </c>
      <c r="J16" s="2">
        <v>98.8</v>
      </c>
      <c r="K16" s="2">
        <v>98.2</v>
      </c>
      <c r="L16" s="2">
        <v>97.9</v>
      </c>
      <c r="M16" s="2">
        <v>94.7</v>
      </c>
      <c r="N16" s="2">
        <v>88.6</v>
      </c>
      <c r="O16" s="2">
        <v>82.1</v>
      </c>
      <c r="P16" s="2">
        <v>73.2</v>
      </c>
      <c r="Q16" s="2">
        <v>59.3</v>
      </c>
      <c r="R16" s="2">
        <v>53</v>
      </c>
      <c r="S16" s="2">
        <v>49.3</v>
      </c>
      <c r="T16" s="2">
        <v>45.3</v>
      </c>
      <c r="U16" s="2">
        <v>40.4</v>
      </c>
    </row>
    <row r="17" spans="1:21" ht="12.75" customHeight="1" x14ac:dyDescent="0.2">
      <c r="A17" s="1">
        <v>2013</v>
      </c>
      <c r="B17" s="2">
        <v>65.513326485376012</v>
      </c>
      <c r="C17" s="2">
        <v>90.506620315934768</v>
      </c>
      <c r="D17" s="2">
        <v>98.209820413730398</v>
      </c>
      <c r="E17" s="2">
        <v>98.770607897569548</v>
      </c>
      <c r="F17" s="2">
        <v>99.466926516106838</v>
      </c>
      <c r="G17" s="2">
        <v>100</v>
      </c>
      <c r="H17" s="2">
        <v>99.80999881249258</v>
      </c>
      <c r="I17" s="2">
        <v>99.546293853864412</v>
      </c>
      <c r="J17" s="2">
        <v>98.228725452445133</v>
      </c>
      <c r="K17" s="2">
        <v>98.000744403679477</v>
      </c>
      <c r="L17" s="2">
        <v>97.952198630931662</v>
      </c>
      <c r="M17" s="2">
        <v>94.756200084068936</v>
      </c>
      <c r="N17" s="2">
        <v>90.072472103991714</v>
      </c>
      <c r="O17" s="2">
        <v>80.534217000552289</v>
      </c>
      <c r="P17" s="2">
        <v>74.763375510610743</v>
      </c>
      <c r="Q17" s="2">
        <v>56.981263703408416</v>
      </c>
      <c r="R17" s="2">
        <v>52.116373181669026</v>
      </c>
      <c r="S17" s="2">
        <v>45.93544105797033</v>
      </c>
      <c r="T17" s="2">
        <v>48.025016458196184</v>
      </c>
      <c r="U17" s="2">
        <v>44.610979374524632</v>
      </c>
    </row>
    <row r="18" spans="1:21" ht="12.75" customHeight="1" x14ac:dyDescent="0.2">
      <c r="A18" s="1">
        <v>2014</v>
      </c>
      <c r="B18" s="2">
        <v>76.286509040333797</v>
      </c>
      <c r="C18" s="2">
        <v>90.714440589765829</v>
      </c>
      <c r="D18" s="2">
        <v>98.056393594801577</v>
      </c>
      <c r="E18" s="2">
        <v>97.521978021978029</v>
      </c>
      <c r="F18" s="2">
        <v>100</v>
      </c>
      <c r="G18" s="2">
        <v>99.656438810567465</v>
      </c>
      <c r="H18" s="2">
        <v>99.849696709431527</v>
      </c>
      <c r="I18" s="2">
        <v>99.506456241032993</v>
      </c>
      <c r="J18" s="2">
        <v>99.689648877259174</v>
      </c>
      <c r="K18" s="2">
        <v>98.076135898485475</v>
      </c>
      <c r="L18" s="2">
        <v>96.848888646168973</v>
      </c>
      <c r="M18" s="2">
        <v>93.631802392898493</v>
      </c>
      <c r="N18" s="2">
        <v>90.700187702633528</v>
      </c>
      <c r="O18" s="2">
        <v>84.751066856330013</v>
      </c>
      <c r="P18" s="2">
        <v>73.848486432791347</v>
      </c>
      <c r="Q18" s="2">
        <v>57.047014237427021</v>
      </c>
      <c r="R18" s="2">
        <v>53.020493338327356</v>
      </c>
      <c r="S18" s="2">
        <v>48.83152439620612</v>
      </c>
      <c r="T18" s="2">
        <v>46.991895261845386</v>
      </c>
      <c r="U18" s="2">
        <v>45.731118408344599</v>
      </c>
    </row>
    <row r="19" spans="1:21" ht="12.75" customHeight="1" x14ac:dyDescent="0.2">
      <c r="A19" s="1">
        <v>2015</v>
      </c>
      <c r="B19" s="2">
        <v>72.425604795546988</v>
      </c>
      <c r="C19" s="2">
        <v>91.023012075643649</v>
      </c>
      <c r="D19" s="2">
        <v>97.608913370055078</v>
      </c>
      <c r="E19" s="2">
        <v>98.362984927106496</v>
      </c>
      <c r="F19" s="2">
        <v>99.621893014318474</v>
      </c>
      <c r="G19" s="2">
        <v>99.823613086770976</v>
      </c>
      <c r="H19" s="2">
        <v>100</v>
      </c>
      <c r="I19" s="2">
        <v>99.644811925002912</v>
      </c>
      <c r="J19" s="2">
        <v>98.266438469607465</v>
      </c>
      <c r="K19" s="2">
        <v>97.357257509745466</v>
      </c>
      <c r="L19" s="2">
        <v>97.579896203223157</v>
      </c>
      <c r="M19" s="2">
        <v>94.214635283150784</v>
      </c>
      <c r="N19" s="2">
        <v>91.923172861062611</v>
      </c>
      <c r="O19" s="2">
        <v>82.837859553270121</v>
      </c>
      <c r="P19" s="2">
        <v>80.022757631227421</v>
      </c>
      <c r="Q19" s="2">
        <v>59.862438258782255</v>
      </c>
      <c r="R19" s="2">
        <v>52.162496903641319</v>
      </c>
      <c r="S19" s="2">
        <v>49.228714831698667</v>
      </c>
      <c r="T19" s="2">
        <v>45.177073625349486</v>
      </c>
      <c r="U19" s="2">
        <v>45.942807374074611</v>
      </c>
    </row>
    <row r="20" spans="1:21" ht="12.75" customHeight="1" x14ac:dyDescent="0.2">
      <c r="A20" s="1">
        <v>2016</v>
      </c>
      <c r="B20" s="2">
        <v>75.02</v>
      </c>
      <c r="C20" s="2">
        <v>92.92</v>
      </c>
      <c r="D20" s="2">
        <v>97.82</v>
      </c>
      <c r="E20" s="2">
        <v>99.79</v>
      </c>
      <c r="F20" s="2">
        <v>99.61</v>
      </c>
      <c r="G20" s="2">
        <v>100</v>
      </c>
      <c r="H20" s="2">
        <v>99.68</v>
      </c>
      <c r="I20" s="2">
        <v>99.19</v>
      </c>
      <c r="J20" s="2">
        <v>99.03</v>
      </c>
      <c r="K20" s="2">
        <v>99.070000000000007</v>
      </c>
      <c r="L20" s="2">
        <v>97.44</v>
      </c>
      <c r="M20" s="2">
        <v>95.64</v>
      </c>
      <c r="N20" s="2">
        <v>91.58</v>
      </c>
      <c r="O20" s="2">
        <v>85.08</v>
      </c>
      <c r="P20" s="2">
        <v>78.36999999999999</v>
      </c>
      <c r="Q20" s="2">
        <v>62.67</v>
      </c>
      <c r="R20" s="2">
        <v>53.349999999999994</v>
      </c>
      <c r="S20" s="2">
        <v>49.63</v>
      </c>
      <c r="T20" s="2">
        <v>39.96</v>
      </c>
      <c r="U20" s="2">
        <v>43.919999999999995</v>
      </c>
    </row>
    <row r="21" spans="1:21" ht="12.75" customHeight="1" x14ac:dyDescent="0.2">
      <c r="A21" s="1">
        <v>2017</v>
      </c>
      <c r="B21" s="2">
        <v>79.2</v>
      </c>
      <c r="C21" s="2">
        <v>93.4</v>
      </c>
      <c r="D21" s="2">
        <v>98.2</v>
      </c>
      <c r="E21" s="2">
        <v>99.5</v>
      </c>
      <c r="F21" s="2">
        <v>99.8</v>
      </c>
      <c r="G21" s="2">
        <v>99.6</v>
      </c>
      <c r="H21" s="2">
        <v>100</v>
      </c>
      <c r="I21" s="2">
        <v>98.8</v>
      </c>
      <c r="J21" s="2">
        <v>98.4</v>
      </c>
      <c r="K21" s="2">
        <v>99.5</v>
      </c>
      <c r="L21" s="2">
        <v>98.5</v>
      </c>
      <c r="M21" s="2">
        <v>97</v>
      </c>
      <c r="N21" s="2">
        <v>93.9</v>
      </c>
      <c r="O21" s="2">
        <v>88.3</v>
      </c>
      <c r="P21" s="2">
        <v>83.7</v>
      </c>
      <c r="Q21" s="2">
        <v>67.3</v>
      </c>
      <c r="R21" s="2">
        <v>59</v>
      </c>
      <c r="S21" s="2">
        <v>57.6</v>
      </c>
      <c r="T21" s="2">
        <v>55</v>
      </c>
      <c r="U21" s="2">
        <v>46.5</v>
      </c>
    </row>
    <row r="22" spans="1:21" x14ac:dyDescent="0.2">
      <c r="A22" s="18">
        <v>2018</v>
      </c>
      <c r="B22" s="19">
        <v>80.658669081032144</v>
      </c>
      <c r="C22" s="19">
        <v>94.145758661887697</v>
      </c>
      <c r="D22" s="19">
        <v>98.260659499939607</v>
      </c>
      <c r="E22" s="19">
        <v>99.261903321435057</v>
      </c>
      <c r="F22" s="19">
        <v>100</v>
      </c>
      <c r="G22" s="19">
        <v>99.745811669555167</v>
      </c>
      <c r="H22" s="19">
        <v>100</v>
      </c>
      <c r="I22" s="19">
        <v>99.19139068910161</v>
      </c>
      <c r="J22" s="19">
        <v>99.382786604183337</v>
      </c>
      <c r="K22" s="19">
        <v>99.570403029789162</v>
      </c>
      <c r="L22" s="19">
        <v>97.275204359673026</v>
      </c>
      <c r="M22" s="19">
        <v>96.44886363636364</v>
      </c>
      <c r="N22" s="19">
        <v>95.367487996623225</v>
      </c>
      <c r="O22" s="19">
        <v>87.190325860131622</v>
      </c>
      <c r="P22" s="19">
        <v>82.626518218623474</v>
      </c>
      <c r="Q22" s="19">
        <v>73.374901806755702</v>
      </c>
      <c r="R22" s="19">
        <v>60.54759816817694</v>
      </c>
      <c r="S22" s="19">
        <v>58.61929549704351</v>
      </c>
      <c r="T22" s="19">
        <v>52.954494000452797</v>
      </c>
      <c r="U22" s="20">
        <v>46.69648681390364</v>
      </c>
    </row>
    <row r="23" spans="1:21" x14ac:dyDescent="0.2">
      <c r="A23" s="1">
        <v>2019</v>
      </c>
      <c r="B23" s="54">
        <v>79.731974748034105</v>
      </c>
      <c r="C23" s="54">
        <v>94.238809640924742</v>
      </c>
      <c r="D23" s="54">
        <v>99.279601009790042</v>
      </c>
      <c r="E23" s="54">
        <v>99.245505452402</v>
      </c>
      <c r="F23" s="54">
        <v>99.495030889067962</v>
      </c>
      <c r="G23" s="54">
        <v>100</v>
      </c>
      <c r="H23" s="54">
        <v>99.758523543954468</v>
      </c>
      <c r="I23" s="54">
        <v>99.03610234840518</v>
      </c>
      <c r="J23" s="54">
        <v>97.99373767830221</v>
      </c>
      <c r="K23" s="54">
        <v>98.812471859522731</v>
      </c>
      <c r="L23" s="54">
        <v>99.101027397260282</v>
      </c>
      <c r="M23" s="54">
        <v>97.617489913858904</v>
      </c>
      <c r="N23" s="54">
        <v>96.328760885650865</v>
      </c>
      <c r="O23" s="54">
        <v>91.413079561801482</v>
      </c>
      <c r="P23" s="54">
        <v>86.380605831482455</v>
      </c>
      <c r="Q23" s="54">
        <v>72.04265429029229</v>
      </c>
      <c r="R23" s="54">
        <v>61.933893352812277</v>
      </c>
      <c r="S23" s="54">
        <v>54.869698014680523</v>
      </c>
      <c r="T23" s="54">
        <v>53.520331325301207</v>
      </c>
      <c r="U23" s="54">
        <v>48.039262628680873</v>
      </c>
    </row>
    <row r="24" spans="1:21" x14ac:dyDescent="0.2">
      <c r="A24" s="1">
        <v>2022</v>
      </c>
      <c r="B24" s="54">
        <v>85.098393713928104</v>
      </c>
      <c r="C24" s="54">
        <v>98.879175072853627</v>
      </c>
      <c r="D24" s="54">
        <v>99.102829537612152</v>
      </c>
      <c r="E24" s="54">
        <v>99.10167873785862</v>
      </c>
      <c r="F24" s="54">
        <v>100</v>
      </c>
      <c r="G24" s="54">
        <v>100</v>
      </c>
      <c r="H24" s="54">
        <v>100</v>
      </c>
      <c r="I24" s="54">
        <v>99.500353011459296</v>
      </c>
      <c r="J24" s="54">
        <v>100</v>
      </c>
      <c r="K24" s="54">
        <v>100</v>
      </c>
      <c r="L24" s="54">
        <v>99.533321950941883</v>
      </c>
      <c r="M24" s="54">
        <v>100</v>
      </c>
      <c r="N24" s="54">
        <v>95.001595235563116</v>
      </c>
      <c r="O24" s="54">
        <v>94.702116221103566</v>
      </c>
      <c r="P24" s="54">
        <v>92.911972884059409</v>
      </c>
      <c r="Q24" s="54">
        <v>78.759682124534763</v>
      </c>
      <c r="R24" s="54">
        <v>68.674298199781504</v>
      </c>
      <c r="S24" s="54">
        <v>60.088462262375309</v>
      </c>
      <c r="T24" s="54">
        <v>57.847896440129453</v>
      </c>
      <c r="U24" s="54">
        <v>52.904773326936919</v>
      </c>
    </row>
    <row r="25" spans="1:21" ht="18.75" customHeight="1" x14ac:dyDescent="0.2">
      <c r="A25" s="1">
        <v>2023</v>
      </c>
      <c r="B25" s="54">
        <v>89.235464899873406</v>
      </c>
      <c r="C25" s="54">
        <v>97.818545697131398</v>
      </c>
      <c r="D25" s="54">
        <v>100</v>
      </c>
      <c r="E25" s="54">
        <v>100</v>
      </c>
      <c r="F25" s="54">
        <v>100</v>
      </c>
      <c r="G25" s="54">
        <v>100</v>
      </c>
      <c r="H25" s="54">
        <v>100</v>
      </c>
      <c r="I25" s="54">
        <v>100</v>
      </c>
      <c r="J25" s="54">
        <v>99.367449577435593</v>
      </c>
      <c r="K25" s="54">
        <v>100</v>
      </c>
      <c r="L25" s="54">
        <v>99.481865284974106</v>
      </c>
      <c r="M25" s="54">
        <v>97.780457061434802</v>
      </c>
      <c r="N25" s="54">
        <v>96.997537412388695</v>
      </c>
      <c r="O25" s="54">
        <v>92.468683952781106</v>
      </c>
      <c r="P25" s="54">
        <v>86.897241524531495</v>
      </c>
      <c r="Q25" s="54">
        <v>70.751754710011099</v>
      </c>
      <c r="R25" s="54">
        <v>64.716705194131194</v>
      </c>
      <c r="S25" s="54">
        <v>57.929956528110203</v>
      </c>
      <c r="T25" s="54">
        <v>55.827377680044002</v>
      </c>
      <c r="U25" s="54">
        <v>54.147204877329301</v>
      </c>
    </row>
    <row r="26" spans="1:21" ht="18.75" customHeight="1" x14ac:dyDescent="0.2">
      <c r="A26" s="16">
        <v>2024</v>
      </c>
      <c r="B26" s="17">
        <v>86.923014520970199</v>
      </c>
      <c r="C26" s="17">
        <v>99.470338983050794</v>
      </c>
      <c r="D26" s="17">
        <v>98.950855880728895</v>
      </c>
      <c r="E26" s="17">
        <v>100</v>
      </c>
      <c r="F26" s="17">
        <v>100</v>
      </c>
      <c r="G26" s="17">
        <v>99.573093974057201</v>
      </c>
      <c r="H26" s="17">
        <v>100</v>
      </c>
      <c r="I26" s="17">
        <v>100</v>
      </c>
      <c r="J26" s="17">
        <v>99.620575380625297</v>
      </c>
      <c r="K26" s="17">
        <v>99.194871794871801</v>
      </c>
      <c r="L26" s="17">
        <v>99.703849950641697</v>
      </c>
      <c r="M26" s="17">
        <v>98.414057220094605</v>
      </c>
      <c r="N26" s="17">
        <v>94.538897475528103</v>
      </c>
      <c r="O26" s="17">
        <v>94.187883293068197</v>
      </c>
      <c r="P26" s="17">
        <v>91.219993423216096</v>
      </c>
      <c r="Q26" s="17">
        <v>79.417317210061697</v>
      </c>
      <c r="R26" s="17">
        <v>62.344813776531801</v>
      </c>
      <c r="S26" s="17">
        <v>60.645715440582102</v>
      </c>
      <c r="T26" s="17">
        <v>55.252828446086397</v>
      </c>
      <c r="U26" s="17">
        <v>50.530148870086798</v>
      </c>
    </row>
    <row r="27" spans="1:21" ht="12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15.75" customHeight="1" x14ac:dyDescent="0.2">
      <c r="A28" s="247" t="s">
        <v>9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1" x14ac:dyDescent="0.2">
      <c r="A29" s="1">
        <v>2006</v>
      </c>
      <c r="B29" s="2">
        <v>41.9</v>
      </c>
      <c r="C29" s="2">
        <v>74.8</v>
      </c>
      <c r="D29" s="2">
        <v>94.8</v>
      </c>
      <c r="E29" s="2">
        <v>99.4</v>
      </c>
      <c r="F29" s="2">
        <v>99.6</v>
      </c>
      <c r="G29" s="2">
        <v>99.8</v>
      </c>
      <c r="H29" s="2">
        <v>99.8</v>
      </c>
      <c r="I29" s="2">
        <v>99.6</v>
      </c>
      <c r="J29" s="2">
        <v>99.5</v>
      </c>
      <c r="K29" s="2">
        <v>98.2</v>
      </c>
      <c r="L29" s="2">
        <v>94.4</v>
      </c>
      <c r="M29" s="2">
        <v>88.4</v>
      </c>
      <c r="N29" s="2">
        <v>79.7</v>
      </c>
      <c r="O29" s="2">
        <v>75.099999999999994</v>
      </c>
      <c r="P29" s="2">
        <v>63</v>
      </c>
      <c r="Q29" s="2">
        <v>49.6</v>
      </c>
      <c r="R29" s="2">
        <v>41.8</v>
      </c>
      <c r="S29" s="2">
        <v>33.1</v>
      </c>
      <c r="T29" s="2">
        <v>25.9</v>
      </c>
      <c r="U29" s="2">
        <v>24.5</v>
      </c>
    </row>
    <row r="30" spans="1:21" x14ac:dyDescent="0.2">
      <c r="A30" s="1">
        <v>2007</v>
      </c>
      <c r="B30" s="2">
        <v>43.3</v>
      </c>
      <c r="C30" s="2">
        <v>76.900000000000006</v>
      </c>
      <c r="D30" s="2">
        <v>94.8</v>
      </c>
      <c r="E30" s="2">
        <v>99.5</v>
      </c>
      <c r="F30" s="2">
        <v>99.8</v>
      </c>
      <c r="G30" s="2">
        <v>99.7</v>
      </c>
      <c r="H30" s="2">
        <v>99.9</v>
      </c>
      <c r="I30" s="2">
        <v>99.8</v>
      </c>
      <c r="J30" s="10">
        <v>99.8</v>
      </c>
      <c r="K30" s="2">
        <v>98.5</v>
      </c>
      <c r="L30" s="2">
        <v>94.2</v>
      </c>
      <c r="M30" s="2">
        <v>87.7</v>
      </c>
      <c r="N30" s="2">
        <v>80.2</v>
      </c>
      <c r="O30" s="2">
        <v>71.5</v>
      </c>
      <c r="P30" s="2">
        <v>62.5</v>
      </c>
      <c r="Q30" s="2">
        <v>48.9</v>
      </c>
      <c r="R30" s="2">
        <v>38.9</v>
      </c>
      <c r="S30" s="2">
        <v>32.700000000000003</v>
      </c>
      <c r="T30" s="2">
        <v>27.9</v>
      </c>
      <c r="U30" s="2">
        <v>23</v>
      </c>
    </row>
    <row r="31" spans="1:21" ht="12.75" customHeight="1" x14ac:dyDescent="0.2">
      <c r="A31" s="1">
        <v>2008</v>
      </c>
      <c r="B31" s="2">
        <v>42.8</v>
      </c>
      <c r="C31" s="2">
        <v>78</v>
      </c>
      <c r="D31" s="2">
        <v>96.3</v>
      </c>
      <c r="E31" s="2">
        <v>98.9</v>
      </c>
      <c r="F31" s="2">
        <v>99.2</v>
      </c>
      <c r="G31" s="2">
        <v>99.1</v>
      </c>
      <c r="H31" s="2">
        <v>99.2</v>
      </c>
      <c r="I31" s="2">
        <v>99.3</v>
      </c>
      <c r="J31" s="2">
        <v>99.1</v>
      </c>
      <c r="K31" s="2">
        <v>97.1</v>
      </c>
      <c r="L31" s="2">
        <v>93.4</v>
      </c>
      <c r="M31" s="2">
        <v>88.1</v>
      </c>
      <c r="N31" s="2">
        <v>79.900000000000006</v>
      </c>
      <c r="O31" s="2">
        <v>69.900000000000006</v>
      </c>
      <c r="P31" s="2">
        <v>63.6</v>
      </c>
      <c r="Q31" s="2">
        <v>49.7</v>
      </c>
      <c r="R31" s="2">
        <v>39.1</v>
      </c>
      <c r="S31" s="2">
        <v>35.200000000000003</v>
      </c>
      <c r="T31" s="2">
        <v>31.2</v>
      </c>
      <c r="U31" s="2">
        <v>23</v>
      </c>
    </row>
    <row r="32" spans="1:21" ht="12.75" customHeight="1" x14ac:dyDescent="0.2">
      <c r="A32" s="1">
        <v>2009</v>
      </c>
      <c r="B32" s="2">
        <v>52.5</v>
      </c>
      <c r="C32" s="2">
        <v>86.7</v>
      </c>
      <c r="D32" s="2">
        <v>98.4</v>
      </c>
      <c r="E32" s="2">
        <v>99.1</v>
      </c>
      <c r="F32" s="2">
        <v>98.9</v>
      </c>
      <c r="G32" s="2">
        <v>99.3</v>
      </c>
      <c r="H32" s="2">
        <v>98.5</v>
      </c>
      <c r="I32" s="2">
        <v>98.8</v>
      </c>
      <c r="J32" s="2">
        <v>98.8</v>
      </c>
      <c r="K32" s="2">
        <v>97.7</v>
      </c>
      <c r="L32" s="2">
        <v>93.4</v>
      </c>
      <c r="M32" s="2">
        <v>89.7</v>
      </c>
      <c r="N32" s="2">
        <v>80.900000000000006</v>
      </c>
      <c r="O32" s="2">
        <v>75.3</v>
      </c>
      <c r="P32" s="2">
        <v>67.400000000000006</v>
      </c>
      <c r="Q32" s="2">
        <v>48.5</v>
      </c>
      <c r="R32" s="2">
        <v>40.5</v>
      </c>
      <c r="S32" s="2">
        <v>34</v>
      </c>
      <c r="T32" s="2">
        <v>26.6</v>
      </c>
      <c r="U32" s="2">
        <v>24.5</v>
      </c>
    </row>
    <row r="33" spans="1:27" ht="12.75" customHeight="1" x14ac:dyDescent="0.2">
      <c r="A33" s="1">
        <v>2010</v>
      </c>
      <c r="B33" s="2">
        <v>58</v>
      </c>
      <c r="C33" s="2">
        <v>86.3</v>
      </c>
      <c r="D33" s="2">
        <v>98.4</v>
      </c>
      <c r="E33" s="2">
        <v>99.5</v>
      </c>
      <c r="F33" s="2">
        <v>99.2</v>
      </c>
      <c r="G33" s="2">
        <v>98.4</v>
      </c>
      <c r="H33" s="2">
        <v>99.6</v>
      </c>
      <c r="I33" s="2">
        <v>99.3</v>
      </c>
      <c r="J33" s="2">
        <v>98.8</v>
      </c>
      <c r="K33" s="2">
        <v>98.7</v>
      </c>
      <c r="L33" s="2">
        <v>95.4</v>
      </c>
      <c r="M33" s="2">
        <v>91.7</v>
      </c>
      <c r="N33" s="2">
        <v>81.3</v>
      </c>
      <c r="O33" s="2">
        <v>77.2</v>
      </c>
      <c r="P33" s="2">
        <v>64.8</v>
      </c>
      <c r="Q33" s="2">
        <v>45.6</v>
      </c>
      <c r="R33" s="2">
        <v>39.4</v>
      </c>
      <c r="S33" s="2">
        <v>34.799999999999997</v>
      </c>
      <c r="T33" s="2">
        <v>28.9</v>
      </c>
      <c r="U33" s="2">
        <v>23.7</v>
      </c>
    </row>
    <row r="34" spans="1:27" ht="12.75" customHeight="1" x14ac:dyDescent="0.2">
      <c r="A34" s="1">
        <v>2011</v>
      </c>
      <c r="B34" s="2">
        <v>57.8</v>
      </c>
      <c r="C34" s="2">
        <v>85.5</v>
      </c>
      <c r="D34" s="2">
        <v>98</v>
      </c>
      <c r="E34" s="2">
        <v>98.3</v>
      </c>
      <c r="F34" s="2">
        <v>99.3</v>
      </c>
      <c r="G34" s="2">
        <v>98.9</v>
      </c>
      <c r="H34" s="2">
        <v>98.4</v>
      </c>
      <c r="I34" s="2">
        <v>98.5</v>
      </c>
      <c r="J34" s="2">
        <v>97.7</v>
      </c>
      <c r="K34" s="2">
        <v>97.8</v>
      </c>
      <c r="L34" s="2">
        <v>95.3</v>
      </c>
      <c r="M34" s="2">
        <v>91.3</v>
      </c>
      <c r="N34" s="2">
        <v>83.1</v>
      </c>
      <c r="O34" s="2">
        <v>75.8</v>
      </c>
      <c r="P34" s="2">
        <v>65.8</v>
      </c>
      <c r="Q34" s="2">
        <v>44.8</v>
      </c>
      <c r="R34" s="2">
        <v>40.200000000000003</v>
      </c>
      <c r="S34" s="2">
        <v>32.299999999999997</v>
      </c>
      <c r="T34" s="2">
        <v>27.4</v>
      </c>
      <c r="U34" s="2">
        <v>26</v>
      </c>
      <c r="AA34" s="57"/>
    </row>
    <row r="35" spans="1:27" ht="12.75" customHeight="1" x14ac:dyDescent="0.2">
      <c r="A35" s="1">
        <v>2012</v>
      </c>
      <c r="B35" s="2">
        <v>60.7</v>
      </c>
      <c r="C35" s="2">
        <v>89.4</v>
      </c>
      <c r="D35" s="2">
        <v>98.3</v>
      </c>
      <c r="E35" s="2">
        <v>98.7</v>
      </c>
      <c r="F35" s="2">
        <v>99.7</v>
      </c>
      <c r="G35" s="2">
        <v>99.8</v>
      </c>
      <c r="H35" s="2">
        <v>99.6</v>
      </c>
      <c r="I35" s="2">
        <v>99.6</v>
      </c>
      <c r="J35" s="2">
        <v>99</v>
      </c>
      <c r="K35" s="2">
        <v>97.3</v>
      </c>
      <c r="L35" s="2">
        <v>96.1</v>
      </c>
      <c r="M35" s="2">
        <v>91.5</v>
      </c>
      <c r="N35" s="2">
        <v>86.1</v>
      </c>
      <c r="O35" s="2">
        <v>79</v>
      </c>
      <c r="P35" s="2">
        <v>66.5</v>
      </c>
      <c r="Q35" s="2">
        <v>50.6</v>
      </c>
      <c r="R35" s="2">
        <v>41.3</v>
      </c>
      <c r="S35" s="2">
        <v>32.6</v>
      </c>
      <c r="T35" s="2">
        <v>29.7</v>
      </c>
      <c r="U35" s="2">
        <v>23.6</v>
      </c>
    </row>
    <row r="36" spans="1:27" ht="12.75" customHeight="1" x14ac:dyDescent="0.2">
      <c r="A36" s="1">
        <v>2013</v>
      </c>
      <c r="B36" s="2">
        <v>57.056059910275877</v>
      </c>
      <c r="C36" s="2">
        <v>90.063387513722162</v>
      </c>
      <c r="D36" s="2">
        <v>98.83393646964214</v>
      </c>
      <c r="E36" s="2">
        <v>98.668244042589151</v>
      </c>
      <c r="F36" s="2">
        <v>99.576933090341058</v>
      </c>
      <c r="G36" s="2">
        <v>99.740140629776832</v>
      </c>
      <c r="H36" s="2">
        <v>99.611433281328189</v>
      </c>
      <c r="I36" s="2">
        <v>99.300678578836639</v>
      </c>
      <c r="J36" s="2">
        <v>98.875655362608725</v>
      </c>
      <c r="K36" s="2">
        <v>97.626388969689913</v>
      </c>
      <c r="L36" s="2">
        <v>94.592529711375207</v>
      </c>
      <c r="M36" s="2">
        <v>91.248135256091501</v>
      </c>
      <c r="N36" s="2">
        <v>85.317769130998698</v>
      </c>
      <c r="O36" s="2">
        <v>77.894708437896327</v>
      </c>
      <c r="P36" s="2">
        <v>69.312266199283229</v>
      </c>
      <c r="Q36" s="2">
        <v>51.998867497168746</v>
      </c>
      <c r="R36" s="2">
        <v>38.891925785395031</v>
      </c>
      <c r="S36" s="2">
        <v>33.743510863295519</v>
      </c>
      <c r="T36" s="2">
        <v>29.611518609073624</v>
      </c>
      <c r="U36" s="2">
        <v>26.168190393266581</v>
      </c>
    </row>
    <row r="37" spans="1:27" ht="12.75" customHeight="1" x14ac:dyDescent="0.2">
      <c r="A37" s="1">
        <v>2014</v>
      </c>
      <c r="B37" s="2">
        <v>64.528566421310899</v>
      </c>
      <c r="C37" s="2">
        <v>86.413389121338909</v>
      </c>
      <c r="D37" s="2">
        <v>99.292341030676511</v>
      </c>
      <c r="E37" s="2">
        <v>98.448905109489047</v>
      </c>
      <c r="F37" s="2">
        <v>99.529873283726147</v>
      </c>
      <c r="G37" s="2">
        <v>99.328816159549987</v>
      </c>
      <c r="H37" s="2">
        <v>99.634664909864043</v>
      </c>
      <c r="I37" s="2">
        <v>99.574366045201131</v>
      </c>
      <c r="J37" s="2">
        <v>99.002472743621439</v>
      </c>
      <c r="K37" s="2">
        <v>98.278114927843433</v>
      </c>
      <c r="L37" s="2">
        <v>97.214302684723208</v>
      </c>
      <c r="M37" s="2">
        <v>91.413253647389695</v>
      </c>
      <c r="N37" s="2">
        <v>88.099075409279834</v>
      </c>
      <c r="O37" s="2">
        <v>78.406096835425103</v>
      </c>
      <c r="P37" s="2">
        <v>68.985564230747627</v>
      </c>
      <c r="Q37" s="2">
        <v>51.097987023789713</v>
      </c>
      <c r="R37" s="2">
        <v>42.93855460044572</v>
      </c>
      <c r="S37" s="2">
        <v>32.15</v>
      </c>
      <c r="T37" s="2">
        <v>31.775173467016366</v>
      </c>
      <c r="U37" s="2">
        <v>24.447035309793471</v>
      </c>
    </row>
    <row r="38" spans="1:27" ht="12.75" customHeight="1" x14ac:dyDescent="0.2">
      <c r="A38" s="1">
        <v>2015</v>
      </c>
      <c r="B38" s="2">
        <v>65.361954312097296</v>
      </c>
      <c r="C38" s="2">
        <v>90.809619974297775</v>
      </c>
      <c r="D38" s="2">
        <v>99.114486717300764</v>
      </c>
      <c r="E38" s="2">
        <v>99.426846639082953</v>
      </c>
      <c r="F38" s="2">
        <v>100</v>
      </c>
      <c r="G38" s="2">
        <v>99.72734766343288</v>
      </c>
      <c r="H38" s="2">
        <v>100</v>
      </c>
      <c r="I38" s="2">
        <v>99.504529596294233</v>
      </c>
      <c r="J38" s="2">
        <v>99.014617010508772</v>
      </c>
      <c r="K38" s="2">
        <v>98.163953658894272</v>
      </c>
      <c r="L38" s="2">
        <v>97.346956546979769</v>
      </c>
      <c r="M38" s="2">
        <v>92.617449664429529</v>
      </c>
      <c r="N38" s="2">
        <v>86.723898033656241</v>
      </c>
      <c r="O38" s="2">
        <v>81.832637110901501</v>
      </c>
      <c r="P38" s="2">
        <v>73.815160033535534</v>
      </c>
      <c r="Q38" s="2">
        <v>54.78864610986318</v>
      </c>
      <c r="R38" s="2">
        <v>44.116161616161619</v>
      </c>
      <c r="S38" s="2">
        <v>35.510964510414759</v>
      </c>
      <c r="T38" s="2">
        <v>32.36316387851226</v>
      </c>
      <c r="U38" s="2">
        <v>24.86888111888112</v>
      </c>
    </row>
    <row r="39" spans="1:27" ht="12.75" customHeight="1" x14ac:dyDescent="0.2">
      <c r="A39" s="1">
        <v>2016</v>
      </c>
      <c r="B39" s="2">
        <v>71.8</v>
      </c>
      <c r="C39" s="2">
        <v>93.02</v>
      </c>
      <c r="D39" s="2">
        <v>99.26</v>
      </c>
      <c r="E39" s="2">
        <v>99.25</v>
      </c>
      <c r="F39" s="2">
        <v>99.81</v>
      </c>
      <c r="G39" s="2">
        <v>99.81</v>
      </c>
      <c r="H39" s="2">
        <v>99.9</v>
      </c>
      <c r="I39" s="2">
        <v>99.22</v>
      </c>
      <c r="J39" s="2">
        <v>98.92</v>
      </c>
      <c r="K39" s="2">
        <v>97.71</v>
      </c>
      <c r="L39" s="2">
        <v>96.899999999999991</v>
      </c>
      <c r="M39" s="2">
        <v>93.34</v>
      </c>
      <c r="N39" s="2">
        <v>89.83</v>
      </c>
      <c r="O39" s="2">
        <v>84.92</v>
      </c>
      <c r="P39" s="2">
        <v>75.92</v>
      </c>
      <c r="Q39" s="2">
        <v>55.63</v>
      </c>
      <c r="R39" s="2">
        <v>45.6</v>
      </c>
      <c r="S39" s="2">
        <v>38.51</v>
      </c>
      <c r="T39" s="2">
        <v>33.650000000000006</v>
      </c>
      <c r="U39" s="2">
        <v>27.32</v>
      </c>
    </row>
    <row r="40" spans="1:27" ht="12.75" customHeight="1" x14ac:dyDescent="0.2">
      <c r="A40" s="1">
        <v>2017</v>
      </c>
      <c r="B40" s="2">
        <v>68.599999999999994</v>
      </c>
      <c r="C40" s="2">
        <v>93.3</v>
      </c>
      <c r="D40" s="2">
        <v>99.5</v>
      </c>
      <c r="E40" s="2">
        <v>99.5</v>
      </c>
      <c r="F40" s="2">
        <v>99.9</v>
      </c>
      <c r="G40" s="2">
        <v>99.5</v>
      </c>
      <c r="H40" s="2">
        <v>99.9</v>
      </c>
      <c r="I40" s="2">
        <v>99.3</v>
      </c>
      <c r="J40" s="2">
        <v>99.3</v>
      </c>
      <c r="K40" s="2">
        <v>98.3</v>
      </c>
      <c r="L40" s="2">
        <v>97.1</v>
      </c>
      <c r="M40" s="2">
        <v>94.3</v>
      </c>
      <c r="N40" s="2">
        <v>90.3</v>
      </c>
      <c r="O40" s="2">
        <v>87.1</v>
      </c>
      <c r="P40" s="2">
        <v>77.900000000000006</v>
      </c>
      <c r="Q40" s="2">
        <v>59.8</v>
      </c>
      <c r="R40" s="2">
        <v>46.5</v>
      </c>
      <c r="S40" s="2">
        <v>43.2</v>
      </c>
      <c r="T40" s="2">
        <v>32.799999999999997</v>
      </c>
      <c r="U40" s="2">
        <v>29.2</v>
      </c>
    </row>
    <row r="41" spans="1:27" ht="12.75" customHeight="1" x14ac:dyDescent="0.2">
      <c r="A41" s="18">
        <v>2018</v>
      </c>
      <c r="B41" s="19">
        <v>70.686114848120084</v>
      </c>
      <c r="C41" s="19">
        <v>93.078619169020882</v>
      </c>
      <c r="D41" s="19">
        <v>99.4532551234702</v>
      </c>
      <c r="E41" s="19">
        <v>99.307853332432984</v>
      </c>
      <c r="F41" s="19">
        <v>99.709252608175134</v>
      </c>
      <c r="G41" s="19">
        <v>99.80628717077316</v>
      </c>
      <c r="H41" s="19">
        <v>99.882877313986398</v>
      </c>
      <c r="I41" s="19">
        <v>99.540194884287459</v>
      </c>
      <c r="J41" s="19">
        <v>98.335050882390831</v>
      </c>
      <c r="K41" s="19">
        <v>98.417675154569693</v>
      </c>
      <c r="L41" s="19">
        <v>97.49265138154027</v>
      </c>
      <c r="M41" s="19">
        <v>96.114095606882827</v>
      </c>
      <c r="N41" s="19">
        <v>92.661041576384818</v>
      </c>
      <c r="O41" s="19">
        <v>87.351056505851815</v>
      </c>
      <c r="P41" s="19">
        <v>78.368038740920099</v>
      </c>
      <c r="Q41" s="19">
        <v>58.88282885723887</v>
      </c>
      <c r="R41" s="19">
        <v>49.166326590100859</v>
      </c>
      <c r="S41" s="19">
        <v>38.394523957685131</v>
      </c>
      <c r="T41" s="19">
        <v>32.732367259141853</v>
      </c>
      <c r="U41" s="20">
        <v>28.968629005213252</v>
      </c>
    </row>
    <row r="42" spans="1:27" ht="12.75" customHeight="1" x14ac:dyDescent="0.2">
      <c r="A42" s="1">
        <v>2019</v>
      </c>
      <c r="B42" s="54">
        <v>73.457998825141956</v>
      </c>
      <c r="C42" s="54">
        <v>94.196459088112647</v>
      </c>
      <c r="D42" s="54">
        <v>99.403668134382698</v>
      </c>
      <c r="E42" s="54">
        <v>98.714933925081965</v>
      </c>
      <c r="F42" s="54">
        <v>99.753265602322202</v>
      </c>
      <c r="G42" s="54">
        <v>99.754144865410083</v>
      </c>
      <c r="H42" s="54">
        <v>99.465811965811966</v>
      </c>
      <c r="I42" s="54">
        <v>98.898585615407768</v>
      </c>
      <c r="J42" s="54">
        <v>99.338026349780421</v>
      </c>
      <c r="K42" s="54">
        <v>98.254090585724455</v>
      </c>
      <c r="L42" s="54">
        <v>98.434579439252332</v>
      </c>
      <c r="M42" s="54">
        <v>96.376709827823504</v>
      </c>
      <c r="N42" s="54">
        <v>94.102101491627067</v>
      </c>
      <c r="O42" s="54">
        <v>89.39175931981687</v>
      </c>
      <c r="P42" s="54">
        <v>81.435575109993721</v>
      </c>
      <c r="Q42" s="54">
        <v>60.784313725490193</v>
      </c>
      <c r="R42" s="54">
        <v>54.849469722887449</v>
      </c>
      <c r="S42" s="54">
        <v>41.998753746179638</v>
      </c>
      <c r="T42" s="54">
        <v>36.474099981909184</v>
      </c>
      <c r="U42" s="54">
        <v>32.372124957088907</v>
      </c>
    </row>
    <row r="43" spans="1:27" ht="12.75" customHeight="1" x14ac:dyDescent="0.2">
      <c r="A43" s="1">
        <v>2022</v>
      </c>
      <c r="B43" s="54">
        <v>80.544564152791381</v>
      </c>
      <c r="C43" s="54">
        <v>95.816113813407455</v>
      </c>
      <c r="D43" s="54">
        <v>99.305710254696663</v>
      </c>
      <c r="E43" s="54">
        <v>99.436998176641822</v>
      </c>
      <c r="F43" s="54">
        <v>99.655140561012416</v>
      </c>
      <c r="G43" s="54">
        <v>100</v>
      </c>
      <c r="H43" s="54">
        <v>100</v>
      </c>
      <c r="I43" s="54">
        <v>100</v>
      </c>
      <c r="J43" s="54">
        <v>99.289016419575958</v>
      </c>
      <c r="K43" s="54">
        <v>99.783334837952509</v>
      </c>
      <c r="L43" s="54">
        <v>98.467986293999374</v>
      </c>
      <c r="M43" s="54">
        <v>98.544800523217788</v>
      </c>
      <c r="N43" s="54">
        <v>96.506242721338992</v>
      </c>
      <c r="O43" s="54">
        <v>93.788661762085383</v>
      </c>
      <c r="P43" s="54">
        <v>83.746130030959748</v>
      </c>
      <c r="Q43" s="54">
        <v>67.346286776451464</v>
      </c>
      <c r="R43" s="54">
        <v>58.823364695340494</v>
      </c>
      <c r="S43" s="54">
        <v>45.318707382152382</v>
      </c>
      <c r="T43" s="54">
        <v>38.114080681399017</v>
      </c>
      <c r="U43" s="54">
        <v>36.390522250443617</v>
      </c>
    </row>
    <row r="44" spans="1:27" ht="17.25" customHeight="1" x14ac:dyDescent="0.2">
      <c r="A44" s="1">
        <v>2023</v>
      </c>
      <c r="B44" s="54">
        <v>79.910423452768697</v>
      </c>
      <c r="C44" s="54">
        <v>98.118909118380301</v>
      </c>
      <c r="D44" s="54">
        <v>99.450204789491195</v>
      </c>
      <c r="E44" s="54">
        <v>99.7309973789488</v>
      </c>
      <c r="F44" s="54">
        <v>99.698012728925804</v>
      </c>
      <c r="G44" s="54">
        <v>99.826187717265398</v>
      </c>
      <c r="H44" s="54">
        <v>100</v>
      </c>
      <c r="I44" s="54">
        <v>99.556585421673006</v>
      </c>
      <c r="J44" s="54">
        <v>100</v>
      </c>
      <c r="K44" s="54">
        <v>99.524416135881097</v>
      </c>
      <c r="L44" s="54">
        <v>98.0529076000348</v>
      </c>
      <c r="M44" s="54">
        <v>98.210996371755499</v>
      </c>
      <c r="N44" s="54">
        <v>95.814607600354606</v>
      </c>
      <c r="O44" s="54">
        <v>92.549210067708501</v>
      </c>
      <c r="P44" s="54">
        <v>85.279870828848203</v>
      </c>
      <c r="Q44" s="54">
        <v>58.476003367948401</v>
      </c>
      <c r="R44" s="54">
        <v>51.861082080553103</v>
      </c>
      <c r="S44" s="54">
        <v>42.744525547445299</v>
      </c>
      <c r="T44" s="54">
        <v>39.657966987529399</v>
      </c>
      <c r="U44" s="54">
        <v>35.720697614773002</v>
      </c>
    </row>
    <row r="45" spans="1:27" ht="17.25" customHeight="1" x14ac:dyDescent="0.2">
      <c r="A45" s="16">
        <v>2024</v>
      </c>
      <c r="B45" s="70">
        <v>85.514285714285705</v>
      </c>
      <c r="C45" s="70">
        <v>96.679783571077195</v>
      </c>
      <c r="D45" s="16">
        <v>99.726937269372698</v>
      </c>
      <c r="E45" s="70">
        <v>99.121511311513601</v>
      </c>
      <c r="F45" s="70">
        <v>100</v>
      </c>
      <c r="G45" s="16">
        <v>99.677207244904096</v>
      </c>
      <c r="H45" s="70">
        <v>100</v>
      </c>
      <c r="I45" s="70">
        <v>99.679544240697894</v>
      </c>
      <c r="J45" s="16">
        <v>99.794661190965101</v>
      </c>
      <c r="K45" s="70">
        <v>99.831833851845602</v>
      </c>
      <c r="L45" s="70">
        <v>99.064193071745194</v>
      </c>
      <c r="M45" s="16">
        <v>99.058467976287304</v>
      </c>
      <c r="N45" s="70">
        <v>95.858401701610404</v>
      </c>
      <c r="O45" s="70">
        <v>94.254671166351102</v>
      </c>
      <c r="P45" s="16">
        <v>88.106342054646504</v>
      </c>
      <c r="Q45" s="70">
        <v>69.669492276338701</v>
      </c>
      <c r="R45" s="70">
        <v>56.077785102175298</v>
      </c>
      <c r="S45" s="16">
        <v>45.278670628904102</v>
      </c>
      <c r="T45" s="70">
        <v>42.058933487407799</v>
      </c>
      <c r="U45" s="70">
        <v>34.066356787946802</v>
      </c>
    </row>
    <row r="46" spans="1:27" s="35" customFormat="1" x14ac:dyDescent="0.2"/>
    <row r="47" spans="1:27" s="35" customFormat="1" x14ac:dyDescent="0.2">
      <c r="A47" s="176" t="s">
        <v>159</v>
      </c>
      <c r="B47" s="27"/>
      <c r="C47" s="27"/>
      <c r="D47" s="27"/>
      <c r="E47" s="27"/>
      <c r="F47" s="27"/>
    </row>
    <row r="48" spans="1:27" s="35" customFormat="1" x14ac:dyDescent="0.2">
      <c r="I48" s="57"/>
    </row>
    <row r="49" spans="1:11" s="35" customFormat="1" x14ac:dyDescent="0.2">
      <c r="A49" s="175" t="s">
        <v>86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</row>
    <row r="50" spans="1:11" s="35" customFormat="1" x14ac:dyDescent="0.2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</row>
    <row r="51" spans="1:11" s="35" customForma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 s="35" customFormat="1" x14ac:dyDescent="0.2"/>
    <row r="53" spans="1:11" s="35" customFormat="1" x14ac:dyDescent="0.2"/>
    <row r="54" spans="1:11" s="35" customFormat="1" x14ac:dyDescent="0.2"/>
    <row r="55" spans="1:11" s="35" customFormat="1" x14ac:dyDescent="0.2"/>
    <row r="56" spans="1:11" s="35" customFormat="1" x14ac:dyDescent="0.2"/>
    <row r="57" spans="1:11" s="35" customFormat="1" x14ac:dyDescent="0.2"/>
    <row r="58" spans="1:11" s="35" customFormat="1" x14ac:dyDescent="0.2"/>
    <row r="59" spans="1:11" s="35" customFormat="1" x14ac:dyDescent="0.2"/>
    <row r="60" spans="1:11" s="35" customFormat="1" x14ac:dyDescent="0.2"/>
    <row r="61" spans="1:11" s="35" customFormat="1" x14ac:dyDescent="0.2"/>
    <row r="62" spans="1:11" s="35" customFormat="1" x14ac:dyDescent="0.2"/>
    <row r="63" spans="1:11" s="35" customFormat="1" x14ac:dyDescent="0.2"/>
    <row r="64" spans="1:11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  <row r="121" s="35" customFormat="1" x14ac:dyDescent="0.2"/>
    <row r="122" s="35" customFormat="1" x14ac:dyDescent="0.2"/>
    <row r="123" s="35" customFormat="1" x14ac:dyDescent="0.2"/>
    <row r="124" s="35" customFormat="1" x14ac:dyDescent="0.2"/>
    <row r="125" s="35" customFormat="1" x14ac:dyDescent="0.2"/>
    <row r="126" s="35" customFormat="1" x14ac:dyDescent="0.2"/>
    <row r="127" s="35" customFormat="1" x14ac:dyDescent="0.2"/>
    <row r="128" s="35" customFormat="1" x14ac:dyDescent="0.2"/>
    <row r="129" s="35" customFormat="1" x14ac:dyDescent="0.2"/>
    <row r="130" s="35" customFormat="1" x14ac:dyDescent="0.2"/>
    <row r="131" s="35" customFormat="1" x14ac:dyDescent="0.2"/>
    <row r="132" s="35" customFormat="1" x14ac:dyDescent="0.2"/>
    <row r="133" s="35" customFormat="1" x14ac:dyDescent="0.2"/>
    <row r="134" s="35" customFormat="1" x14ac:dyDescent="0.2"/>
    <row r="135" s="35" customFormat="1" x14ac:dyDescent="0.2"/>
    <row r="136" s="35" customFormat="1" x14ac:dyDescent="0.2"/>
    <row r="137" s="35" customFormat="1" x14ac:dyDescent="0.2"/>
    <row r="138" s="35" customFormat="1" x14ac:dyDescent="0.2"/>
    <row r="139" s="35" customFormat="1" x14ac:dyDescent="0.2"/>
    <row r="140" s="35" customFormat="1" x14ac:dyDescent="0.2"/>
    <row r="141" s="35" customFormat="1" x14ac:dyDescent="0.2"/>
    <row r="142" s="35" customFormat="1" x14ac:dyDescent="0.2"/>
    <row r="143" s="35" customFormat="1" x14ac:dyDescent="0.2"/>
    <row r="144" s="35" customFormat="1" x14ac:dyDescent="0.2"/>
    <row r="145" s="35" customFormat="1" x14ac:dyDescent="0.2"/>
    <row r="146" s="35" customFormat="1" x14ac:dyDescent="0.2"/>
    <row r="147" s="35" customFormat="1" x14ac:dyDescent="0.2"/>
    <row r="148" s="35" customFormat="1" x14ac:dyDescent="0.2"/>
    <row r="149" s="35" customFormat="1" x14ac:dyDescent="0.2"/>
    <row r="150" s="35" customFormat="1" x14ac:dyDescent="0.2"/>
    <row r="151" s="35" customFormat="1" x14ac:dyDescent="0.2"/>
    <row r="152" s="35" customFormat="1" x14ac:dyDescent="0.2"/>
    <row r="153" s="35" customFormat="1" x14ac:dyDescent="0.2"/>
    <row r="154" s="35" customFormat="1" x14ac:dyDescent="0.2"/>
    <row r="155" s="35" customFormat="1" x14ac:dyDescent="0.2"/>
    <row r="156" s="35" customFormat="1" x14ac:dyDescent="0.2"/>
    <row r="157" s="35" customFormat="1" x14ac:dyDescent="0.2"/>
    <row r="158" s="35" customFormat="1" x14ac:dyDescent="0.2"/>
    <row r="159" s="35" customFormat="1" x14ac:dyDescent="0.2"/>
    <row r="160" s="35" customFormat="1" x14ac:dyDescent="0.2"/>
    <row r="161" s="35" customFormat="1" x14ac:dyDescent="0.2"/>
    <row r="162" s="35" customFormat="1" x14ac:dyDescent="0.2"/>
    <row r="163" s="35" customFormat="1" x14ac:dyDescent="0.2"/>
    <row r="164" s="35" customFormat="1" x14ac:dyDescent="0.2"/>
    <row r="165" s="35" customFormat="1" x14ac:dyDescent="0.2"/>
    <row r="166" s="35" customFormat="1" x14ac:dyDescent="0.2"/>
    <row r="167" s="35" customFormat="1" x14ac:dyDescent="0.2"/>
    <row r="168" s="35" customFormat="1" x14ac:dyDescent="0.2"/>
    <row r="169" s="35" customFormat="1" x14ac:dyDescent="0.2"/>
    <row r="170" s="35" customFormat="1" x14ac:dyDescent="0.2"/>
    <row r="171" s="35" customFormat="1" x14ac:dyDescent="0.2"/>
    <row r="172" s="35" customFormat="1" x14ac:dyDescent="0.2"/>
    <row r="173" s="35" customFormat="1" x14ac:dyDescent="0.2"/>
    <row r="174" s="35" customFormat="1" x14ac:dyDescent="0.2"/>
    <row r="175" s="35" customFormat="1" x14ac:dyDescent="0.2"/>
    <row r="17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  <row r="396" s="35" customFormat="1" x14ac:dyDescent="0.2"/>
    <row r="397" s="35" customFormat="1" x14ac:dyDescent="0.2"/>
    <row r="398" s="35" customFormat="1" x14ac:dyDescent="0.2"/>
    <row r="399" s="35" customFormat="1" x14ac:dyDescent="0.2"/>
    <row r="400" s="35" customFormat="1" x14ac:dyDescent="0.2"/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="35" customFormat="1" x14ac:dyDescent="0.2"/>
    <row r="418" s="35" customFormat="1" x14ac:dyDescent="0.2"/>
    <row r="419" s="35" customFormat="1" x14ac:dyDescent="0.2"/>
    <row r="420" s="35" customFormat="1" x14ac:dyDescent="0.2"/>
    <row r="421" s="35" customFormat="1" x14ac:dyDescent="0.2"/>
    <row r="422" s="35" customFormat="1" x14ac:dyDescent="0.2"/>
    <row r="423" s="35" customFormat="1" x14ac:dyDescent="0.2"/>
    <row r="424" s="35" customFormat="1" x14ac:dyDescent="0.2"/>
    <row r="425" s="35" customFormat="1" x14ac:dyDescent="0.2"/>
    <row r="426" s="35" customFormat="1" x14ac:dyDescent="0.2"/>
    <row r="427" s="35" customFormat="1" x14ac:dyDescent="0.2"/>
    <row r="428" s="35" customFormat="1" x14ac:dyDescent="0.2"/>
    <row r="429" s="35" customFormat="1" x14ac:dyDescent="0.2"/>
    <row r="430" s="35" customFormat="1" x14ac:dyDescent="0.2"/>
    <row r="431" s="35" customFormat="1" x14ac:dyDescent="0.2"/>
    <row r="432" s="35" customFormat="1" x14ac:dyDescent="0.2"/>
    <row r="433" s="35" customFormat="1" x14ac:dyDescent="0.2"/>
    <row r="434" s="35" customFormat="1" x14ac:dyDescent="0.2"/>
    <row r="435" s="35" customFormat="1" x14ac:dyDescent="0.2"/>
    <row r="436" s="35" customFormat="1" x14ac:dyDescent="0.2"/>
    <row r="437" s="35" customFormat="1" x14ac:dyDescent="0.2"/>
    <row r="438" s="35" customFormat="1" x14ac:dyDescent="0.2"/>
    <row r="439" s="35" customFormat="1" x14ac:dyDescent="0.2"/>
    <row r="440" s="35" customFormat="1" x14ac:dyDescent="0.2"/>
    <row r="441" s="35" customFormat="1" x14ac:dyDescent="0.2"/>
    <row r="442" s="35" customFormat="1" x14ac:dyDescent="0.2"/>
    <row r="443" s="35" customFormat="1" x14ac:dyDescent="0.2"/>
    <row r="444" s="35" customFormat="1" x14ac:dyDescent="0.2"/>
    <row r="445" s="35" customFormat="1" x14ac:dyDescent="0.2"/>
    <row r="446" s="35" customFormat="1" x14ac:dyDescent="0.2"/>
    <row r="447" s="35" customFormat="1" x14ac:dyDescent="0.2"/>
    <row r="448" s="35" customFormat="1" x14ac:dyDescent="0.2"/>
    <row r="449" s="35" customFormat="1" x14ac:dyDescent="0.2"/>
    <row r="450" s="35" customFormat="1" x14ac:dyDescent="0.2"/>
    <row r="451" s="35" customFormat="1" x14ac:dyDescent="0.2"/>
    <row r="452" s="35" customFormat="1" x14ac:dyDescent="0.2"/>
    <row r="453" s="35" customFormat="1" x14ac:dyDescent="0.2"/>
    <row r="454" s="35" customFormat="1" x14ac:dyDescent="0.2"/>
    <row r="455" s="35" customFormat="1" x14ac:dyDescent="0.2"/>
    <row r="456" s="35" customFormat="1" x14ac:dyDescent="0.2"/>
    <row r="457" s="35" customFormat="1" x14ac:dyDescent="0.2"/>
    <row r="458" s="35" customFormat="1" x14ac:dyDescent="0.2"/>
    <row r="459" s="35" customFormat="1" x14ac:dyDescent="0.2"/>
    <row r="460" s="35" customFormat="1" x14ac:dyDescent="0.2"/>
    <row r="461" s="35" customFormat="1" x14ac:dyDescent="0.2"/>
    <row r="462" s="35" customFormat="1" x14ac:dyDescent="0.2"/>
    <row r="463" s="35" customFormat="1" x14ac:dyDescent="0.2"/>
    <row r="464" s="35" customFormat="1" x14ac:dyDescent="0.2"/>
    <row r="465" s="35" customFormat="1" x14ac:dyDescent="0.2"/>
    <row r="466" s="35" customFormat="1" x14ac:dyDescent="0.2"/>
    <row r="467" s="35" customFormat="1" x14ac:dyDescent="0.2"/>
    <row r="468" s="35" customFormat="1" x14ac:dyDescent="0.2"/>
    <row r="469" s="35" customFormat="1" x14ac:dyDescent="0.2"/>
    <row r="470" s="35" customFormat="1" x14ac:dyDescent="0.2"/>
    <row r="471" s="35" customFormat="1" x14ac:dyDescent="0.2"/>
    <row r="472" s="35" customFormat="1" x14ac:dyDescent="0.2"/>
    <row r="473" s="35" customFormat="1" x14ac:dyDescent="0.2"/>
    <row r="474" s="35" customFormat="1" x14ac:dyDescent="0.2"/>
    <row r="475" s="35" customFormat="1" x14ac:dyDescent="0.2"/>
    <row r="476" s="35" customFormat="1" x14ac:dyDescent="0.2"/>
    <row r="477" s="35" customFormat="1" x14ac:dyDescent="0.2"/>
    <row r="478" s="35" customFormat="1" x14ac:dyDescent="0.2"/>
    <row r="479" s="35" customFormat="1" x14ac:dyDescent="0.2"/>
    <row r="480" s="35" customFormat="1" x14ac:dyDescent="0.2"/>
    <row r="481" s="35" customFormat="1" x14ac:dyDescent="0.2"/>
    <row r="482" s="35" customFormat="1" x14ac:dyDescent="0.2"/>
    <row r="483" s="35" customFormat="1" x14ac:dyDescent="0.2"/>
    <row r="484" s="35" customFormat="1" x14ac:dyDescent="0.2"/>
    <row r="485" s="35" customFormat="1" x14ac:dyDescent="0.2"/>
    <row r="486" s="35" customFormat="1" x14ac:dyDescent="0.2"/>
    <row r="487" s="35" customFormat="1" x14ac:dyDescent="0.2"/>
    <row r="488" s="35" customFormat="1" x14ac:dyDescent="0.2"/>
    <row r="489" s="35" customFormat="1" x14ac:dyDescent="0.2"/>
    <row r="490" s="35" customFormat="1" x14ac:dyDescent="0.2"/>
    <row r="491" s="35" customFormat="1" x14ac:dyDescent="0.2"/>
    <row r="492" s="35" customFormat="1" x14ac:dyDescent="0.2"/>
    <row r="493" s="35" customFormat="1" x14ac:dyDescent="0.2"/>
    <row r="494" s="35" customFormat="1" x14ac:dyDescent="0.2"/>
    <row r="495" s="35" customFormat="1" x14ac:dyDescent="0.2"/>
    <row r="496" s="35" customFormat="1" x14ac:dyDescent="0.2"/>
    <row r="497" s="35" customFormat="1" x14ac:dyDescent="0.2"/>
    <row r="498" s="35" customFormat="1" x14ac:dyDescent="0.2"/>
    <row r="499" s="35" customFormat="1" x14ac:dyDescent="0.2"/>
    <row r="500" s="35" customFormat="1" x14ac:dyDescent="0.2"/>
    <row r="501" s="35" customFormat="1" x14ac:dyDescent="0.2"/>
    <row r="502" s="35" customFormat="1" x14ac:dyDescent="0.2"/>
    <row r="503" s="35" customFormat="1" x14ac:dyDescent="0.2"/>
    <row r="504" s="35" customFormat="1" x14ac:dyDescent="0.2"/>
    <row r="505" s="35" customFormat="1" x14ac:dyDescent="0.2"/>
    <row r="506" s="35" customFormat="1" x14ac:dyDescent="0.2"/>
    <row r="507" s="35" customFormat="1" x14ac:dyDescent="0.2"/>
    <row r="508" s="35" customFormat="1" x14ac:dyDescent="0.2"/>
    <row r="509" s="35" customFormat="1" x14ac:dyDescent="0.2"/>
    <row r="510" s="35" customFormat="1" x14ac:dyDescent="0.2"/>
    <row r="511" s="35" customFormat="1" x14ac:dyDescent="0.2"/>
    <row r="512" s="35" customFormat="1" x14ac:dyDescent="0.2"/>
    <row r="513" s="35" customFormat="1" x14ac:dyDescent="0.2"/>
    <row r="514" s="35" customFormat="1" x14ac:dyDescent="0.2"/>
    <row r="515" s="35" customFormat="1" x14ac:dyDescent="0.2"/>
    <row r="516" s="35" customFormat="1" x14ac:dyDescent="0.2"/>
    <row r="517" s="35" customFormat="1" x14ac:dyDescent="0.2"/>
    <row r="518" s="35" customFormat="1" x14ac:dyDescent="0.2"/>
    <row r="519" s="35" customFormat="1" x14ac:dyDescent="0.2"/>
    <row r="520" s="35" customFormat="1" x14ac:dyDescent="0.2"/>
    <row r="521" s="35" customFormat="1" x14ac:dyDescent="0.2"/>
    <row r="522" s="35" customFormat="1" x14ac:dyDescent="0.2"/>
    <row r="523" s="35" customFormat="1" x14ac:dyDescent="0.2"/>
    <row r="524" s="35" customFormat="1" x14ac:dyDescent="0.2"/>
    <row r="525" s="35" customFormat="1" x14ac:dyDescent="0.2"/>
    <row r="526" s="35" customFormat="1" x14ac:dyDescent="0.2"/>
    <row r="527" s="35" customFormat="1" x14ac:dyDescent="0.2"/>
    <row r="528" s="35" customFormat="1" x14ac:dyDescent="0.2"/>
    <row r="529" s="35" customFormat="1" x14ac:dyDescent="0.2"/>
    <row r="530" s="35" customFormat="1" x14ac:dyDescent="0.2"/>
    <row r="531" s="35" customFormat="1" x14ac:dyDescent="0.2"/>
    <row r="532" s="35" customFormat="1" x14ac:dyDescent="0.2"/>
    <row r="533" s="35" customFormat="1" x14ac:dyDescent="0.2"/>
    <row r="534" s="35" customFormat="1" x14ac:dyDescent="0.2"/>
    <row r="535" s="35" customFormat="1" x14ac:dyDescent="0.2"/>
    <row r="536" s="35" customFormat="1" x14ac:dyDescent="0.2"/>
    <row r="537" s="35" customFormat="1" x14ac:dyDescent="0.2"/>
    <row r="538" s="35" customFormat="1" x14ac:dyDescent="0.2"/>
    <row r="539" s="35" customFormat="1" x14ac:dyDescent="0.2"/>
    <row r="540" s="35" customFormat="1" x14ac:dyDescent="0.2"/>
    <row r="541" s="35" customFormat="1" x14ac:dyDescent="0.2"/>
    <row r="542" s="35" customFormat="1" x14ac:dyDescent="0.2"/>
    <row r="543" s="35" customFormat="1" x14ac:dyDescent="0.2"/>
    <row r="544" s="35" customFormat="1" x14ac:dyDescent="0.2"/>
    <row r="545" s="35" customFormat="1" x14ac:dyDescent="0.2"/>
    <row r="546" s="35" customFormat="1" x14ac:dyDescent="0.2"/>
    <row r="547" s="35" customFormat="1" x14ac:dyDescent="0.2"/>
    <row r="548" s="35" customFormat="1" x14ac:dyDescent="0.2"/>
    <row r="549" s="35" customFormat="1" x14ac:dyDescent="0.2"/>
    <row r="550" s="35" customFormat="1" x14ac:dyDescent="0.2"/>
    <row r="551" s="35" customFormat="1" x14ac:dyDescent="0.2"/>
    <row r="552" s="35" customFormat="1" x14ac:dyDescent="0.2"/>
    <row r="553" s="35" customFormat="1" x14ac:dyDescent="0.2"/>
    <row r="554" s="35" customFormat="1" x14ac:dyDescent="0.2"/>
    <row r="555" s="35" customFormat="1" x14ac:dyDescent="0.2"/>
    <row r="556" s="35" customFormat="1" x14ac:dyDescent="0.2"/>
    <row r="557" s="35" customFormat="1" x14ac:dyDescent="0.2"/>
    <row r="558" s="35" customFormat="1" x14ac:dyDescent="0.2"/>
    <row r="559" s="35" customFormat="1" x14ac:dyDescent="0.2"/>
    <row r="560" s="35" customFormat="1" x14ac:dyDescent="0.2"/>
    <row r="561" s="35" customFormat="1" x14ac:dyDescent="0.2"/>
    <row r="562" s="35" customFormat="1" x14ac:dyDescent="0.2"/>
    <row r="563" s="35" customFormat="1" x14ac:dyDescent="0.2"/>
    <row r="564" s="35" customFormat="1" x14ac:dyDescent="0.2"/>
    <row r="565" s="35" customFormat="1" x14ac:dyDescent="0.2"/>
    <row r="566" s="35" customFormat="1" x14ac:dyDescent="0.2"/>
    <row r="567" s="35" customFormat="1" x14ac:dyDescent="0.2"/>
    <row r="568" s="35" customFormat="1" x14ac:dyDescent="0.2"/>
    <row r="569" s="35" customFormat="1" x14ac:dyDescent="0.2"/>
    <row r="570" s="35" customFormat="1" x14ac:dyDescent="0.2"/>
    <row r="571" s="35" customFormat="1" x14ac:dyDescent="0.2"/>
    <row r="572" s="35" customFormat="1" x14ac:dyDescent="0.2"/>
    <row r="573" s="35" customFormat="1" x14ac:dyDescent="0.2"/>
    <row r="574" s="35" customFormat="1" x14ac:dyDescent="0.2"/>
    <row r="575" s="35" customFormat="1" x14ac:dyDescent="0.2"/>
    <row r="576" s="35" customFormat="1" x14ac:dyDescent="0.2"/>
    <row r="577" s="35" customFormat="1" x14ac:dyDescent="0.2"/>
    <row r="578" s="35" customFormat="1" x14ac:dyDescent="0.2"/>
    <row r="579" s="35" customFormat="1" x14ac:dyDescent="0.2"/>
    <row r="580" s="35" customFormat="1" x14ac:dyDescent="0.2"/>
    <row r="581" s="35" customFormat="1" x14ac:dyDescent="0.2"/>
    <row r="582" s="35" customFormat="1" x14ac:dyDescent="0.2"/>
    <row r="583" s="35" customFormat="1" x14ac:dyDescent="0.2"/>
    <row r="584" s="35" customFormat="1" x14ac:dyDescent="0.2"/>
    <row r="585" s="35" customFormat="1" x14ac:dyDescent="0.2"/>
    <row r="586" s="35" customFormat="1" x14ac:dyDescent="0.2"/>
    <row r="587" s="35" customFormat="1" x14ac:dyDescent="0.2"/>
    <row r="588" s="35" customFormat="1" x14ac:dyDescent="0.2"/>
    <row r="589" s="35" customFormat="1" x14ac:dyDescent="0.2"/>
    <row r="590" s="35" customFormat="1" x14ac:dyDescent="0.2"/>
    <row r="591" s="35" customFormat="1" x14ac:dyDescent="0.2"/>
    <row r="592" s="35" customFormat="1" x14ac:dyDescent="0.2"/>
    <row r="593" s="35" customFormat="1" x14ac:dyDescent="0.2"/>
    <row r="594" s="35" customFormat="1" x14ac:dyDescent="0.2"/>
    <row r="595" s="35" customFormat="1" x14ac:dyDescent="0.2"/>
    <row r="596" s="35" customFormat="1" x14ac:dyDescent="0.2"/>
    <row r="597" s="35" customFormat="1" x14ac:dyDescent="0.2"/>
    <row r="598" s="35" customFormat="1" x14ac:dyDescent="0.2"/>
    <row r="599" s="35" customFormat="1" x14ac:dyDescent="0.2"/>
    <row r="600" s="35" customFormat="1" x14ac:dyDescent="0.2"/>
    <row r="601" s="35" customFormat="1" x14ac:dyDescent="0.2"/>
    <row r="602" s="35" customFormat="1" x14ac:dyDescent="0.2"/>
    <row r="603" s="35" customFormat="1" x14ac:dyDescent="0.2"/>
    <row r="604" s="35" customFormat="1" x14ac:dyDescent="0.2"/>
    <row r="605" s="35" customFormat="1" x14ac:dyDescent="0.2"/>
    <row r="606" s="35" customFormat="1" x14ac:dyDescent="0.2"/>
    <row r="607" s="35" customFormat="1" x14ac:dyDescent="0.2"/>
    <row r="608" s="35" customFormat="1" x14ac:dyDescent="0.2"/>
    <row r="609" s="35" customFormat="1" x14ac:dyDescent="0.2"/>
    <row r="610" s="35" customFormat="1" x14ac:dyDescent="0.2"/>
    <row r="611" s="35" customFormat="1" x14ac:dyDescent="0.2"/>
    <row r="612" s="35" customFormat="1" x14ac:dyDescent="0.2"/>
    <row r="613" s="35" customFormat="1" x14ac:dyDescent="0.2"/>
    <row r="614" s="35" customFormat="1" x14ac:dyDescent="0.2"/>
    <row r="615" s="35" customFormat="1" x14ac:dyDescent="0.2"/>
    <row r="616" s="35" customFormat="1" x14ac:dyDescent="0.2"/>
    <row r="617" s="35" customFormat="1" x14ac:dyDescent="0.2"/>
    <row r="618" s="35" customFormat="1" x14ac:dyDescent="0.2"/>
    <row r="619" s="35" customFormat="1" x14ac:dyDescent="0.2"/>
    <row r="620" s="35" customFormat="1" x14ac:dyDescent="0.2"/>
    <row r="621" s="35" customFormat="1" x14ac:dyDescent="0.2"/>
    <row r="622" s="35" customFormat="1" x14ac:dyDescent="0.2"/>
    <row r="623" s="35" customFormat="1" x14ac:dyDescent="0.2"/>
    <row r="624" s="35" customFormat="1" x14ac:dyDescent="0.2"/>
    <row r="625" s="35" customFormat="1" x14ac:dyDescent="0.2"/>
    <row r="626" s="35" customFormat="1" x14ac:dyDescent="0.2"/>
    <row r="627" s="35" customFormat="1" x14ac:dyDescent="0.2"/>
    <row r="628" s="35" customFormat="1" x14ac:dyDescent="0.2"/>
    <row r="629" s="35" customFormat="1" x14ac:dyDescent="0.2"/>
    <row r="630" s="35" customFormat="1" x14ac:dyDescent="0.2"/>
    <row r="631" s="35" customFormat="1" x14ac:dyDescent="0.2"/>
    <row r="632" s="35" customFormat="1" x14ac:dyDescent="0.2"/>
    <row r="633" s="35" customFormat="1" x14ac:dyDescent="0.2"/>
    <row r="634" s="35" customFormat="1" x14ac:dyDescent="0.2"/>
    <row r="635" s="35" customFormat="1" x14ac:dyDescent="0.2"/>
    <row r="636" s="35" customFormat="1" x14ac:dyDescent="0.2"/>
    <row r="637" s="35" customFormat="1" x14ac:dyDescent="0.2"/>
    <row r="638" s="35" customFormat="1" x14ac:dyDescent="0.2"/>
    <row r="639" s="35" customFormat="1" x14ac:dyDescent="0.2"/>
    <row r="640" s="35" customFormat="1" x14ac:dyDescent="0.2"/>
    <row r="641" s="35" customFormat="1" x14ac:dyDescent="0.2"/>
    <row r="642" s="35" customFormat="1" x14ac:dyDescent="0.2"/>
    <row r="643" s="35" customFormat="1" x14ac:dyDescent="0.2"/>
    <row r="644" s="35" customFormat="1" x14ac:dyDescent="0.2"/>
    <row r="645" s="35" customFormat="1" x14ac:dyDescent="0.2"/>
    <row r="646" s="35" customFormat="1" x14ac:dyDescent="0.2"/>
    <row r="647" s="35" customFormat="1" x14ac:dyDescent="0.2"/>
    <row r="648" s="35" customFormat="1" x14ac:dyDescent="0.2"/>
    <row r="649" s="35" customFormat="1" x14ac:dyDescent="0.2"/>
    <row r="650" s="35" customFormat="1" x14ac:dyDescent="0.2"/>
    <row r="651" s="35" customFormat="1" x14ac:dyDescent="0.2"/>
    <row r="652" s="35" customFormat="1" x14ac:dyDescent="0.2"/>
    <row r="653" s="35" customFormat="1" x14ac:dyDescent="0.2"/>
    <row r="654" s="35" customFormat="1" x14ac:dyDescent="0.2"/>
    <row r="655" s="35" customFormat="1" x14ac:dyDescent="0.2"/>
    <row r="656" s="35" customFormat="1" x14ac:dyDescent="0.2"/>
    <row r="657" s="35" customFormat="1" x14ac:dyDescent="0.2"/>
    <row r="658" s="35" customFormat="1" x14ac:dyDescent="0.2"/>
    <row r="659" s="35" customFormat="1" x14ac:dyDescent="0.2"/>
    <row r="660" s="35" customFormat="1" x14ac:dyDescent="0.2"/>
    <row r="661" s="35" customFormat="1" x14ac:dyDescent="0.2"/>
    <row r="662" s="35" customFormat="1" x14ac:dyDescent="0.2"/>
    <row r="663" s="35" customFormat="1" x14ac:dyDescent="0.2"/>
    <row r="664" s="35" customFormat="1" x14ac:dyDescent="0.2"/>
    <row r="665" s="35" customFormat="1" x14ac:dyDescent="0.2"/>
    <row r="666" s="35" customFormat="1" x14ac:dyDescent="0.2"/>
    <row r="667" s="35" customFormat="1" x14ac:dyDescent="0.2"/>
    <row r="668" s="35" customFormat="1" x14ac:dyDescent="0.2"/>
    <row r="669" s="35" customFormat="1" x14ac:dyDescent="0.2"/>
    <row r="670" s="35" customFormat="1" x14ac:dyDescent="0.2"/>
    <row r="671" s="35" customFormat="1" x14ac:dyDescent="0.2"/>
    <row r="672" s="35" customFormat="1" x14ac:dyDescent="0.2"/>
    <row r="673" s="35" customFormat="1" x14ac:dyDescent="0.2"/>
    <row r="674" s="35" customFormat="1" x14ac:dyDescent="0.2"/>
    <row r="675" s="35" customFormat="1" x14ac:dyDescent="0.2"/>
    <row r="676" s="35" customFormat="1" x14ac:dyDescent="0.2"/>
    <row r="677" s="35" customFormat="1" x14ac:dyDescent="0.2"/>
    <row r="678" s="35" customFormat="1" x14ac:dyDescent="0.2"/>
    <row r="679" s="35" customFormat="1" x14ac:dyDescent="0.2"/>
    <row r="680" s="35" customFormat="1" x14ac:dyDescent="0.2"/>
    <row r="681" s="35" customFormat="1" x14ac:dyDescent="0.2"/>
    <row r="682" s="35" customFormat="1" x14ac:dyDescent="0.2"/>
    <row r="683" s="35" customFormat="1" x14ac:dyDescent="0.2"/>
    <row r="684" s="35" customFormat="1" x14ac:dyDescent="0.2"/>
    <row r="685" s="35" customFormat="1" x14ac:dyDescent="0.2"/>
    <row r="686" s="35" customFormat="1" x14ac:dyDescent="0.2"/>
    <row r="687" s="35" customFormat="1" x14ac:dyDescent="0.2"/>
    <row r="688" s="35" customFormat="1" x14ac:dyDescent="0.2"/>
    <row r="689" s="35" customFormat="1" x14ac:dyDescent="0.2"/>
    <row r="690" s="35" customFormat="1" x14ac:dyDescent="0.2"/>
    <row r="691" s="35" customFormat="1" x14ac:dyDescent="0.2"/>
    <row r="692" s="35" customFormat="1" x14ac:dyDescent="0.2"/>
    <row r="693" s="35" customFormat="1" x14ac:dyDescent="0.2"/>
    <row r="694" s="35" customFormat="1" x14ac:dyDescent="0.2"/>
    <row r="695" s="35" customFormat="1" x14ac:dyDescent="0.2"/>
    <row r="696" s="35" customFormat="1" x14ac:dyDescent="0.2"/>
    <row r="697" s="35" customFormat="1" x14ac:dyDescent="0.2"/>
    <row r="698" s="35" customFormat="1" x14ac:dyDescent="0.2"/>
    <row r="699" s="35" customFormat="1" x14ac:dyDescent="0.2"/>
    <row r="700" s="35" customFormat="1" x14ac:dyDescent="0.2"/>
    <row r="701" s="35" customFormat="1" x14ac:dyDescent="0.2"/>
    <row r="702" s="35" customFormat="1" x14ac:dyDescent="0.2"/>
    <row r="703" s="35" customFormat="1" x14ac:dyDescent="0.2"/>
    <row r="704" s="35" customFormat="1" x14ac:dyDescent="0.2"/>
    <row r="705" s="35" customFormat="1" x14ac:dyDescent="0.2"/>
    <row r="706" s="35" customFormat="1" x14ac:dyDescent="0.2"/>
    <row r="707" s="35" customFormat="1" x14ac:dyDescent="0.2"/>
    <row r="708" s="35" customFormat="1" x14ac:dyDescent="0.2"/>
    <row r="709" s="35" customFormat="1" x14ac:dyDescent="0.2"/>
    <row r="710" s="35" customFormat="1" x14ac:dyDescent="0.2"/>
    <row r="711" s="35" customFormat="1" x14ac:dyDescent="0.2"/>
    <row r="712" s="35" customFormat="1" x14ac:dyDescent="0.2"/>
    <row r="713" s="35" customFormat="1" x14ac:dyDescent="0.2"/>
    <row r="714" s="35" customFormat="1" x14ac:dyDescent="0.2"/>
    <row r="715" s="35" customFormat="1" x14ac:dyDescent="0.2"/>
    <row r="716" s="35" customFormat="1" x14ac:dyDescent="0.2"/>
    <row r="717" s="35" customFormat="1" x14ac:dyDescent="0.2"/>
    <row r="718" s="35" customFormat="1" x14ac:dyDescent="0.2"/>
    <row r="719" s="35" customFormat="1" x14ac:dyDescent="0.2"/>
    <row r="720" s="35" customFormat="1" x14ac:dyDescent="0.2"/>
    <row r="721" s="35" customFormat="1" x14ac:dyDescent="0.2"/>
    <row r="722" s="35" customFormat="1" x14ac:dyDescent="0.2"/>
    <row r="723" s="35" customFormat="1" x14ac:dyDescent="0.2"/>
    <row r="724" s="35" customFormat="1" x14ac:dyDescent="0.2"/>
    <row r="725" s="35" customFormat="1" x14ac:dyDescent="0.2"/>
    <row r="726" s="35" customFormat="1" x14ac:dyDescent="0.2"/>
    <row r="727" s="35" customFormat="1" x14ac:dyDescent="0.2"/>
    <row r="728" s="35" customFormat="1" x14ac:dyDescent="0.2"/>
    <row r="729" s="35" customFormat="1" x14ac:dyDescent="0.2"/>
    <row r="730" s="35" customFormat="1" x14ac:dyDescent="0.2"/>
    <row r="731" s="35" customFormat="1" x14ac:dyDescent="0.2"/>
    <row r="732" s="35" customFormat="1" x14ac:dyDescent="0.2"/>
    <row r="733" s="35" customFormat="1" x14ac:dyDescent="0.2"/>
    <row r="734" s="35" customFormat="1" x14ac:dyDescent="0.2"/>
    <row r="735" s="35" customFormat="1" x14ac:dyDescent="0.2"/>
    <row r="736" s="35" customFormat="1" x14ac:dyDescent="0.2"/>
    <row r="737" s="35" customFormat="1" x14ac:dyDescent="0.2"/>
    <row r="738" s="35" customFormat="1" x14ac:dyDescent="0.2"/>
    <row r="739" s="35" customFormat="1" x14ac:dyDescent="0.2"/>
    <row r="740" s="35" customFormat="1" x14ac:dyDescent="0.2"/>
    <row r="741" s="35" customFormat="1" x14ac:dyDescent="0.2"/>
    <row r="742" s="35" customFormat="1" x14ac:dyDescent="0.2"/>
    <row r="743" s="35" customFormat="1" x14ac:dyDescent="0.2"/>
    <row r="744" s="35" customFormat="1" x14ac:dyDescent="0.2"/>
    <row r="745" s="35" customFormat="1" x14ac:dyDescent="0.2"/>
    <row r="746" s="35" customFormat="1" x14ac:dyDescent="0.2"/>
    <row r="747" s="35" customFormat="1" x14ac:dyDescent="0.2"/>
    <row r="748" s="35" customFormat="1" x14ac:dyDescent="0.2"/>
    <row r="749" s="35" customFormat="1" x14ac:dyDescent="0.2"/>
    <row r="750" s="35" customFormat="1" x14ac:dyDescent="0.2"/>
    <row r="751" s="35" customFormat="1" x14ac:dyDescent="0.2"/>
    <row r="752" s="35" customFormat="1" x14ac:dyDescent="0.2"/>
    <row r="753" s="35" customFormat="1" x14ac:dyDescent="0.2"/>
    <row r="754" s="35" customFormat="1" x14ac:dyDescent="0.2"/>
    <row r="755" s="35" customFormat="1" x14ac:dyDescent="0.2"/>
    <row r="756" s="35" customFormat="1" x14ac:dyDescent="0.2"/>
    <row r="757" s="35" customFormat="1" x14ac:dyDescent="0.2"/>
    <row r="758" s="35" customFormat="1" x14ac:dyDescent="0.2"/>
    <row r="759" s="35" customFormat="1" x14ac:dyDescent="0.2"/>
    <row r="760" s="35" customFormat="1" x14ac:dyDescent="0.2"/>
    <row r="761" s="35" customFormat="1" x14ac:dyDescent="0.2"/>
    <row r="762" s="35" customFormat="1" x14ac:dyDescent="0.2"/>
    <row r="763" s="35" customFormat="1" x14ac:dyDescent="0.2"/>
    <row r="764" s="35" customFormat="1" x14ac:dyDescent="0.2"/>
    <row r="765" s="35" customFormat="1" x14ac:dyDescent="0.2"/>
    <row r="766" s="35" customFormat="1" x14ac:dyDescent="0.2"/>
    <row r="767" s="35" customFormat="1" x14ac:dyDescent="0.2"/>
    <row r="768" s="35" customFormat="1" x14ac:dyDescent="0.2"/>
    <row r="769" s="35" customFormat="1" x14ac:dyDescent="0.2"/>
    <row r="770" s="35" customFormat="1" x14ac:dyDescent="0.2"/>
    <row r="771" s="35" customFormat="1" x14ac:dyDescent="0.2"/>
    <row r="772" s="35" customFormat="1" x14ac:dyDescent="0.2"/>
    <row r="773" s="35" customFormat="1" x14ac:dyDescent="0.2"/>
    <row r="774" s="35" customFormat="1" x14ac:dyDescent="0.2"/>
    <row r="775" s="35" customFormat="1" x14ac:dyDescent="0.2"/>
    <row r="776" s="35" customFormat="1" x14ac:dyDescent="0.2"/>
    <row r="777" s="35" customFormat="1" x14ac:dyDescent="0.2"/>
    <row r="778" s="35" customFormat="1" x14ac:dyDescent="0.2"/>
    <row r="779" s="35" customFormat="1" x14ac:dyDescent="0.2"/>
    <row r="780" s="35" customFormat="1" x14ac:dyDescent="0.2"/>
    <row r="781" s="35" customFormat="1" x14ac:dyDescent="0.2"/>
    <row r="782" s="35" customFormat="1" x14ac:dyDescent="0.2"/>
    <row r="783" s="35" customFormat="1" x14ac:dyDescent="0.2"/>
    <row r="784" s="35" customFormat="1" x14ac:dyDescent="0.2"/>
    <row r="785" s="35" customFormat="1" x14ac:dyDescent="0.2"/>
    <row r="786" s="35" customFormat="1" x14ac:dyDescent="0.2"/>
    <row r="787" s="35" customFormat="1" x14ac:dyDescent="0.2"/>
    <row r="788" s="35" customFormat="1" x14ac:dyDescent="0.2"/>
    <row r="789" s="35" customFormat="1" x14ac:dyDescent="0.2"/>
    <row r="790" s="35" customFormat="1" x14ac:dyDescent="0.2"/>
    <row r="791" s="35" customFormat="1" x14ac:dyDescent="0.2"/>
    <row r="792" s="35" customFormat="1" x14ac:dyDescent="0.2"/>
    <row r="793" s="35" customFormat="1" x14ac:dyDescent="0.2"/>
    <row r="794" s="35" customFormat="1" x14ac:dyDescent="0.2"/>
    <row r="795" s="35" customFormat="1" x14ac:dyDescent="0.2"/>
    <row r="796" s="35" customFormat="1" x14ac:dyDescent="0.2"/>
    <row r="797" s="35" customFormat="1" x14ac:dyDescent="0.2"/>
    <row r="798" s="35" customFormat="1" x14ac:dyDescent="0.2"/>
    <row r="799" s="35" customFormat="1" x14ac:dyDescent="0.2"/>
    <row r="800" s="35" customFormat="1" x14ac:dyDescent="0.2"/>
    <row r="801" s="35" customFormat="1" x14ac:dyDescent="0.2"/>
    <row r="802" s="35" customFormat="1" x14ac:dyDescent="0.2"/>
    <row r="803" s="35" customFormat="1" x14ac:dyDescent="0.2"/>
    <row r="804" s="35" customFormat="1" x14ac:dyDescent="0.2"/>
    <row r="805" s="35" customFormat="1" x14ac:dyDescent="0.2"/>
    <row r="806" s="35" customFormat="1" x14ac:dyDescent="0.2"/>
    <row r="807" s="35" customFormat="1" x14ac:dyDescent="0.2"/>
    <row r="808" s="35" customFormat="1" x14ac:dyDescent="0.2"/>
    <row r="809" s="35" customFormat="1" x14ac:dyDescent="0.2"/>
    <row r="810" s="35" customFormat="1" x14ac:dyDescent="0.2"/>
    <row r="811" s="35" customFormat="1" x14ac:dyDescent="0.2"/>
    <row r="812" s="35" customFormat="1" x14ac:dyDescent="0.2"/>
    <row r="813" s="35" customFormat="1" x14ac:dyDescent="0.2"/>
    <row r="814" s="35" customFormat="1" x14ac:dyDescent="0.2"/>
    <row r="815" s="35" customFormat="1" x14ac:dyDescent="0.2"/>
    <row r="816" s="35" customFormat="1" x14ac:dyDescent="0.2"/>
    <row r="817" s="35" customFormat="1" x14ac:dyDescent="0.2"/>
    <row r="818" s="35" customFormat="1" x14ac:dyDescent="0.2"/>
    <row r="819" s="35" customFormat="1" x14ac:dyDescent="0.2"/>
    <row r="820" s="35" customFormat="1" x14ac:dyDescent="0.2"/>
    <row r="821" s="35" customFormat="1" x14ac:dyDescent="0.2"/>
    <row r="822" s="35" customFormat="1" x14ac:dyDescent="0.2"/>
    <row r="823" s="35" customFormat="1" x14ac:dyDescent="0.2"/>
    <row r="824" s="35" customFormat="1" x14ac:dyDescent="0.2"/>
    <row r="825" s="35" customFormat="1" x14ac:dyDescent="0.2"/>
    <row r="826" s="35" customFormat="1" x14ac:dyDescent="0.2"/>
    <row r="827" s="35" customFormat="1" x14ac:dyDescent="0.2"/>
    <row r="828" s="35" customFormat="1" x14ac:dyDescent="0.2"/>
    <row r="829" s="35" customFormat="1" x14ac:dyDescent="0.2"/>
    <row r="830" s="35" customFormat="1" x14ac:dyDescent="0.2"/>
    <row r="831" s="35" customFormat="1" x14ac:dyDescent="0.2"/>
    <row r="832" s="35" customFormat="1" x14ac:dyDescent="0.2"/>
    <row r="833" s="35" customFormat="1" x14ac:dyDescent="0.2"/>
    <row r="834" s="35" customFormat="1" x14ac:dyDescent="0.2"/>
    <row r="835" s="35" customFormat="1" x14ac:dyDescent="0.2"/>
    <row r="836" s="35" customFormat="1" x14ac:dyDescent="0.2"/>
    <row r="837" s="35" customFormat="1" x14ac:dyDescent="0.2"/>
    <row r="838" s="35" customFormat="1" x14ac:dyDescent="0.2"/>
    <row r="839" s="35" customFormat="1" x14ac:dyDescent="0.2"/>
    <row r="840" s="35" customFormat="1" x14ac:dyDescent="0.2"/>
    <row r="841" s="35" customFormat="1" x14ac:dyDescent="0.2"/>
    <row r="842" s="35" customFormat="1" x14ac:dyDescent="0.2"/>
    <row r="843" s="35" customFormat="1" x14ac:dyDescent="0.2"/>
    <row r="844" s="35" customFormat="1" x14ac:dyDescent="0.2"/>
    <row r="845" s="35" customFormat="1" x14ac:dyDescent="0.2"/>
    <row r="846" s="35" customFormat="1" x14ac:dyDescent="0.2"/>
    <row r="847" s="35" customFormat="1" x14ac:dyDescent="0.2"/>
    <row r="848" s="35" customFormat="1" x14ac:dyDescent="0.2"/>
    <row r="849" s="35" customFormat="1" x14ac:dyDescent="0.2"/>
    <row r="850" s="35" customFormat="1" x14ac:dyDescent="0.2"/>
    <row r="851" s="35" customFormat="1" x14ac:dyDescent="0.2"/>
    <row r="852" s="35" customFormat="1" x14ac:dyDescent="0.2"/>
    <row r="853" s="35" customFormat="1" x14ac:dyDescent="0.2"/>
    <row r="854" s="35" customFormat="1" x14ac:dyDescent="0.2"/>
    <row r="855" s="35" customFormat="1" x14ac:dyDescent="0.2"/>
    <row r="856" s="35" customFormat="1" x14ac:dyDescent="0.2"/>
    <row r="857" s="35" customFormat="1" x14ac:dyDescent="0.2"/>
    <row r="858" s="35" customFormat="1" x14ac:dyDescent="0.2"/>
    <row r="859" s="35" customFormat="1" x14ac:dyDescent="0.2"/>
    <row r="860" s="35" customFormat="1" x14ac:dyDescent="0.2"/>
    <row r="861" s="35" customFormat="1" x14ac:dyDescent="0.2"/>
    <row r="862" s="35" customFormat="1" x14ac:dyDescent="0.2"/>
    <row r="863" s="35" customFormat="1" x14ac:dyDescent="0.2"/>
    <row r="864" s="35" customFormat="1" x14ac:dyDescent="0.2"/>
    <row r="865" s="35" customFormat="1" x14ac:dyDescent="0.2"/>
    <row r="866" s="35" customFormat="1" x14ac:dyDescent="0.2"/>
    <row r="867" s="35" customFormat="1" x14ac:dyDescent="0.2"/>
    <row r="868" s="35" customFormat="1" x14ac:dyDescent="0.2"/>
    <row r="869" s="35" customFormat="1" x14ac:dyDescent="0.2"/>
    <row r="870" s="35" customFormat="1" x14ac:dyDescent="0.2"/>
    <row r="871" s="35" customFormat="1" x14ac:dyDescent="0.2"/>
    <row r="872" s="35" customFormat="1" x14ac:dyDescent="0.2"/>
    <row r="873" s="35" customFormat="1" x14ac:dyDescent="0.2"/>
    <row r="874" s="35" customFormat="1" x14ac:dyDescent="0.2"/>
    <row r="875" s="35" customFormat="1" x14ac:dyDescent="0.2"/>
    <row r="876" s="35" customFormat="1" x14ac:dyDescent="0.2"/>
    <row r="877" s="35" customFormat="1" x14ac:dyDescent="0.2"/>
    <row r="878" s="35" customFormat="1" x14ac:dyDescent="0.2"/>
    <row r="879" s="35" customFormat="1" x14ac:dyDescent="0.2"/>
    <row r="880" s="35" customFormat="1" x14ac:dyDescent="0.2"/>
    <row r="881" s="35" customFormat="1" x14ac:dyDescent="0.2"/>
    <row r="882" s="35" customFormat="1" x14ac:dyDescent="0.2"/>
    <row r="883" s="35" customFormat="1" x14ac:dyDescent="0.2"/>
    <row r="884" s="35" customFormat="1" x14ac:dyDescent="0.2"/>
    <row r="885" s="35" customFormat="1" x14ac:dyDescent="0.2"/>
    <row r="886" s="35" customFormat="1" x14ac:dyDescent="0.2"/>
    <row r="887" s="35" customFormat="1" x14ac:dyDescent="0.2"/>
    <row r="888" s="35" customFormat="1" x14ac:dyDescent="0.2"/>
    <row r="889" s="35" customFormat="1" x14ac:dyDescent="0.2"/>
    <row r="890" s="35" customFormat="1" x14ac:dyDescent="0.2"/>
    <row r="891" s="35" customFormat="1" x14ac:dyDescent="0.2"/>
    <row r="892" s="35" customFormat="1" x14ac:dyDescent="0.2"/>
    <row r="893" s="35" customFormat="1" x14ac:dyDescent="0.2"/>
    <row r="894" s="35" customFormat="1" x14ac:dyDescent="0.2"/>
    <row r="895" s="35" customFormat="1" x14ac:dyDescent="0.2"/>
    <row r="896" s="35" customFormat="1" x14ac:dyDescent="0.2"/>
    <row r="897" s="35" customFormat="1" x14ac:dyDescent="0.2"/>
    <row r="898" s="35" customFormat="1" x14ac:dyDescent="0.2"/>
    <row r="899" s="35" customFormat="1" x14ac:dyDescent="0.2"/>
    <row r="900" s="35" customFormat="1" x14ac:dyDescent="0.2"/>
    <row r="901" s="35" customFormat="1" x14ac:dyDescent="0.2"/>
    <row r="902" s="35" customFormat="1" x14ac:dyDescent="0.2"/>
    <row r="903" s="35" customFormat="1" x14ac:dyDescent="0.2"/>
    <row r="904" s="35" customFormat="1" x14ac:dyDescent="0.2"/>
    <row r="905" s="35" customFormat="1" x14ac:dyDescent="0.2"/>
    <row r="906" s="35" customFormat="1" x14ac:dyDescent="0.2"/>
    <row r="907" s="35" customFormat="1" x14ac:dyDescent="0.2"/>
    <row r="908" s="35" customFormat="1" x14ac:dyDescent="0.2"/>
    <row r="909" s="35" customFormat="1" x14ac:dyDescent="0.2"/>
    <row r="910" s="35" customFormat="1" x14ac:dyDescent="0.2"/>
    <row r="911" s="35" customFormat="1" x14ac:dyDescent="0.2"/>
    <row r="912" s="35" customFormat="1" x14ac:dyDescent="0.2"/>
    <row r="913" s="35" customFormat="1" x14ac:dyDescent="0.2"/>
    <row r="914" s="35" customFormat="1" x14ac:dyDescent="0.2"/>
    <row r="915" s="35" customFormat="1" x14ac:dyDescent="0.2"/>
    <row r="916" s="35" customFormat="1" x14ac:dyDescent="0.2"/>
    <row r="917" s="35" customFormat="1" x14ac:dyDescent="0.2"/>
    <row r="918" s="35" customFormat="1" x14ac:dyDescent="0.2"/>
    <row r="919" s="35" customFormat="1" x14ac:dyDescent="0.2"/>
    <row r="920" s="35" customFormat="1" x14ac:dyDescent="0.2"/>
    <row r="921" s="35" customFormat="1" x14ac:dyDescent="0.2"/>
    <row r="922" s="35" customFormat="1" x14ac:dyDescent="0.2"/>
    <row r="923" s="35" customFormat="1" x14ac:dyDescent="0.2"/>
    <row r="924" s="35" customFormat="1" x14ac:dyDescent="0.2"/>
    <row r="925" s="35" customFormat="1" x14ac:dyDescent="0.2"/>
    <row r="926" s="35" customFormat="1" x14ac:dyDescent="0.2"/>
    <row r="927" s="35" customFormat="1" x14ac:dyDescent="0.2"/>
    <row r="928" s="35" customFormat="1" x14ac:dyDescent="0.2"/>
    <row r="929" s="35" customFormat="1" x14ac:dyDescent="0.2"/>
    <row r="930" s="35" customFormat="1" x14ac:dyDescent="0.2"/>
    <row r="931" s="35" customFormat="1" x14ac:dyDescent="0.2"/>
    <row r="932" s="35" customFormat="1" x14ac:dyDescent="0.2"/>
    <row r="933" s="35" customFormat="1" x14ac:dyDescent="0.2"/>
    <row r="934" s="35" customFormat="1" x14ac:dyDescent="0.2"/>
    <row r="935" s="35" customFormat="1" x14ac:dyDescent="0.2"/>
    <row r="936" s="35" customFormat="1" x14ac:dyDescent="0.2"/>
    <row r="937" s="35" customFormat="1" x14ac:dyDescent="0.2"/>
    <row r="938" s="35" customFormat="1" x14ac:dyDescent="0.2"/>
    <row r="939" s="35" customFormat="1" x14ac:dyDescent="0.2"/>
    <row r="940" s="35" customFormat="1" x14ac:dyDescent="0.2"/>
    <row r="941" s="35" customFormat="1" x14ac:dyDescent="0.2"/>
    <row r="942" s="35" customFormat="1" x14ac:dyDescent="0.2"/>
    <row r="943" s="35" customFormat="1" x14ac:dyDescent="0.2"/>
    <row r="944" s="35" customFormat="1" x14ac:dyDescent="0.2"/>
    <row r="945" s="35" customFormat="1" x14ac:dyDescent="0.2"/>
    <row r="946" s="35" customFormat="1" x14ac:dyDescent="0.2"/>
    <row r="947" s="35" customFormat="1" x14ac:dyDescent="0.2"/>
    <row r="948" s="35" customFormat="1" x14ac:dyDescent="0.2"/>
    <row r="949" s="35" customFormat="1" x14ac:dyDescent="0.2"/>
    <row r="950" s="35" customFormat="1" x14ac:dyDescent="0.2"/>
    <row r="951" s="35" customFormat="1" x14ac:dyDescent="0.2"/>
    <row r="952" s="35" customFormat="1" x14ac:dyDescent="0.2"/>
    <row r="953" s="35" customFormat="1" x14ac:dyDescent="0.2"/>
    <row r="954" s="35" customFormat="1" x14ac:dyDescent="0.2"/>
    <row r="955" s="35" customFormat="1" x14ac:dyDescent="0.2"/>
    <row r="956" s="35" customFormat="1" x14ac:dyDescent="0.2"/>
    <row r="957" s="35" customFormat="1" x14ac:dyDescent="0.2"/>
    <row r="958" s="35" customFormat="1" x14ac:dyDescent="0.2"/>
    <row r="959" s="35" customFormat="1" x14ac:dyDescent="0.2"/>
    <row r="960" s="35" customFormat="1" x14ac:dyDescent="0.2"/>
    <row r="961" s="35" customFormat="1" x14ac:dyDescent="0.2"/>
    <row r="962" s="35" customFormat="1" x14ac:dyDescent="0.2"/>
    <row r="963" s="35" customFormat="1" x14ac:dyDescent="0.2"/>
    <row r="964" s="35" customFormat="1" x14ac:dyDescent="0.2"/>
    <row r="965" s="35" customFormat="1" x14ac:dyDescent="0.2"/>
    <row r="966" s="35" customFormat="1" x14ac:dyDescent="0.2"/>
    <row r="967" s="35" customFormat="1" x14ac:dyDescent="0.2"/>
    <row r="968" s="35" customFormat="1" x14ac:dyDescent="0.2"/>
    <row r="969" s="35" customFormat="1" x14ac:dyDescent="0.2"/>
    <row r="970" s="35" customFormat="1" x14ac:dyDescent="0.2"/>
    <row r="971" s="35" customFormat="1" x14ac:dyDescent="0.2"/>
    <row r="972" s="35" customFormat="1" x14ac:dyDescent="0.2"/>
    <row r="973" s="35" customFormat="1" x14ac:dyDescent="0.2"/>
    <row r="974" s="35" customFormat="1" x14ac:dyDescent="0.2"/>
    <row r="975" s="35" customFormat="1" x14ac:dyDescent="0.2"/>
    <row r="976" s="35" customFormat="1" x14ac:dyDescent="0.2"/>
    <row r="977" s="35" customFormat="1" x14ac:dyDescent="0.2"/>
    <row r="978" s="35" customFormat="1" x14ac:dyDescent="0.2"/>
    <row r="979" s="35" customFormat="1" x14ac:dyDescent="0.2"/>
    <row r="980" s="35" customFormat="1" x14ac:dyDescent="0.2"/>
    <row r="981" s="35" customFormat="1" x14ac:dyDescent="0.2"/>
    <row r="982" s="35" customFormat="1" x14ac:dyDescent="0.2"/>
    <row r="983" s="35" customFormat="1" x14ac:dyDescent="0.2"/>
    <row r="984" s="35" customFormat="1" x14ac:dyDescent="0.2"/>
    <row r="985" s="35" customFormat="1" x14ac:dyDescent="0.2"/>
    <row r="986" s="35" customFormat="1" x14ac:dyDescent="0.2"/>
    <row r="987" s="35" customFormat="1" x14ac:dyDescent="0.2"/>
    <row r="988" s="35" customFormat="1" x14ac:dyDescent="0.2"/>
    <row r="989" s="35" customFormat="1" x14ac:dyDescent="0.2"/>
    <row r="990" s="35" customFormat="1" x14ac:dyDescent="0.2"/>
    <row r="991" s="35" customFormat="1" x14ac:dyDescent="0.2"/>
    <row r="992" s="35" customFormat="1" x14ac:dyDescent="0.2"/>
    <row r="993" s="35" customFormat="1" x14ac:dyDescent="0.2"/>
    <row r="994" s="35" customFormat="1" x14ac:dyDescent="0.2"/>
    <row r="995" s="35" customFormat="1" x14ac:dyDescent="0.2"/>
    <row r="996" s="35" customFormat="1" x14ac:dyDescent="0.2"/>
    <row r="997" s="35" customFormat="1" x14ac:dyDescent="0.2"/>
    <row r="998" s="35" customFormat="1" x14ac:dyDescent="0.2"/>
    <row r="999" s="35" customFormat="1" x14ac:dyDescent="0.2"/>
    <row r="1000" s="35" customFormat="1" x14ac:dyDescent="0.2"/>
    <row r="1001" s="35" customFormat="1" x14ac:dyDescent="0.2"/>
    <row r="1002" s="35" customFormat="1" x14ac:dyDescent="0.2"/>
    <row r="1003" s="35" customFormat="1" x14ac:dyDescent="0.2"/>
    <row r="1004" s="35" customFormat="1" x14ac:dyDescent="0.2"/>
    <row r="1005" s="35" customFormat="1" x14ac:dyDescent="0.2"/>
    <row r="1006" s="35" customFormat="1" x14ac:dyDescent="0.2"/>
    <row r="1007" s="35" customFormat="1" x14ac:dyDescent="0.2"/>
    <row r="1008" s="35" customFormat="1" x14ac:dyDescent="0.2"/>
    <row r="1009" s="35" customFormat="1" x14ac:dyDescent="0.2"/>
    <row r="1010" s="35" customFormat="1" x14ac:dyDescent="0.2"/>
    <row r="1011" s="35" customFormat="1" x14ac:dyDescent="0.2"/>
    <row r="1012" s="35" customFormat="1" x14ac:dyDescent="0.2"/>
    <row r="1013" s="35" customFormat="1" x14ac:dyDescent="0.2"/>
    <row r="1014" s="35" customFormat="1" x14ac:dyDescent="0.2"/>
    <row r="1015" s="35" customFormat="1" x14ac:dyDescent="0.2"/>
    <row r="1016" s="35" customFormat="1" x14ac:dyDescent="0.2"/>
    <row r="1017" s="35" customFormat="1" x14ac:dyDescent="0.2"/>
    <row r="1018" s="35" customFormat="1" x14ac:dyDescent="0.2"/>
    <row r="1019" s="35" customFormat="1" x14ac:dyDescent="0.2"/>
    <row r="1020" s="35" customFormat="1" x14ac:dyDescent="0.2"/>
    <row r="1021" s="35" customFormat="1" x14ac:dyDescent="0.2"/>
    <row r="1022" s="35" customFormat="1" x14ac:dyDescent="0.2"/>
    <row r="1023" s="35" customFormat="1" x14ac:dyDescent="0.2"/>
    <row r="1024" s="35" customFormat="1" x14ac:dyDescent="0.2"/>
    <row r="1025" s="35" customFormat="1" x14ac:dyDescent="0.2"/>
    <row r="1026" s="35" customFormat="1" x14ac:dyDescent="0.2"/>
    <row r="1027" s="35" customFormat="1" x14ac:dyDescent="0.2"/>
    <row r="1028" s="35" customFormat="1" x14ac:dyDescent="0.2"/>
    <row r="1029" s="35" customFormat="1" x14ac:dyDescent="0.2"/>
    <row r="1030" s="35" customFormat="1" x14ac:dyDescent="0.2"/>
    <row r="1031" s="35" customFormat="1" x14ac:dyDescent="0.2"/>
    <row r="1032" s="35" customFormat="1" x14ac:dyDescent="0.2"/>
    <row r="1033" s="35" customFormat="1" x14ac:dyDescent="0.2"/>
    <row r="1034" s="35" customFormat="1" x14ac:dyDescent="0.2"/>
    <row r="1035" s="35" customFormat="1" x14ac:dyDescent="0.2"/>
    <row r="1036" s="35" customFormat="1" x14ac:dyDescent="0.2"/>
    <row r="1037" s="35" customFormat="1" x14ac:dyDescent="0.2"/>
    <row r="1038" s="35" customFormat="1" x14ac:dyDescent="0.2"/>
    <row r="1039" s="35" customFormat="1" x14ac:dyDescent="0.2"/>
    <row r="1040" s="35" customFormat="1" x14ac:dyDescent="0.2"/>
    <row r="1041" s="35" customFormat="1" x14ac:dyDescent="0.2"/>
    <row r="1042" s="35" customFormat="1" x14ac:dyDescent="0.2"/>
    <row r="1043" s="35" customFormat="1" x14ac:dyDescent="0.2"/>
    <row r="1044" s="35" customFormat="1" x14ac:dyDescent="0.2"/>
    <row r="1045" s="35" customFormat="1" x14ac:dyDescent="0.2"/>
    <row r="1046" s="35" customFormat="1" x14ac:dyDescent="0.2"/>
    <row r="1047" s="35" customFormat="1" x14ac:dyDescent="0.2"/>
    <row r="1048" s="35" customFormat="1" x14ac:dyDescent="0.2"/>
    <row r="1049" s="35" customFormat="1" x14ac:dyDescent="0.2"/>
    <row r="1050" s="35" customFormat="1" x14ac:dyDescent="0.2"/>
    <row r="1051" s="35" customFormat="1" x14ac:dyDescent="0.2"/>
    <row r="1052" s="35" customFormat="1" x14ac:dyDescent="0.2"/>
    <row r="1053" s="35" customFormat="1" x14ac:dyDescent="0.2"/>
    <row r="1054" s="35" customFormat="1" x14ac:dyDescent="0.2"/>
    <row r="1055" s="35" customFormat="1" x14ac:dyDescent="0.2"/>
    <row r="1056" s="35" customFormat="1" x14ac:dyDescent="0.2"/>
    <row r="1057" s="35" customFormat="1" x14ac:dyDescent="0.2"/>
    <row r="1058" s="35" customFormat="1" x14ac:dyDescent="0.2"/>
    <row r="1059" s="35" customFormat="1" x14ac:dyDescent="0.2"/>
    <row r="1060" s="35" customFormat="1" x14ac:dyDescent="0.2"/>
    <row r="1061" s="35" customFormat="1" x14ac:dyDescent="0.2"/>
    <row r="1062" s="35" customFormat="1" x14ac:dyDescent="0.2"/>
    <row r="1063" s="35" customFormat="1" x14ac:dyDescent="0.2"/>
    <row r="1064" s="35" customFormat="1" x14ac:dyDescent="0.2"/>
    <row r="1065" s="35" customFormat="1" x14ac:dyDescent="0.2"/>
    <row r="1066" s="35" customFormat="1" x14ac:dyDescent="0.2"/>
    <row r="1067" s="35" customFormat="1" x14ac:dyDescent="0.2"/>
    <row r="1068" s="35" customFormat="1" x14ac:dyDescent="0.2"/>
    <row r="1069" s="35" customFormat="1" x14ac:dyDescent="0.2"/>
    <row r="1070" s="35" customFormat="1" x14ac:dyDescent="0.2"/>
    <row r="1071" s="35" customFormat="1" x14ac:dyDescent="0.2"/>
    <row r="1072" s="35" customFormat="1" x14ac:dyDescent="0.2"/>
    <row r="1073" s="35" customFormat="1" x14ac:dyDescent="0.2"/>
    <row r="1074" s="35" customFormat="1" x14ac:dyDescent="0.2"/>
    <row r="1075" s="35" customFormat="1" x14ac:dyDescent="0.2"/>
    <row r="1076" s="35" customFormat="1" x14ac:dyDescent="0.2"/>
    <row r="1077" s="35" customFormat="1" x14ac:dyDescent="0.2"/>
    <row r="1078" s="35" customFormat="1" x14ac:dyDescent="0.2"/>
    <row r="1079" s="35" customFormat="1" x14ac:dyDescent="0.2"/>
    <row r="1080" s="35" customFormat="1" x14ac:dyDescent="0.2"/>
    <row r="1081" s="35" customFormat="1" x14ac:dyDescent="0.2"/>
    <row r="1082" s="35" customFormat="1" x14ac:dyDescent="0.2"/>
    <row r="1083" s="35" customFormat="1" x14ac:dyDescent="0.2"/>
    <row r="1084" s="35" customFormat="1" x14ac:dyDescent="0.2"/>
    <row r="1085" s="35" customFormat="1" x14ac:dyDescent="0.2"/>
    <row r="1086" s="35" customFormat="1" x14ac:dyDescent="0.2"/>
    <row r="1087" s="35" customFormat="1" x14ac:dyDescent="0.2"/>
    <row r="1088" s="35" customFormat="1" x14ac:dyDescent="0.2"/>
    <row r="1089" s="35" customFormat="1" x14ac:dyDescent="0.2"/>
    <row r="1090" s="35" customFormat="1" x14ac:dyDescent="0.2"/>
    <row r="1091" s="35" customFormat="1" x14ac:dyDescent="0.2"/>
    <row r="1092" s="35" customFormat="1" x14ac:dyDescent="0.2"/>
    <row r="1093" s="35" customFormat="1" x14ac:dyDescent="0.2"/>
    <row r="1094" s="35" customFormat="1" x14ac:dyDescent="0.2"/>
    <row r="1095" s="35" customFormat="1" x14ac:dyDescent="0.2"/>
    <row r="1096" s="35" customFormat="1" x14ac:dyDescent="0.2"/>
    <row r="1097" s="35" customFormat="1" x14ac:dyDescent="0.2"/>
    <row r="1098" s="35" customFormat="1" x14ac:dyDescent="0.2"/>
    <row r="1099" s="35" customFormat="1" x14ac:dyDescent="0.2"/>
    <row r="1100" s="35" customFormat="1" x14ac:dyDescent="0.2"/>
    <row r="1101" s="35" customFormat="1" x14ac:dyDescent="0.2"/>
    <row r="1102" s="35" customFormat="1" x14ac:dyDescent="0.2"/>
    <row r="1103" s="35" customFormat="1" x14ac:dyDescent="0.2"/>
    <row r="1104" s="35" customFormat="1" x14ac:dyDescent="0.2"/>
    <row r="1105" s="35" customFormat="1" x14ac:dyDescent="0.2"/>
    <row r="1106" s="35" customFormat="1" x14ac:dyDescent="0.2"/>
    <row r="1107" s="35" customFormat="1" x14ac:dyDescent="0.2"/>
    <row r="1108" s="35" customFormat="1" x14ac:dyDescent="0.2"/>
    <row r="1109" s="35" customFormat="1" x14ac:dyDescent="0.2"/>
    <row r="1110" s="35" customFormat="1" x14ac:dyDescent="0.2"/>
    <row r="1111" s="35" customFormat="1" x14ac:dyDescent="0.2"/>
    <row r="1112" s="35" customFormat="1" x14ac:dyDescent="0.2"/>
    <row r="1113" s="35" customFormat="1" x14ac:dyDescent="0.2"/>
    <row r="1114" s="35" customFormat="1" x14ac:dyDescent="0.2"/>
    <row r="1115" s="35" customFormat="1" x14ac:dyDescent="0.2"/>
    <row r="1116" s="35" customFormat="1" x14ac:dyDescent="0.2"/>
    <row r="1117" s="35" customFormat="1" x14ac:dyDescent="0.2"/>
    <row r="1118" s="35" customFormat="1" x14ac:dyDescent="0.2"/>
    <row r="1119" s="35" customFormat="1" x14ac:dyDescent="0.2"/>
    <row r="1120" s="35" customFormat="1" x14ac:dyDescent="0.2"/>
    <row r="1121" s="35" customFormat="1" x14ac:dyDescent="0.2"/>
    <row r="1122" s="35" customFormat="1" x14ac:dyDescent="0.2"/>
    <row r="1123" s="35" customFormat="1" x14ac:dyDescent="0.2"/>
    <row r="1124" s="35" customFormat="1" x14ac:dyDescent="0.2"/>
    <row r="1125" s="35" customFormat="1" x14ac:dyDescent="0.2"/>
    <row r="1126" s="35" customFormat="1" x14ac:dyDescent="0.2"/>
    <row r="1127" s="35" customFormat="1" x14ac:dyDescent="0.2"/>
    <row r="1128" s="35" customFormat="1" x14ac:dyDescent="0.2"/>
    <row r="1129" s="35" customFormat="1" x14ac:dyDescent="0.2"/>
    <row r="1130" s="35" customFormat="1" x14ac:dyDescent="0.2"/>
    <row r="1131" s="35" customFormat="1" x14ac:dyDescent="0.2"/>
    <row r="1132" s="35" customFormat="1" x14ac:dyDescent="0.2"/>
    <row r="1133" s="35" customFormat="1" x14ac:dyDescent="0.2"/>
    <row r="1134" s="35" customFormat="1" x14ac:dyDescent="0.2"/>
    <row r="1135" s="35" customFormat="1" x14ac:dyDescent="0.2"/>
    <row r="1136" s="35" customFormat="1" x14ac:dyDescent="0.2"/>
    <row r="1137" s="35" customFormat="1" x14ac:dyDescent="0.2"/>
    <row r="1138" s="35" customFormat="1" x14ac:dyDescent="0.2"/>
    <row r="1139" s="35" customFormat="1" x14ac:dyDescent="0.2"/>
    <row r="1140" s="35" customFormat="1" x14ac:dyDescent="0.2"/>
    <row r="1141" s="35" customFormat="1" x14ac:dyDescent="0.2"/>
    <row r="1142" s="35" customFormat="1" x14ac:dyDescent="0.2"/>
    <row r="1143" s="35" customFormat="1" x14ac:dyDescent="0.2"/>
    <row r="1144" s="35" customFormat="1" x14ac:dyDescent="0.2"/>
    <row r="1145" s="35" customFormat="1" x14ac:dyDescent="0.2"/>
    <row r="1146" s="35" customFormat="1" x14ac:dyDescent="0.2"/>
    <row r="1147" s="35" customFormat="1" x14ac:dyDescent="0.2"/>
    <row r="1148" s="35" customFormat="1" x14ac:dyDescent="0.2"/>
    <row r="1149" s="35" customFormat="1" x14ac:dyDescent="0.2"/>
    <row r="1150" s="35" customFormat="1" x14ac:dyDescent="0.2"/>
    <row r="1151" s="35" customFormat="1" x14ac:dyDescent="0.2"/>
    <row r="1152" s="35" customFormat="1" x14ac:dyDescent="0.2"/>
    <row r="1153" s="35" customFormat="1" x14ac:dyDescent="0.2"/>
    <row r="1154" s="35" customFormat="1" x14ac:dyDescent="0.2"/>
    <row r="1155" s="35" customFormat="1" x14ac:dyDescent="0.2"/>
    <row r="1156" s="35" customFormat="1" x14ac:dyDescent="0.2"/>
    <row r="1157" s="35" customFormat="1" x14ac:dyDescent="0.2"/>
    <row r="1158" s="35" customFormat="1" x14ac:dyDescent="0.2"/>
    <row r="1159" s="35" customFormat="1" x14ac:dyDescent="0.2"/>
    <row r="1160" s="35" customFormat="1" x14ac:dyDescent="0.2"/>
    <row r="1161" s="35" customFormat="1" x14ac:dyDescent="0.2"/>
    <row r="1162" s="35" customFormat="1" x14ac:dyDescent="0.2"/>
    <row r="1163" s="35" customFormat="1" x14ac:dyDescent="0.2"/>
    <row r="1164" s="35" customFormat="1" x14ac:dyDescent="0.2"/>
    <row r="1165" s="35" customFormat="1" x14ac:dyDescent="0.2"/>
    <row r="1166" s="35" customFormat="1" x14ac:dyDescent="0.2"/>
    <row r="1167" s="35" customFormat="1" x14ac:dyDescent="0.2"/>
    <row r="1168" s="35" customFormat="1" x14ac:dyDescent="0.2"/>
    <row r="1169" s="35" customFormat="1" x14ac:dyDescent="0.2"/>
    <row r="1170" s="35" customFormat="1" x14ac:dyDescent="0.2"/>
    <row r="1171" s="35" customFormat="1" x14ac:dyDescent="0.2"/>
    <row r="1172" s="35" customFormat="1" x14ac:dyDescent="0.2"/>
    <row r="1173" s="35" customFormat="1" x14ac:dyDescent="0.2"/>
    <row r="1174" s="35" customFormat="1" x14ac:dyDescent="0.2"/>
    <row r="1175" s="35" customFormat="1" x14ac:dyDescent="0.2"/>
    <row r="1176" s="35" customFormat="1" x14ac:dyDescent="0.2"/>
    <row r="1177" s="35" customFormat="1" x14ac:dyDescent="0.2"/>
    <row r="1178" s="35" customFormat="1" x14ac:dyDescent="0.2"/>
    <row r="1179" s="35" customFormat="1" x14ac:dyDescent="0.2"/>
    <row r="1180" s="35" customFormat="1" x14ac:dyDescent="0.2"/>
    <row r="1181" s="35" customFormat="1" x14ac:dyDescent="0.2"/>
    <row r="1182" s="35" customFormat="1" x14ac:dyDescent="0.2"/>
    <row r="1183" s="35" customFormat="1" x14ac:dyDescent="0.2"/>
    <row r="1184" s="35" customFormat="1" x14ac:dyDescent="0.2"/>
    <row r="1185" s="35" customFormat="1" x14ac:dyDescent="0.2"/>
    <row r="1186" s="35" customFormat="1" x14ac:dyDescent="0.2"/>
    <row r="1187" s="35" customFormat="1" x14ac:dyDescent="0.2"/>
    <row r="1188" s="35" customFormat="1" x14ac:dyDescent="0.2"/>
    <row r="1189" s="35" customFormat="1" x14ac:dyDescent="0.2"/>
    <row r="1190" s="35" customFormat="1" x14ac:dyDescent="0.2"/>
    <row r="1191" s="35" customFormat="1" x14ac:dyDescent="0.2"/>
    <row r="1192" s="35" customFormat="1" x14ac:dyDescent="0.2"/>
    <row r="1193" s="35" customFormat="1" x14ac:dyDescent="0.2"/>
    <row r="1194" s="35" customFormat="1" x14ac:dyDescent="0.2"/>
    <row r="1195" s="35" customFormat="1" x14ac:dyDescent="0.2"/>
    <row r="1196" s="35" customFormat="1" x14ac:dyDescent="0.2"/>
    <row r="1197" s="35" customFormat="1" x14ac:dyDescent="0.2"/>
    <row r="1198" s="35" customFormat="1" x14ac:dyDescent="0.2"/>
    <row r="1199" s="35" customFormat="1" x14ac:dyDescent="0.2"/>
    <row r="1200" s="35" customFormat="1" x14ac:dyDescent="0.2"/>
    <row r="1201" s="35" customFormat="1" x14ac:dyDescent="0.2"/>
    <row r="1202" s="35" customFormat="1" x14ac:dyDescent="0.2"/>
    <row r="1203" s="35" customFormat="1" x14ac:dyDescent="0.2"/>
    <row r="1204" s="35" customFormat="1" x14ac:dyDescent="0.2"/>
    <row r="1205" s="35" customFormat="1" x14ac:dyDescent="0.2"/>
    <row r="1206" s="35" customFormat="1" x14ac:dyDescent="0.2"/>
    <row r="1207" s="35" customFormat="1" x14ac:dyDescent="0.2"/>
    <row r="1208" s="35" customFormat="1" x14ac:dyDescent="0.2"/>
    <row r="1209" s="35" customFormat="1" x14ac:dyDescent="0.2"/>
    <row r="1210" s="35" customFormat="1" x14ac:dyDescent="0.2"/>
    <row r="1211" s="35" customFormat="1" x14ac:dyDescent="0.2"/>
    <row r="1212" s="35" customFormat="1" x14ac:dyDescent="0.2"/>
    <row r="1213" s="35" customFormat="1" x14ac:dyDescent="0.2"/>
    <row r="1214" s="35" customFormat="1" x14ac:dyDescent="0.2"/>
    <row r="1215" s="35" customFormat="1" x14ac:dyDescent="0.2"/>
    <row r="1216" s="35" customFormat="1" x14ac:dyDescent="0.2"/>
    <row r="1217" s="35" customFormat="1" x14ac:dyDescent="0.2"/>
    <row r="1218" s="35" customFormat="1" x14ac:dyDescent="0.2"/>
    <row r="1219" s="35" customFormat="1" x14ac:dyDescent="0.2"/>
    <row r="1220" s="35" customFormat="1" x14ac:dyDescent="0.2"/>
    <row r="1221" s="35" customFormat="1" x14ac:dyDescent="0.2"/>
    <row r="1222" s="35" customFormat="1" x14ac:dyDescent="0.2"/>
    <row r="1223" s="35" customFormat="1" x14ac:dyDescent="0.2"/>
    <row r="1224" s="35" customFormat="1" x14ac:dyDescent="0.2"/>
    <row r="1225" s="35" customFormat="1" x14ac:dyDescent="0.2"/>
    <row r="1226" s="35" customFormat="1" x14ac:dyDescent="0.2"/>
    <row r="1227" s="35" customFormat="1" x14ac:dyDescent="0.2"/>
    <row r="1228" s="35" customFormat="1" x14ac:dyDescent="0.2"/>
    <row r="1229" s="35" customFormat="1" x14ac:dyDescent="0.2"/>
    <row r="1230" s="35" customFormat="1" x14ac:dyDescent="0.2"/>
    <row r="1231" s="35" customFormat="1" x14ac:dyDescent="0.2"/>
    <row r="1232" s="35" customFormat="1" x14ac:dyDescent="0.2"/>
    <row r="1233" s="35" customFormat="1" x14ac:dyDescent="0.2"/>
    <row r="1234" s="35" customFormat="1" x14ac:dyDescent="0.2"/>
    <row r="1235" s="35" customFormat="1" x14ac:dyDescent="0.2"/>
    <row r="1236" s="35" customFormat="1" x14ac:dyDescent="0.2"/>
    <row r="1237" s="35" customFormat="1" x14ac:dyDescent="0.2"/>
    <row r="1238" s="35" customFormat="1" x14ac:dyDescent="0.2"/>
    <row r="1239" s="35" customFormat="1" x14ac:dyDescent="0.2"/>
    <row r="1240" s="35" customFormat="1" x14ac:dyDescent="0.2"/>
    <row r="1241" s="35" customFormat="1" x14ac:dyDescent="0.2"/>
    <row r="1242" s="35" customFormat="1" x14ac:dyDescent="0.2"/>
    <row r="1243" s="35" customFormat="1" x14ac:dyDescent="0.2"/>
    <row r="1244" s="35" customFormat="1" x14ac:dyDescent="0.2"/>
    <row r="1245" s="35" customFormat="1" x14ac:dyDescent="0.2"/>
    <row r="1246" s="35" customFormat="1" x14ac:dyDescent="0.2"/>
    <row r="1247" s="35" customFormat="1" x14ac:dyDescent="0.2"/>
    <row r="1248" s="35" customFormat="1" x14ac:dyDescent="0.2"/>
    <row r="1249" s="35" customFormat="1" x14ac:dyDescent="0.2"/>
    <row r="1250" s="35" customFormat="1" x14ac:dyDescent="0.2"/>
    <row r="1251" s="35" customFormat="1" x14ac:dyDescent="0.2"/>
    <row r="1252" s="35" customFormat="1" x14ac:dyDescent="0.2"/>
    <row r="1253" s="35" customFormat="1" x14ac:dyDescent="0.2"/>
    <row r="1254" s="35" customFormat="1" x14ac:dyDescent="0.2"/>
    <row r="1255" s="35" customFormat="1" x14ac:dyDescent="0.2"/>
    <row r="1256" s="35" customFormat="1" x14ac:dyDescent="0.2"/>
    <row r="1257" s="35" customFormat="1" x14ac:dyDescent="0.2"/>
    <row r="1258" s="35" customFormat="1" x14ac:dyDescent="0.2"/>
    <row r="1259" s="35" customFormat="1" x14ac:dyDescent="0.2"/>
    <row r="1260" s="35" customFormat="1" x14ac:dyDescent="0.2"/>
    <row r="1261" s="35" customFormat="1" x14ac:dyDescent="0.2"/>
    <row r="1262" s="35" customFormat="1" x14ac:dyDescent="0.2"/>
    <row r="1263" s="35" customFormat="1" x14ac:dyDescent="0.2"/>
    <row r="1264" s="35" customFormat="1" x14ac:dyDescent="0.2"/>
    <row r="1265" s="35" customFormat="1" x14ac:dyDescent="0.2"/>
    <row r="1266" s="35" customFormat="1" x14ac:dyDescent="0.2"/>
    <row r="1267" s="35" customFormat="1" x14ac:dyDescent="0.2"/>
    <row r="1268" s="35" customFormat="1" x14ac:dyDescent="0.2"/>
    <row r="1269" s="35" customFormat="1" x14ac:dyDescent="0.2"/>
    <row r="1270" s="35" customFormat="1" x14ac:dyDescent="0.2"/>
    <row r="1271" s="35" customFormat="1" x14ac:dyDescent="0.2"/>
    <row r="1272" s="35" customFormat="1" x14ac:dyDescent="0.2"/>
    <row r="1273" s="35" customFormat="1" x14ac:dyDescent="0.2"/>
    <row r="1274" s="35" customFormat="1" x14ac:dyDescent="0.2"/>
    <row r="1275" s="35" customFormat="1" x14ac:dyDescent="0.2"/>
    <row r="1276" s="35" customFormat="1" x14ac:dyDescent="0.2"/>
    <row r="1277" s="35" customFormat="1" x14ac:dyDescent="0.2"/>
    <row r="1278" s="35" customFormat="1" x14ac:dyDescent="0.2"/>
    <row r="1279" s="35" customFormat="1" x14ac:dyDescent="0.2"/>
    <row r="1280" s="35" customFormat="1" x14ac:dyDescent="0.2"/>
    <row r="1281" s="35" customFormat="1" x14ac:dyDescent="0.2"/>
    <row r="1282" s="35" customFormat="1" x14ac:dyDescent="0.2"/>
    <row r="1283" s="35" customFormat="1" x14ac:dyDescent="0.2"/>
    <row r="1284" s="35" customFormat="1" x14ac:dyDescent="0.2"/>
    <row r="1285" s="35" customFormat="1" x14ac:dyDescent="0.2"/>
    <row r="1286" s="35" customFormat="1" x14ac:dyDescent="0.2"/>
    <row r="1287" s="35" customFormat="1" x14ac:dyDescent="0.2"/>
    <row r="1288" s="35" customFormat="1" x14ac:dyDescent="0.2"/>
    <row r="1289" s="35" customFormat="1" x14ac:dyDescent="0.2"/>
    <row r="1290" s="35" customFormat="1" x14ac:dyDescent="0.2"/>
    <row r="1291" s="35" customFormat="1" x14ac:dyDescent="0.2"/>
    <row r="1292" s="35" customFormat="1" x14ac:dyDescent="0.2"/>
    <row r="1293" s="35" customFormat="1" x14ac:dyDescent="0.2"/>
    <row r="1294" s="35" customFormat="1" x14ac:dyDescent="0.2"/>
    <row r="1295" s="35" customFormat="1" x14ac:dyDescent="0.2"/>
    <row r="1296" s="35" customFormat="1" x14ac:dyDescent="0.2"/>
    <row r="1297" s="35" customFormat="1" x14ac:dyDescent="0.2"/>
    <row r="1298" s="35" customFormat="1" x14ac:dyDescent="0.2"/>
    <row r="1299" s="35" customFormat="1" x14ac:dyDescent="0.2"/>
    <row r="1300" s="35" customFormat="1" x14ac:dyDescent="0.2"/>
    <row r="1301" s="35" customFormat="1" x14ac:dyDescent="0.2"/>
    <row r="1302" s="35" customFormat="1" x14ac:dyDescent="0.2"/>
    <row r="1303" s="35" customFormat="1" x14ac:dyDescent="0.2"/>
    <row r="1304" s="35" customFormat="1" x14ac:dyDescent="0.2"/>
    <row r="1305" s="35" customFormat="1" x14ac:dyDescent="0.2"/>
    <row r="1306" s="35" customFormat="1" x14ac:dyDescent="0.2"/>
    <row r="1307" s="35" customFormat="1" x14ac:dyDescent="0.2"/>
    <row r="1308" s="35" customFormat="1" x14ac:dyDescent="0.2"/>
    <row r="1309" s="35" customFormat="1" x14ac:dyDescent="0.2"/>
    <row r="1310" s="35" customFormat="1" x14ac:dyDescent="0.2"/>
    <row r="1311" s="35" customFormat="1" x14ac:dyDescent="0.2"/>
    <row r="1312" s="35" customFormat="1" x14ac:dyDescent="0.2"/>
    <row r="1313" s="35" customFormat="1" x14ac:dyDescent="0.2"/>
    <row r="1314" s="35" customFormat="1" x14ac:dyDescent="0.2"/>
    <row r="1315" s="35" customFormat="1" x14ac:dyDescent="0.2"/>
    <row r="1316" s="35" customFormat="1" x14ac:dyDescent="0.2"/>
    <row r="1317" s="35" customFormat="1" x14ac:dyDescent="0.2"/>
    <row r="1318" s="35" customFormat="1" x14ac:dyDescent="0.2"/>
    <row r="1319" s="35" customFormat="1" x14ac:dyDescent="0.2"/>
    <row r="1320" s="35" customFormat="1" x14ac:dyDescent="0.2"/>
    <row r="1321" s="35" customFormat="1" x14ac:dyDescent="0.2"/>
    <row r="1322" s="35" customFormat="1" x14ac:dyDescent="0.2"/>
    <row r="1323" s="35" customFormat="1" x14ac:dyDescent="0.2"/>
    <row r="1324" s="35" customFormat="1" x14ac:dyDescent="0.2"/>
    <row r="1325" s="35" customFormat="1" x14ac:dyDescent="0.2"/>
    <row r="1326" s="35" customFormat="1" x14ac:dyDescent="0.2"/>
    <row r="1327" s="35" customFormat="1" x14ac:dyDescent="0.2"/>
    <row r="1328" s="35" customFormat="1" x14ac:dyDescent="0.2"/>
    <row r="1329" s="35" customFormat="1" x14ac:dyDescent="0.2"/>
    <row r="1330" s="35" customFormat="1" x14ac:dyDescent="0.2"/>
    <row r="1331" s="35" customFormat="1" x14ac:dyDescent="0.2"/>
    <row r="1332" s="35" customFormat="1" x14ac:dyDescent="0.2"/>
    <row r="1333" s="35" customFormat="1" x14ac:dyDescent="0.2"/>
    <row r="1334" s="35" customFormat="1" x14ac:dyDescent="0.2"/>
    <row r="1335" s="35" customFormat="1" x14ac:dyDescent="0.2"/>
    <row r="1336" s="35" customFormat="1" x14ac:dyDescent="0.2"/>
    <row r="1337" s="35" customFormat="1" x14ac:dyDescent="0.2"/>
    <row r="1338" s="35" customFormat="1" x14ac:dyDescent="0.2"/>
    <row r="1339" s="35" customFormat="1" x14ac:dyDescent="0.2"/>
    <row r="1340" s="35" customFormat="1" x14ac:dyDescent="0.2"/>
    <row r="1341" s="35" customFormat="1" x14ac:dyDescent="0.2"/>
    <row r="1342" s="35" customFormat="1" x14ac:dyDescent="0.2"/>
    <row r="1343" s="35" customFormat="1" x14ac:dyDescent="0.2"/>
    <row r="1344" s="35" customFormat="1" x14ac:dyDescent="0.2"/>
    <row r="1345" s="35" customFormat="1" x14ac:dyDescent="0.2"/>
    <row r="1346" s="35" customFormat="1" x14ac:dyDescent="0.2"/>
    <row r="1347" s="35" customFormat="1" x14ac:dyDescent="0.2"/>
    <row r="1348" s="35" customFormat="1" x14ac:dyDescent="0.2"/>
    <row r="1349" s="35" customFormat="1" x14ac:dyDescent="0.2"/>
    <row r="1350" s="35" customFormat="1" x14ac:dyDescent="0.2"/>
    <row r="1351" s="35" customFormat="1" x14ac:dyDescent="0.2"/>
    <row r="1352" s="35" customFormat="1" x14ac:dyDescent="0.2"/>
    <row r="1353" s="35" customFormat="1" x14ac:dyDescent="0.2"/>
    <row r="1354" s="35" customFormat="1" x14ac:dyDescent="0.2"/>
    <row r="1355" s="35" customFormat="1" x14ac:dyDescent="0.2"/>
    <row r="1356" s="35" customFormat="1" x14ac:dyDescent="0.2"/>
    <row r="1357" s="35" customFormat="1" x14ac:dyDescent="0.2"/>
    <row r="1358" s="35" customFormat="1" x14ac:dyDescent="0.2"/>
    <row r="1359" s="35" customFormat="1" x14ac:dyDescent="0.2"/>
    <row r="1360" s="35" customFormat="1" x14ac:dyDescent="0.2"/>
    <row r="1361" s="35" customFormat="1" x14ac:dyDescent="0.2"/>
    <row r="1362" s="35" customFormat="1" x14ac:dyDescent="0.2"/>
    <row r="1363" s="35" customFormat="1" x14ac:dyDescent="0.2"/>
    <row r="1364" s="35" customFormat="1" x14ac:dyDescent="0.2"/>
    <row r="1365" s="35" customFormat="1" x14ac:dyDescent="0.2"/>
    <row r="1366" s="35" customFormat="1" x14ac:dyDescent="0.2"/>
    <row r="1367" s="35" customFormat="1" x14ac:dyDescent="0.2"/>
    <row r="1368" s="35" customFormat="1" x14ac:dyDescent="0.2"/>
    <row r="1369" s="35" customFormat="1" x14ac:dyDescent="0.2"/>
    <row r="1370" s="35" customFormat="1" x14ac:dyDescent="0.2"/>
    <row r="1371" s="35" customFormat="1" x14ac:dyDescent="0.2"/>
    <row r="1372" s="35" customFormat="1" x14ac:dyDescent="0.2"/>
    <row r="1373" s="35" customFormat="1" x14ac:dyDescent="0.2"/>
    <row r="1374" s="35" customFormat="1" x14ac:dyDescent="0.2"/>
    <row r="1375" s="35" customFormat="1" x14ac:dyDescent="0.2"/>
    <row r="1376" s="35" customFormat="1" x14ac:dyDescent="0.2"/>
    <row r="1377" s="35" customFormat="1" x14ac:dyDescent="0.2"/>
    <row r="1378" s="35" customFormat="1" x14ac:dyDescent="0.2"/>
    <row r="1379" s="35" customFormat="1" x14ac:dyDescent="0.2"/>
    <row r="1380" s="35" customFormat="1" x14ac:dyDescent="0.2"/>
    <row r="1381" s="35" customFormat="1" x14ac:dyDescent="0.2"/>
    <row r="1382" s="35" customFormat="1" x14ac:dyDescent="0.2"/>
    <row r="1383" s="35" customFormat="1" x14ac:dyDescent="0.2"/>
    <row r="1384" s="35" customFormat="1" x14ac:dyDescent="0.2"/>
    <row r="1385" s="35" customFormat="1" x14ac:dyDescent="0.2"/>
    <row r="1386" s="35" customFormat="1" x14ac:dyDescent="0.2"/>
    <row r="1387" s="35" customFormat="1" x14ac:dyDescent="0.2"/>
    <row r="1388" s="35" customFormat="1" x14ac:dyDescent="0.2"/>
    <row r="1389" s="35" customFormat="1" x14ac:dyDescent="0.2"/>
    <row r="1390" s="35" customFormat="1" x14ac:dyDescent="0.2"/>
    <row r="1391" s="35" customFormat="1" x14ac:dyDescent="0.2"/>
    <row r="1392" s="35" customFormat="1" x14ac:dyDescent="0.2"/>
    <row r="1393" s="35" customFormat="1" x14ac:dyDescent="0.2"/>
    <row r="1394" s="35" customFormat="1" x14ac:dyDescent="0.2"/>
    <row r="1395" s="35" customFormat="1" x14ac:dyDescent="0.2"/>
    <row r="1396" s="35" customFormat="1" x14ac:dyDescent="0.2"/>
    <row r="1397" s="35" customFormat="1" x14ac:dyDescent="0.2"/>
    <row r="1398" s="35" customFormat="1" x14ac:dyDescent="0.2"/>
    <row r="1399" s="35" customFormat="1" x14ac:dyDescent="0.2"/>
    <row r="1400" s="35" customFormat="1" x14ac:dyDescent="0.2"/>
    <row r="1401" s="35" customFormat="1" x14ac:dyDescent="0.2"/>
    <row r="1402" s="35" customFormat="1" x14ac:dyDescent="0.2"/>
    <row r="1403" s="35" customFormat="1" x14ac:dyDescent="0.2"/>
    <row r="1404" s="35" customFormat="1" x14ac:dyDescent="0.2"/>
    <row r="1405" s="35" customFormat="1" x14ac:dyDescent="0.2"/>
    <row r="1406" s="35" customFormat="1" x14ac:dyDescent="0.2"/>
    <row r="1407" s="35" customFormat="1" x14ac:dyDescent="0.2"/>
    <row r="1408" s="35" customFormat="1" x14ac:dyDescent="0.2"/>
    <row r="1409" s="35" customFormat="1" x14ac:dyDescent="0.2"/>
    <row r="1410" s="35" customFormat="1" x14ac:dyDescent="0.2"/>
    <row r="1411" s="35" customFormat="1" x14ac:dyDescent="0.2"/>
    <row r="1412" s="35" customFormat="1" x14ac:dyDescent="0.2"/>
    <row r="1413" s="35" customFormat="1" x14ac:dyDescent="0.2"/>
    <row r="1414" s="35" customFormat="1" x14ac:dyDescent="0.2"/>
    <row r="1415" s="35" customFormat="1" x14ac:dyDescent="0.2"/>
    <row r="1416" s="35" customFormat="1" x14ac:dyDescent="0.2"/>
    <row r="1417" s="35" customFormat="1" x14ac:dyDescent="0.2"/>
    <row r="1418" s="35" customFormat="1" x14ac:dyDescent="0.2"/>
    <row r="1419" s="35" customFormat="1" x14ac:dyDescent="0.2"/>
    <row r="1420" s="35" customFormat="1" x14ac:dyDescent="0.2"/>
    <row r="1421" s="35" customFormat="1" x14ac:dyDescent="0.2"/>
    <row r="1422" s="35" customFormat="1" x14ac:dyDescent="0.2"/>
    <row r="1423" s="35" customFormat="1" x14ac:dyDescent="0.2"/>
    <row r="1424" s="35" customFormat="1" x14ac:dyDescent="0.2"/>
    <row r="1425" s="35" customFormat="1" x14ac:dyDescent="0.2"/>
    <row r="1426" s="35" customFormat="1" x14ac:dyDescent="0.2"/>
    <row r="1427" s="35" customFormat="1" x14ac:dyDescent="0.2"/>
    <row r="1428" s="35" customFormat="1" x14ac:dyDescent="0.2"/>
    <row r="1429" s="35" customFormat="1" x14ac:dyDescent="0.2"/>
    <row r="1430" s="35" customFormat="1" x14ac:dyDescent="0.2"/>
    <row r="1431" s="35" customFormat="1" x14ac:dyDescent="0.2"/>
    <row r="1432" s="35" customFormat="1" x14ac:dyDescent="0.2"/>
    <row r="1433" s="35" customFormat="1" x14ac:dyDescent="0.2"/>
    <row r="1434" s="35" customFormat="1" x14ac:dyDescent="0.2"/>
    <row r="1435" s="35" customFormat="1" x14ac:dyDescent="0.2"/>
    <row r="1436" s="35" customFormat="1" x14ac:dyDescent="0.2"/>
    <row r="1437" s="35" customFormat="1" x14ac:dyDescent="0.2"/>
    <row r="1438" s="35" customFormat="1" x14ac:dyDescent="0.2"/>
    <row r="1439" s="35" customFormat="1" x14ac:dyDescent="0.2"/>
    <row r="1440" s="35" customFormat="1" x14ac:dyDescent="0.2"/>
    <row r="1441" s="35" customFormat="1" x14ac:dyDescent="0.2"/>
    <row r="1442" s="35" customFormat="1" x14ac:dyDescent="0.2"/>
    <row r="1443" s="35" customFormat="1" x14ac:dyDescent="0.2"/>
    <row r="1444" s="35" customFormat="1" x14ac:dyDescent="0.2"/>
    <row r="1445" s="35" customFormat="1" x14ac:dyDescent="0.2"/>
    <row r="1446" s="35" customFormat="1" x14ac:dyDescent="0.2"/>
    <row r="1447" s="35" customFormat="1" x14ac:dyDescent="0.2"/>
    <row r="1448" s="35" customFormat="1" x14ac:dyDescent="0.2"/>
    <row r="1449" s="35" customFormat="1" x14ac:dyDescent="0.2"/>
    <row r="1450" s="35" customFormat="1" x14ac:dyDescent="0.2"/>
    <row r="1451" s="35" customFormat="1" x14ac:dyDescent="0.2"/>
    <row r="1452" s="35" customFormat="1" x14ac:dyDescent="0.2"/>
    <row r="1453" s="35" customFormat="1" x14ac:dyDescent="0.2"/>
    <row r="1454" s="35" customFormat="1" x14ac:dyDescent="0.2"/>
    <row r="1455" s="35" customFormat="1" x14ac:dyDescent="0.2"/>
    <row r="1456" s="35" customFormat="1" x14ac:dyDescent="0.2"/>
    <row r="1457" s="35" customFormat="1" x14ac:dyDescent="0.2"/>
    <row r="1458" s="35" customFormat="1" x14ac:dyDescent="0.2"/>
    <row r="1459" s="35" customFormat="1" x14ac:dyDescent="0.2"/>
    <row r="1460" s="35" customFormat="1" x14ac:dyDescent="0.2"/>
    <row r="1461" s="35" customFormat="1" x14ac:dyDescent="0.2"/>
    <row r="1462" s="35" customFormat="1" x14ac:dyDescent="0.2"/>
    <row r="1463" s="35" customFormat="1" x14ac:dyDescent="0.2"/>
    <row r="1464" s="35" customFormat="1" x14ac:dyDescent="0.2"/>
    <row r="1465" s="35" customFormat="1" x14ac:dyDescent="0.2"/>
    <row r="1466" s="35" customFormat="1" x14ac:dyDescent="0.2"/>
    <row r="1467" s="35" customFormat="1" x14ac:dyDescent="0.2"/>
    <row r="1468" s="35" customFormat="1" x14ac:dyDescent="0.2"/>
    <row r="1469" s="35" customFormat="1" x14ac:dyDescent="0.2"/>
    <row r="1470" s="35" customFormat="1" x14ac:dyDescent="0.2"/>
    <row r="1471" s="35" customFormat="1" x14ac:dyDescent="0.2"/>
    <row r="1472" s="35" customFormat="1" x14ac:dyDescent="0.2"/>
    <row r="1473" s="35" customFormat="1" x14ac:dyDescent="0.2"/>
    <row r="1474" s="35" customFormat="1" x14ac:dyDescent="0.2"/>
    <row r="1475" s="35" customFormat="1" x14ac:dyDescent="0.2"/>
    <row r="1476" s="35" customFormat="1" x14ac:dyDescent="0.2"/>
    <row r="1477" s="35" customFormat="1" x14ac:dyDescent="0.2"/>
    <row r="1478" s="35" customFormat="1" x14ac:dyDescent="0.2"/>
    <row r="1479" s="35" customFormat="1" x14ac:dyDescent="0.2"/>
    <row r="1480" s="35" customFormat="1" x14ac:dyDescent="0.2"/>
    <row r="1481" s="35" customFormat="1" x14ac:dyDescent="0.2"/>
    <row r="1482" s="35" customFormat="1" x14ac:dyDescent="0.2"/>
    <row r="1483" s="35" customFormat="1" x14ac:dyDescent="0.2"/>
    <row r="1484" s="35" customFormat="1" x14ac:dyDescent="0.2"/>
    <row r="1485" s="35" customFormat="1" x14ac:dyDescent="0.2"/>
    <row r="1486" s="35" customFormat="1" x14ac:dyDescent="0.2"/>
    <row r="1487" s="35" customFormat="1" x14ac:dyDescent="0.2"/>
    <row r="1488" s="35" customFormat="1" x14ac:dyDescent="0.2"/>
    <row r="1489" s="35" customFormat="1" x14ac:dyDescent="0.2"/>
    <row r="1490" s="35" customFormat="1" x14ac:dyDescent="0.2"/>
    <row r="1491" s="35" customFormat="1" x14ac:dyDescent="0.2"/>
    <row r="1492" s="35" customFormat="1" x14ac:dyDescent="0.2"/>
    <row r="1493" s="35" customFormat="1" x14ac:dyDescent="0.2"/>
    <row r="1494" s="35" customFormat="1" x14ac:dyDescent="0.2"/>
    <row r="1495" s="35" customFormat="1" x14ac:dyDescent="0.2"/>
    <row r="1496" s="35" customFormat="1" x14ac:dyDescent="0.2"/>
    <row r="1497" s="35" customFormat="1" x14ac:dyDescent="0.2"/>
    <row r="1498" s="35" customFormat="1" x14ac:dyDescent="0.2"/>
    <row r="1499" s="35" customFormat="1" x14ac:dyDescent="0.2"/>
    <row r="1500" s="35" customFormat="1" x14ac:dyDescent="0.2"/>
    <row r="1501" s="35" customFormat="1" x14ac:dyDescent="0.2"/>
    <row r="1502" s="35" customFormat="1" x14ac:dyDescent="0.2"/>
    <row r="1503" s="35" customFormat="1" x14ac:dyDescent="0.2"/>
    <row r="1504" s="35" customFormat="1" x14ac:dyDescent="0.2"/>
    <row r="1505" s="35" customFormat="1" x14ac:dyDescent="0.2"/>
    <row r="1506" s="35" customFormat="1" x14ac:dyDescent="0.2"/>
    <row r="1507" s="35" customFormat="1" x14ac:dyDescent="0.2"/>
    <row r="1508" s="35" customFormat="1" x14ac:dyDescent="0.2"/>
    <row r="1509" s="35" customFormat="1" x14ac:dyDescent="0.2"/>
    <row r="1510" s="35" customFormat="1" x14ac:dyDescent="0.2"/>
    <row r="1511" s="35" customFormat="1" x14ac:dyDescent="0.2"/>
    <row r="1512" s="35" customFormat="1" x14ac:dyDescent="0.2"/>
    <row r="1513" s="35" customFormat="1" x14ac:dyDescent="0.2"/>
    <row r="1514" s="35" customFormat="1" x14ac:dyDescent="0.2"/>
    <row r="1515" s="35" customFormat="1" x14ac:dyDescent="0.2"/>
    <row r="1516" s="35" customFormat="1" x14ac:dyDescent="0.2"/>
    <row r="1517" s="35" customFormat="1" x14ac:dyDescent="0.2"/>
    <row r="1518" s="35" customFormat="1" x14ac:dyDescent="0.2"/>
    <row r="1519" s="35" customFormat="1" x14ac:dyDescent="0.2"/>
    <row r="1520" s="35" customFormat="1" x14ac:dyDescent="0.2"/>
    <row r="1521" s="35" customFormat="1" x14ac:dyDescent="0.2"/>
    <row r="1522" s="35" customFormat="1" x14ac:dyDescent="0.2"/>
    <row r="1523" s="35" customFormat="1" x14ac:dyDescent="0.2"/>
    <row r="1524" s="35" customFormat="1" x14ac:dyDescent="0.2"/>
    <row r="1525" s="35" customFormat="1" x14ac:dyDescent="0.2"/>
    <row r="1526" s="35" customFormat="1" x14ac:dyDescent="0.2"/>
    <row r="1527" s="35" customFormat="1" x14ac:dyDescent="0.2"/>
    <row r="1528" s="35" customFormat="1" x14ac:dyDescent="0.2"/>
    <row r="1529" s="35" customFormat="1" x14ac:dyDescent="0.2"/>
    <row r="1530" s="35" customFormat="1" x14ac:dyDescent="0.2"/>
    <row r="1531" s="35" customFormat="1" x14ac:dyDescent="0.2"/>
    <row r="1532" s="35" customFormat="1" x14ac:dyDescent="0.2"/>
    <row r="1533" s="35" customFormat="1" x14ac:dyDescent="0.2"/>
    <row r="1534" s="35" customFormat="1" x14ac:dyDescent="0.2"/>
    <row r="1535" s="35" customFormat="1" x14ac:dyDescent="0.2"/>
    <row r="1536" s="35" customFormat="1" x14ac:dyDescent="0.2"/>
    <row r="1537" s="35" customFormat="1" x14ac:dyDescent="0.2"/>
    <row r="1538" s="35" customFormat="1" x14ac:dyDescent="0.2"/>
    <row r="1539" s="35" customFormat="1" x14ac:dyDescent="0.2"/>
    <row r="1540" s="35" customFormat="1" x14ac:dyDescent="0.2"/>
    <row r="1541" s="35" customFormat="1" x14ac:dyDescent="0.2"/>
    <row r="1542" s="35" customFormat="1" x14ac:dyDescent="0.2"/>
    <row r="1543" s="35" customFormat="1" x14ac:dyDescent="0.2"/>
    <row r="1544" s="35" customFormat="1" x14ac:dyDescent="0.2"/>
    <row r="1545" s="35" customFormat="1" x14ac:dyDescent="0.2"/>
    <row r="1546" s="35" customFormat="1" x14ac:dyDescent="0.2"/>
    <row r="1547" s="35" customFormat="1" x14ac:dyDescent="0.2"/>
    <row r="1548" s="35" customFormat="1" x14ac:dyDescent="0.2"/>
    <row r="1549" s="35" customFormat="1" x14ac:dyDescent="0.2"/>
    <row r="1550" s="35" customFormat="1" x14ac:dyDescent="0.2"/>
    <row r="1551" s="35" customFormat="1" x14ac:dyDescent="0.2"/>
    <row r="1552" s="35" customFormat="1" x14ac:dyDescent="0.2"/>
    <row r="1553" s="35" customFormat="1" x14ac:dyDescent="0.2"/>
    <row r="1554" s="35" customFormat="1" x14ac:dyDescent="0.2"/>
    <row r="1555" s="35" customFormat="1" x14ac:dyDescent="0.2"/>
    <row r="1556" s="35" customFormat="1" x14ac:dyDescent="0.2"/>
    <row r="1557" s="35" customFormat="1" x14ac:dyDescent="0.2"/>
    <row r="1558" s="35" customFormat="1" x14ac:dyDescent="0.2"/>
    <row r="1559" s="35" customFormat="1" x14ac:dyDescent="0.2"/>
    <row r="1560" s="35" customFormat="1" x14ac:dyDescent="0.2"/>
    <row r="1561" s="35" customFormat="1" x14ac:dyDescent="0.2"/>
    <row r="1562" s="35" customFormat="1" x14ac:dyDescent="0.2"/>
    <row r="1563" s="35" customFormat="1" x14ac:dyDescent="0.2"/>
    <row r="1564" s="35" customFormat="1" x14ac:dyDescent="0.2"/>
    <row r="1565" s="35" customFormat="1" x14ac:dyDescent="0.2"/>
    <row r="1566" s="35" customFormat="1" x14ac:dyDescent="0.2"/>
    <row r="1567" s="35" customFormat="1" x14ac:dyDescent="0.2"/>
    <row r="1568" s="35" customFormat="1" x14ac:dyDescent="0.2"/>
    <row r="1569" s="35" customFormat="1" x14ac:dyDescent="0.2"/>
    <row r="1570" s="35" customFormat="1" x14ac:dyDescent="0.2"/>
    <row r="1571" s="35" customFormat="1" x14ac:dyDescent="0.2"/>
    <row r="1572" s="35" customFormat="1" x14ac:dyDescent="0.2"/>
    <row r="1573" s="35" customFormat="1" x14ac:dyDescent="0.2"/>
    <row r="1574" s="35" customFormat="1" x14ac:dyDescent="0.2"/>
    <row r="1575" s="35" customFormat="1" x14ac:dyDescent="0.2"/>
    <row r="1576" s="35" customFormat="1" x14ac:dyDescent="0.2"/>
    <row r="1577" s="35" customFormat="1" x14ac:dyDescent="0.2"/>
    <row r="1578" s="35" customFormat="1" x14ac:dyDescent="0.2"/>
    <row r="1579" s="35" customFormat="1" x14ac:dyDescent="0.2"/>
    <row r="1580" s="35" customFormat="1" x14ac:dyDescent="0.2"/>
    <row r="1581" s="35" customFormat="1" x14ac:dyDescent="0.2"/>
    <row r="1582" s="35" customFormat="1" x14ac:dyDescent="0.2"/>
    <row r="1583" s="35" customFormat="1" x14ac:dyDescent="0.2"/>
    <row r="1584" s="35" customFormat="1" x14ac:dyDescent="0.2"/>
    <row r="1585" s="35" customFormat="1" x14ac:dyDescent="0.2"/>
    <row r="1586" s="35" customFormat="1" x14ac:dyDescent="0.2"/>
    <row r="1587" s="35" customFormat="1" x14ac:dyDescent="0.2"/>
    <row r="1588" s="35" customFormat="1" x14ac:dyDescent="0.2"/>
    <row r="1589" s="35" customFormat="1" x14ac:dyDescent="0.2"/>
    <row r="1590" s="35" customFormat="1" x14ac:dyDescent="0.2"/>
    <row r="1591" s="35" customFormat="1" x14ac:dyDescent="0.2"/>
    <row r="1592" s="35" customFormat="1" x14ac:dyDescent="0.2"/>
    <row r="1593" s="35" customFormat="1" x14ac:dyDescent="0.2"/>
    <row r="1594" s="35" customFormat="1" x14ac:dyDescent="0.2"/>
    <row r="1595" s="35" customFormat="1" x14ac:dyDescent="0.2"/>
    <row r="1596" s="35" customFormat="1" x14ac:dyDescent="0.2"/>
    <row r="1597" s="35" customFormat="1" x14ac:dyDescent="0.2"/>
    <row r="1598" s="35" customFormat="1" x14ac:dyDescent="0.2"/>
    <row r="1599" s="35" customFormat="1" x14ac:dyDescent="0.2"/>
    <row r="1600" s="35" customFormat="1" x14ac:dyDescent="0.2"/>
    <row r="1601" s="35" customFormat="1" x14ac:dyDescent="0.2"/>
    <row r="1602" s="35" customFormat="1" x14ac:dyDescent="0.2"/>
    <row r="1603" s="35" customFormat="1" x14ac:dyDescent="0.2"/>
    <row r="1604" s="35" customFormat="1" x14ac:dyDescent="0.2"/>
    <row r="1605" s="35" customFormat="1" x14ac:dyDescent="0.2"/>
    <row r="1606" s="35" customFormat="1" x14ac:dyDescent="0.2"/>
    <row r="1607" s="35" customFormat="1" x14ac:dyDescent="0.2"/>
    <row r="1608" s="35" customFormat="1" x14ac:dyDescent="0.2"/>
    <row r="1609" s="35" customFormat="1" x14ac:dyDescent="0.2"/>
    <row r="1610" s="35" customFormat="1" x14ac:dyDescent="0.2"/>
    <row r="1611" s="35" customFormat="1" x14ac:dyDescent="0.2"/>
    <row r="1612" s="35" customFormat="1" x14ac:dyDescent="0.2"/>
    <row r="1613" s="35" customFormat="1" x14ac:dyDescent="0.2"/>
    <row r="1614" s="35" customFormat="1" x14ac:dyDescent="0.2"/>
    <row r="1615" s="35" customFormat="1" x14ac:dyDescent="0.2"/>
    <row r="1616" s="35" customFormat="1" x14ac:dyDescent="0.2"/>
    <row r="1617" s="35" customFormat="1" x14ac:dyDescent="0.2"/>
    <row r="1618" s="35" customFormat="1" x14ac:dyDescent="0.2"/>
    <row r="1619" s="35" customFormat="1" x14ac:dyDescent="0.2"/>
    <row r="1620" s="35" customFormat="1" x14ac:dyDescent="0.2"/>
    <row r="1621" s="35" customFormat="1" x14ac:dyDescent="0.2"/>
    <row r="1622" s="35" customFormat="1" x14ac:dyDescent="0.2"/>
    <row r="1623" s="35" customFormat="1" x14ac:dyDescent="0.2"/>
    <row r="1624" s="35" customFormat="1" x14ac:dyDescent="0.2"/>
    <row r="1625" s="35" customFormat="1" x14ac:dyDescent="0.2"/>
    <row r="1626" s="35" customFormat="1" x14ac:dyDescent="0.2"/>
    <row r="1627" s="35" customFormat="1" x14ac:dyDescent="0.2"/>
    <row r="1628" s="35" customFormat="1" x14ac:dyDescent="0.2"/>
    <row r="1629" s="35" customFormat="1" x14ac:dyDescent="0.2"/>
    <row r="1630" s="35" customFormat="1" x14ac:dyDescent="0.2"/>
    <row r="1631" s="35" customFormat="1" x14ac:dyDescent="0.2"/>
    <row r="1632" s="35" customFormat="1" x14ac:dyDescent="0.2"/>
    <row r="1633" s="35" customFormat="1" x14ac:dyDescent="0.2"/>
    <row r="1634" s="35" customFormat="1" x14ac:dyDescent="0.2"/>
    <row r="1635" s="35" customFormat="1" x14ac:dyDescent="0.2"/>
    <row r="1636" s="35" customFormat="1" x14ac:dyDescent="0.2"/>
    <row r="1637" s="35" customFormat="1" x14ac:dyDescent="0.2"/>
    <row r="1638" s="35" customFormat="1" x14ac:dyDescent="0.2"/>
    <row r="1639" s="35" customFormat="1" x14ac:dyDescent="0.2"/>
    <row r="1640" s="35" customFormat="1" x14ac:dyDescent="0.2"/>
    <row r="1641" s="35" customFormat="1" x14ac:dyDescent="0.2"/>
    <row r="1642" s="35" customFormat="1" x14ac:dyDescent="0.2"/>
    <row r="1643" s="35" customFormat="1" x14ac:dyDescent="0.2"/>
    <row r="1644" s="35" customFormat="1" x14ac:dyDescent="0.2"/>
    <row r="1645" s="35" customFormat="1" x14ac:dyDescent="0.2"/>
    <row r="1646" s="35" customFormat="1" x14ac:dyDescent="0.2"/>
    <row r="1647" s="35" customFormat="1" x14ac:dyDescent="0.2"/>
    <row r="1648" s="35" customFormat="1" x14ac:dyDescent="0.2"/>
    <row r="1649" s="35" customFormat="1" x14ac:dyDescent="0.2"/>
    <row r="1650" s="35" customFormat="1" x14ac:dyDescent="0.2"/>
    <row r="1651" s="35" customFormat="1" x14ac:dyDescent="0.2"/>
    <row r="1652" s="35" customFormat="1" x14ac:dyDescent="0.2"/>
    <row r="1653" s="35" customFormat="1" x14ac:dyDescent="0.2"/>
    <row r="1654" s="35" customFormat="1" x14ac:dyDescent="0.2"/>
    <row r="1655" s="35" customFormat="1" x14ac:dyDescent="0.2"/>
    <row r="1656" s="35" customFormat="1" x14ac:dyDescent="0.2"/>
    <row r="1657" s="35" customFormat="1" x14ac:dyDescent="0.2"/>
    <row r="1658" s="35" customFormat="1" x14ac:dyDescent="0.2"/>
    <row r="1659" s="35" customFormat="1" x14ac:dyDescent="0.2"/>
    <row r="1660" s="35" customFormat="1" x14ac:dyDescent="0.2"/>
    <row r="1661" s="35" customFormat="1" x14ac:dyDescent="0.2"/>
    <row r="1662" s="35" customFormat="1" x14ac:dyDescent="0.2"/>
    <row r="1663" s="35" customFormat="1" x14ac:dyDescent="0.2"/>
    <row r="1664" s="35" customFormat="1" x14ac:dyDescent="0.2"/>
    <row r="1665" s="35" customFormat="1" x14ac:dyDescent="0.2"/>
    <row r="1666" s="35" customFormat="1" x14ac:dyDescent="0.2"/>
    <row r="1667" s="35" customFormat="1" x14ac:dyDescent="0.2"/>
    <row r="1668" s="35" customFormat="1" x14ac:dyDescent="0.2"/>
    <row r="1669" s="35" customFormat="1" x14ac:dyDescent="0.2"/>
    <row r="1670" s="35" customFormat="1" x14ac:dyDescent="0.2"/>
    <row r="1671" s="35" customFormat="1" x14ac:dyDescent="0.2"/>
    <row r="1672" s="35" customFormat="1" x14ac:dyDescent="0.2"/>
    <row r="1673" s="35" customFormat="1" x14ac:dyDescent="0.2"/>
    <row r="1674" s="35" customFormat="1" x14ac:dyDescent="0.2"/>
    <row r="1675" s="35" customFormat="1" x14ac:dyDescent="0.2"/>
    <row r="1676" s="35" customFormat="1" x14ac:dyDescent="0.2"/>
    <row r="1677" s="35" customFormat="1" x14ac:dyDescent="0.2"/>
    <row r="1678" s="35" customFormat="1" x14ac:dyDescent="0.2"/>
    <row r="1679" s="35" customFormat="1" x14ac:dyDescent="0.2"/>
    <row r="1680" s="35" customFormat="1" x14ac:dyDescent="0.2"/>
    <row r="1681" s="35" customFormat="1" x14ac:dyDescent="0.2"/>
    <row r="1682" s="35" customFormat="1" x14ac:dyDescent="0.2"/>
    <row r="1683" s="35" customFormat="1" x14ac:dyDescent="0.2"/>
    <row r="1684" s="35" customFormat="1" x14ac:dyDescent="0.2"/>
    <row r="1685" s="35" customFormat="1" x14ac:dyDescent="0.2"/>
    <row r="1686" s="35" customFormat="1" x14ac:dyDescent="0.2"/>
    <row r="1687" s="35" customFormat="1" x14ac:dyDescent="0.2"/>
    <row r="1688" s="35" customFormat="1" x14ac:dyDescent="0.2"/>
    <row r="1689" s="35" customFormat="1" x14ac:dyDescent="0.2"/>
    <row r="1690" s="35" customFormat="1" x14ac:dyDescent="0.2"/>
    <row r="1691" s="35" customFormat="1" x14ac:dyDescent="0.2"/>
    <row r="1692" s="35" customFormat="1" x14ac:dyDescent="0.2"/>
    <row r="1693" s="35" customFormat="1" x14ac:dyDescent="0.2"/>
    <row r="1694" s="35" customFormat="1" x14ac:dyDescent="0.2"/>
    <row r="1695" s="35" customFormat="1" x14ac:dyDescent="0.2"/>
    <row r="1696" s="35" customFormat="1" x14ac:dyDescent="0.2"/>
    <row r="1697" s="35" customFormat="1" x14ac:dyDescent="0.2"/>
    <row r="1698" s="35" customFormat="1" x14ac:dyDescent="0.2"/>
    <row r="1699" s="35" customFormat="1" x14ac:dyDescent="0.2"/>
    <row r="1700" s="35" customFormat="1" x14ac:dyDescent="0.2"/>
    <row r="1701" s="35" customFormat="1" x14ac:dyDescent="0.2"/>
    <row r="1702" s="35" customFormat="1" x14ac:dyDescent="0.2"/>
    <row r="1703" s="35" customFormat="1" x14ac:dyDescent="0.2"/>
    <row r="1704" s="35" customFormat="1" x14ac:dyDescent="0.2"/>
    <row r="1705" s="35" customFormat="1" x14ac:dyDescent="0.2"/>
    <row r="1706" s="35" customFormat="1" x14ac:dyDescent="0.2"/>
    <row r="1707" s="35" customFormat="1" x14ac:dyDescent="0.2"/>
    <row r="1708" s="35" customFormat="1" x14ac:dyDescent="0.2"/>
    <row r="1709" s="35" customFormat="1" x14ac:dyDescent="0.2"/>
    <row r="1710" s="35" customFormat="1" x14ac:dyDescent="0.2"/>
    <row r="1711" s="35" customFormat="1" x14ac:dyDescent="0.2"/>
    <row r="1712" s="35" customFormat="1" x14ac:dyDescent="0.2"/>
    <row r="1713" s="35" customFormat="1" x14ac:dyDescent="0.2"/>
    <row r="1714" s="35" customFormat="1" x14ac:dyDescent="0.2"/>
    <row r="1715" s="35" customFormat="1" x14ac:dyDescent="0.2"/>
    <row r="1716" s="35" customFormat="1" x14ac:dyDescent="0.2"/>
    <row r="1717" s="35" customFormat="1" x14ac:dyDescent="0.2"/>
    <row r="1718" s="35" customFormat="1" x14ac:dyDescent="0.2"/>
    <row r="1719" s="35" customFormat="1" x14ac:dyDescent="0.2"/>
    <row r="1720" s="35" customFormat="1" x14ac:dyDescent="0.2"/>
    <row r="1721" s="35" customFormat="1" x14ac:dyDescent="0.2"/>
    <row r="1722" s="35" customFormat="1" x14ac:dyDescent="0.2"/>
    <row r="1723" s="35" customFormat="1" x14ac:dyDescent="0.2"/>
    <row r="1724" s="35" customFormat="1" x14ac:dyDescent="0.2"/>
    <row r="1725" s="35" customFormat="1" x14ac:dyDescent="0.2"/>
    <row r="1726" s="35" customFormat="1" x14ac:dyDescent="0.2"/>
    <row r="1727" s="35" customFormat="1" x14ac:dyDescent="0.2"/>
    <row r="1728" s="35" customFormat="1" x14ac:dyDescent="0.2"/>
    <row r="1729" s="35" customFormat="1" x14ac:dyDescent="0.2"/>
    <row r="1730" s="35" customFormat="1" x14ac:dyDescent="0.2"/>
    <row r="1731" s="35" customFormat="1" x14ac:dyDescent="0.2"/>
    <row r="1732" s="35" customFormat="1" x14ac:dyDescent="0.2"/>
    <row r="1733" s="35" customFormat="1" x14ac:dyDescent="0.2"/>
    <row r="1734" s="35" customFormat="1" x14ac:dyDescent="0.2"/>
    <row r="1735" s="35" customFormat="1" x14ac:dyDescent="0.2"/>
    <row r="1736" s="35" customFormat="1" x14ac:dyDescent="0.2"/>
    <row r="1737" s="35" customFormat="1" x14ac:dyDescent="0.2"/>
    <row r="1738" s="35" customFormat="1" x14ac:dyDescent="0.2"/>
    <row r="1739" s="35" customFormat="1" x14ac:dyDescent="0.2"/>
    <row r="1740" s="35" customFormat="1" x14ac:dyDescent="0.2"/>
    <row r="1741" s="35" customFormat="1" x14ac:dyDescent="0.2"/>
    <row r="1742" s="35" customFormat="1" x14ac:dyDescent="0.2"/>
    <row r="1743" s="35" customFormat="1" x14ac:dyDescent="0.2"/>
    <row r="1744" s="35" customFormat="1" x14ac:dyDescent="0.2"/>
    <row r="1745" s="35" customFormat="1" x14ac:dyDescent="0.2"/>
    <row r="1746" s="35" customFormat="1" x14ac:dyDescent="0.2"/>
    <row r="1747" s="35" customFormat="1" x14ac:dyDescent="0.2"/>
    <row r="1748" s="35" customFormat="1" x14ac:dyDescent="0.2"/>
    <row r="1749" s="35" customFormat="1" x14ac:dyDescent="0.2"/>
    <row r="1750" s="35" customFormat="1" x14ac:dyDescent="0.2"/>
    <row r="1751" s="35" customFormat="1" x14ac:dyDescent="0.2"/>
    <row r="1752" s="35" customFormat="1" x14ac:dyDescent="0.2"/>
    <row r="1753" s="35" customFormat="1" x14ac:dyDescent="0.2"/>
    <row r="1754" s="35" customFormat="1" x14ac:dyDescent="0.2"/>
    <row r="1755" s="35" customFormat="1" x14ac:dyDescent="0.2"/>
    <row r="1756" s="35" customFormat="1" x14ac:dyDescent="0.2"/>
    <row r="1757" s="35" customFormat="1" x14ac:dyDescent="0.2"/>
    <row r="1758" s="35" customFormat="1" x14ac:dyDescent="0.2"/>
    <row r="1759" s="35" customFormat="1" x14ac:dyDescent="0.2"/>
    <row r="1760" s="35" customFormat="1" x14ac:dyDescent="0.2"/>
    <row r="1761" s="35" customFormat="1" x14ac:dyDescent="0.2"/>
    <row r="1762" s="35" customFormat="1" x14ac:dyDescent="0.2"/>
    <row r="1763" s="35" customFormat="1" x14ac:dyDescent="0.2"/>
    <row r="1764" s="35" customFormat="1" x14ac:dyDescent="0.2"/>
    <row r="1765" s="35" customFormat="1" x14ac:dyDescent="0.2"/>
    <row r="1766" s="35" customFormat="1" x14ac:dyDescent="0.2"/>
    <row r="1767" s="35" customFormat="1" x14ac:dyDescent="0.2"/>
    <row r="1768" s="35" customFormat="1" x14ac:dyDescent="0.2"/>
    <row r="1769" s="35" customFormat="1" x14ac:dyDescent="0.2"/>
    <row r="1770" s="35" customFormat="1" x14ac:dyDescent="0.2"/>
    <row r="1771" s="35" customFormat="1" x14ac:dyDescent="0.2"/>
    <row r="1772" s="35" customFormat="1" x14ac:dyDescent="0.2"/>
    <row r="1773" s="35" customFormat="1" x14ac:dyDescent="0.2"/>
    <row r="1774" s="35" customFormat="1" x14ac:dyDescent="0.2"/>
    <row r="1775" s="35" customFormat="1" x14ac:dyDescent="0.2"/>
    <row r="1776" s="35" customFormat="1" x14ac:dyDescent="0.2"/>
    <row r="1777" s="35" customFormat="1" x14ac:dyDescent="0.2"/>
    <row r="1778" s="35" customFormat="1" x14ac:dyDescent="0.2"/>
    <row r="1779" s="35" customFormat="1" x14ac:dyDescent="0.2"/>
    <row r="1780" s="35" customFormat="1" x14ac:dyDescent="0.2"/>
    <row r="1781" s="35" customFormat="1" x14ac:dyDescent="0.2"/>
    <row r="1782" s="35" customFormat="1" x14ac:dyDescent="0.2"/>
    <row r="1783" s="35" customFormat="1" x14ac:dyDescent="0.2"/>
    <row r="1784" s="35" customFormat="1" x14ac:dyDescent="0.2"/>
    <row r="1785" s="35" customFormat="1" x14ac:dyDescent="0.2"/>
    <row r="1786" s="35" customFormat="1" x14ac:dyDescent="0.2"/>
    <row r="1787" s="35" customFormat="1" x14ac:dyDescent="0.2"/>
    <row r="1788" s="35" customFormat="1" x14ac:dyDescent="0.2"/>
    <row r="1789" s="35" customFormat="1" x14ac:dyDescent="0.2"/>
    <row r="1790" s="35" customFormat="1" x14ac:dyDescent="0.2"/>
    <row r="1791" s="35" customFormat="1" x14ac:dyDescent="0.2"/>
    <row r="1792" s="35" customFormat="1" x14ac:dyDescent="0.2"/>
    <row r="1793" s="35" customFormat="1" x14ac:dyDescent="0.2"/>
    <row r="1794" s="35" customFormat="1" x14ac:dyDescent="0.2"/>
    <row r="1795" s="35" customFormat="1" x14ac:dyDescent="0.2"/>
    <row r="1796" s="35" customFormat="1" x14ac:dyDescent="0.2"/>
    <row r="1797" s="35" customFormat="1" x14ac:dyDescent="0.2"/>
    <row r="1798" s="35" customFormat="1" x14ac:dyDescent="0.2"/>
    <row r="1799" s="35" customFormat="1" x14ac:dyDescent="0.2"/>
    <row r="1800" s="35" customFormat="1" x14ac:dyDescent="0.2"/>
    <row r="1801" s="35" customFormat="1" x14ac:dyDescent="0.2"/>
    <row r="1802" s="35" customFormat="1" x14ac:dyDescent="0.2"/>
    <row r="1803" s="35" customFormat="1" x14ac:dyDescent="0.2"/>
    <row r="1804" s="35" customFormat="1" x14ac:dyDescent="0.2"/>
    <row r="1805" s="35" customFormat="1" x14ac:dyDescent="0.2"/>
    <row r="1806" s="35" customFormat="1" x14ac:dyDescent="0.2"/>
    <row r="1807" s="35" customFormat="1" x14ac:dyDescent="0.2"/>
    <row r="1808" s="35" customFormat="1" x14ac:dyDescent="0.2"/>
    <row r="1809" s="35" customFormat="1" x14ac:dyDescent="0.2"/>
    <row r="1810" s="35" customFormat="1" x14ac:dyDescent="0.2"/>
    <row r="1811" s="35" customFormat="1" x14ac:dyDescent="0.2"/>
    <row r="1812" s="35" customFormat="1" x14ac:dyDescent="0.2"/>
    <row r="1813" s="35" customFormat="1" x14ac:dyDescent="0.2"/>
    <row r="1814" s="35" customFormat="1" x14ac:dyDescent="0.2"/>
    <row r="1815" s="35" customFormat="1" x14ac:dyDescent="0.2"/>
    <row r="1816" s="35" customFormat="1" x14ac:dyDescent="0.2"/>
    <row r="1817" s="35" customFormat="1" x14ac:dyDescent="0.2"/>
    <row r="1818" s="35" customFormat="1" x14ac:dyDescent="0.2"/>
    <row r="1819" s="35" customFormat="1" x14ac:dyDescent="0.2"/>
    <row r="1820" s="35" customFormat="1" x14ac:dyDescent="0.2"/>
    <row r="1821" s="35" customFormat="1" x14ac:dyDescent="0.2"/>
    <row r="1822" s="35" customFormat="1" x14ac:dyDescent="0.2"/>
    <row r="1823" s="35" customFormat="1" x14ac:dyDescent="0.2"/>
    <row r="1824" s="35" customFormat="1" x14ac:dyDescent="0.2"/>
    <row r="1825" s="35" customFormat="1" x14ac:dyDescent="0.2"/>
    <row r="1826" s="35" customFormat="1" x14ac:dyDescent="0.2"/>
    <row r="1827" s="35" customFormat="1" x14ac:dyDescent="0.2"/>
    <row r="1828" s="35" customFormat="1" x14ac:dyDescent="0.2"/>
    <row r="1829" s="35" customFormat="1" x14ac:dyDescent="0.2"/>
    <row r="1830" s="35" customFormat="1" x14ac:dyDescent="0.2"/>
    <row r="1831" s="35" customFormat="1" x14ac:dyDescent="0.2"/>
    <row r="1832" s="35" customFormat="1" x14ac:dyDescent="0.2"/>
    <row r="1833" s="35" customFormat="1" x14ac:dyDescent="0.2"/>
    <row r="1834" s="35" customFormat="1" x14ac:dyDescent="0.2"/>
    <row r="1835" s="35" customFormat="1" x14ac:dyDescent="0.2"/>
    <row r="1836" s="35" customFormat="1" x14ac:dyDescent="0.2"/>
    <row r="1837" s="35" customFormat="1" x14ac:dyDescent="0.2"/>
    <row r="1838" s="35" customFormat="1" x14ac:dyDescent="0.2"/>
    <row r="1839" s="35" customFormat="1" x14ac:dyDescent="0.2"/>
    <row r="1840" s="35" customFormat="1" x14ac:dyDescent="0.2"/>
    <row r="1841" s="35" customFormat="1" x14ac:dyDescent="0.2"/>
    <row r="1842" s="35" customFormat="1" x14ac:dyDescent="0.2"/>
    <row r="1843" s="35" customFormat="1" x14ac:dyDescent="0.2"/>
    <row r="1844" s="35" customFormat="1" x14ac:dyDescent="0.2"/>
    <row r="1845" s="35" customFormat="1" x14ac:dyDescent="0.2"/>
    <row r="1846" s="35" customFormat="1" x14ac:dyDescent="0.2"/>
    <row r="1847" s="35" customFormat="1" x14ac:dyDescent="0.2"/>
    <row r="1848" s="35" customFormat="1" x14ac:dyDescent="0.2"/>
    <row r="1849" s="35" customFormat="1" x14ac:dyDescent="0.2"/>
    <row r="1850" s="35" customFormat="1" x14ac:dyDescent="0.2"/>
    <row r="1851" s="35" customFormat="1" x14ac:dyDescent="0.2"/>
    <row r="1852" s="35" customFormat="1" x14ac:dyDescent="0.2"/>
    <row r="1853" s="35" customFormat="1" x14ac:dyDescent="0.2"/>
    <row r="1854" s="35" customFormat="1" x14ac:dyDescent="0.2"/>
    <row r="1855" s="35" customFormat="1" x14ac:dyDescent="0.2"/>
    <row r="1856" s="35" customFormat="1" x14ac:dyDescent="0.2"/>
    <row r="1857" s="35" customFormat="1" x14ac:dyDescent="0.2"/>
    <row r="1858" s="35" customFormat="1" x14ac:dyDescent="0.2"/>
    <row r="1859" s="35" customFormat="1" x14ac:dyDescent="0.2"/>
    <row r="1860" s="35" customFormat="1" x14ac:dyDescent="0.2"/>
    <row r="1861" s="35" customFormat="1" x14ac:dyDescent="0.2"/>
    <row r="1862" s="35" customFormat="1" x14ac:dyDescent="0.2"/>
    <row r="1863" s="35" customFormat="1" x14ac:dyDescent="0.2"/>
    <row r="1864" s="35" customFormat="1" x14ac:dyDescent="0.2"/>
    <row r="1865" s="35" customFormat="1" x14ac:dyDescent="0.2"/>
    <row r="1866" s="35" customFormat="1" x14ac:dyDescent="0.2"/>
    <row r="1867" s="35" customFormat="1" x14ac:dyDescent="0.2"/>
    <row r="1868" s="35" customFormat="1" x14ac:dyDescent="0.2"/>
    <row r="1869" s="35" customFormat="1" x14ac:dyDescent="0.2"/>
    <row r="1870" s="35" customFormat="1" x14ac:dyDescent="0.2"/>
    <row r="1871" s="35" customFormat="1" x14ac:dyDescent="0.2"/>
    <row r="1872" s="35" customFormat="1" x14ac:dyDescent="0.2"/>
    <row r="1873" s="35" customFormat="1" x14ac:dyDescent="0.2"/>
    <row r="1874" s="35" customFormat="1" x14ac:dyDescent="0.2"/>
    <row r="1875" s="35" customFormat="1" x14ac:dyDescent="0.2"/>
    <row r="1876" s="35" customFormat="1" x14ac:dyDescent="0.2"/>
    <row r="1877" s="35" customFormat="1" x14ac:dyDescent="0.2"/>
    <row r="1878" s="35" customFormat="1" x14ac:dyDescent="0.2"/>
    <row r="1879" s="35" customFormat="1" x14ac:dyDescent="0.2"/>
    <row r="1880" s="35" customFormat="1" x14ac:dyDescent="0.2"/>
    <row r="1881" s="35" customFormat="1" x14ac:dyDescent="0.2"/>
    <row r="1882" s="35" customFormat="1" x14ac:dyDescent="0.2"/>
    <row r="1883" s="35" customFormat="1" x14ac:dyDescent="0.2"/>
    <row r="1884" s="35" customFormat="1" x14ac:dyDescent="0.2"/>
    <row r="1885" s="35" customFormat="1" x14ac:dyDescent="0.2"/>
    <row r="1886" s="35" customFormat="1" x14ac:dyDescent="0.2"/>
    <row r="1887" s="35" customFormat="1" x14ac:dyDescent="0.2"/>
    <row r="1888" s="35" customFormat="1" x14ac:dyDescent="0.2"/>
    <row r="1889" s="35" customFormat="1" x14ac:dyDescent="0.2"/>
    <row r="1890" s="35" customFormat="1" x14ac:dyDescent="0.2"/>
    <row r="1891" s="35" customFormat="1" x14ac:dyDescent="0.2"/>
    <row r="1892" s="35" customFormat="1" x14ac:dyDescent="0.2"/>
    <row r="1893" s="35" customFormat="1" x14ac:dyDescent="0.2"/>
    <row r="1894" s="35" customFormat="1" x14ac:dyDescent="0.2"/>
    <row r="1895" s="35" customFormat="1" x14ac:dyDescent="0.2"/>
    <row r="1896" s="35" customFormat="1" x14ac:dyDescent="0.2"/>
    <row r="1897" s="35" customFormat="1" x14ac:dyDescent="0.2"/>
    <row r="1898" s="35" customFormat="1" x14ac:dyDescent="0.2"/>
    <row r="1899" s="35" customFormat="1" x14ac:dyDescent="0.2"/>
    <row r="1900" s="35" customFormat="1" x14ac:dyDescent="0.2"/>
    <row r="1901" s="35" customFormat="1" x14ac:dyDescent="0.2"/>
  </sheetData>
  <mergeCells count="5">
    <mergeCell ref="A49:K51"/>
    <mergeCell ref="A28:U28"/>
    <mergeCell ref="A7:A8"/>
    <mergeCell ref="B7:U7"/>
    <mergeCell ref="A9:U9"/>
  </mergeCells>
  <pageMargins left="0.7" right="0.7" top="0.75" bottom="0.75" header="0.3" footer="0.3"/>
  <pageSetup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60202"/>
  </sheetPr>
  <dimension ref="A30:K35"/>
  <sheetViews>
    <sheetView showRowColHeaders="0" workbookViewId="0">
      <selection activeCell="B37" sqref="B37"/>
    </sheetView>
  </sheetViews>
  <sheetFormatPr baseColWidth="10" defaultRowHeight="12.75" x14ac:dyDescent="0.2"/>
  <cols>
    <col min="1" max="16384" width="11.42578125" style="27"/>
  </cols>
  <sheetData>
    <row r="30" spans="1:11" ht="42" customHeight="1" x14ac:dyDescent="0.2">
      <c r="A30" s="176" t="s">
        <v>104</v>
      </c>
    </row>
    <row r="31" spans="1:11" ht="6.75" customHeight="1" x14ac:dyDescent="0.2"/>
    <row r="32" spans="1:11" ht="12.75" customHeight="1" x14ac:dyDescent="0.2">
      <c r="A32" s="175" t="s">
        <v>85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</row>
    <row r="33" spans="1:1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</row>
    <row r="34" spans="1:1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  <row r="35" spans="1:1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</sheetData>
  <mergeCells count="1">
    <mergeCell ref="A32:K3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60202"/>
  </sheetPr>
  <dimension ref="A32:K38"/>
  <sheetViews>
    <sheetView showRowColHeaders="0" workbookViewId="0">
      <selection activeCell="T45" sqref="T45"/>
    </sheetView>
  </sheetViews>
  <sheetFormatPr baseColWidth="10" defaultRowHeight="12.75" x14ac:dyDescent="0.2"/>
  <cols>
    <col min="1" max="16384" width="11.42578125" style="27"/>
  </cols>
  <sheetData>
    <row r="32" ht="9" customHeight="1" x14ac:dyDescent="0.2"/>
    <row r="33" spans="1:11" x14ac:dyDescent="0.2">
      <c r="A33" s="176" t="s">
        <v>105</v>
      </c>
    </row>
    <row r="34" spans="1:11" ht="7.5" customHeight="1" x14ac:dyDescent="0.2"/>
    <row r="35" spans="1:11" x14ac:dyDescent="0.2">
      <c r="A35" s="175" t="s">
        <v>85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</row>
    <row r="37" spans="1:1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</row>
    <row r="38" spans="1:1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</row>
  </sheetData>
  <mergeCells count="1">
    <mergeCell ref="A35:K3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60202"/>
  </sheetPr>
  <dimension ref="A1:M22"/>
  <sheetViews>
    <sheetView showRowColHeaders="0" workbookViewId="0">
      <selection activeCell="N11" sqref="N11"/>
    </sheetView>
  </sheetViews>
  <sheetFormatPr baseColWidth="10" defaultRowHeight="12.75" x14ac:dyDescent="0.2"/>
  <cols>
    <col min="1" max="16384" width="11.42578125" style="27"/>
  </cols>
  <sheetData>
    <row r="1" spans="1:13" x14ac:dyDescent="0.2">
      <c r="D1" s="133" t="s">
        <v>44</v>
      </c>
      <c r="E1" s="133"/>
      <c r="F1" s="133"/>
      <c r="G1" s="133"/>
      <c r="H1" s="133"/>
      <c r="I1" s="133"/>
      <c r="J1" s="133"/>
    </row>
    <row r="2" spans="1:13" x14ac:dyDescent="0.2">
      <c r="D2" s="133"/>
      <c r="E2" s="133"/>
      <c r="F2" s="133"/>
      <c r="G2" s="133"/>
      <c r="H2" s="133"/>
      <c r="I2" s="133"/>
      <c r="J2" s="133"/>
    </row>
    <row r="3" spans="1:13" x14ac:dyDescent="0.2">
      <c r="D3" s="133"/>
      <c r="E3" s="133"/>
      <c r="F3" s="133"/>
      <c r="G3" s="133"/>
      <c r="H3" s="133"/>
      <c r="I3" s="133"/>
      <c r="J3" s="133"/>
    </row>
    <row r="4" spans="1:13" ht="15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9" customHeight="1" x14ac:dyDescent="0.2">
      <c r="A5" s="142" t="s">
        <v>167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5.25" customHeight="1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3" ht="12.7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ht="12.75" customHeight="1" x14ac:dyDescent="0.2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ht="33.75" customHeight="1" x14ac:dyDescent="0.2">
      <c r="A9" s="142" t="s">
        <v>168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3" ht="12.75" customHeight="1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ht="30" customHeight="1" x14ac:dyDescent="0.2">
      <c r="A11" s="142" t="s">
        <v>169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</row>
    <row r="12" spans="1:13" ht="14.25" customHeight="1" x14ac:dyDescent="0.2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9" hidden="1" customHeight="1" x14ac:dyDescent="0.2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ht="12.75" hidden="1" customHeight="1" x14ac:dyDescent="0.2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39" customHeight="1" x14ac:dyDescent="0.2">
      <c r="A15" s="142" t="s">
        <v>170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 ht="12.75" customHeight="1" x14ac:dyDescent="0.2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 ht="12.75" customHeight="1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24.75" customHeight="1" x14ac:dyDescent="0.2">
      <c r="A18" s="142" t="s">
        <v>171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 ht="15" customHeight="1" x14ac:dyDescent="0.2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 ht="12.75" customHeight="1" x14ac:dyDescent="0.2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</row>
    <row r="21" spans="1:13" ht="12.75" customHeight="1" x14ac:dyDescent="0.2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</row>
    <row r="22" spans="1:13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</sheetData>
  <mergeCells count="8">
    <mergeCell ref="A18:M19"/>
    <mergeCell ref="A20:M21"/>
    <mergeCell ref="D1:J3"/>
    <mergeCell ref="A5:M8"/>
    <mergeCell ref="A9:M10"/>
    <mergeCell ref="A15:M16"/>
    <mergeCell ref="A11:M12"/>
    <mergeCell ref="A13:M14"/>
  </mergeCells>
  <hyperlinks>
    <hyperlink ref="A5" location="'GRÁFICO 3.13'!A1" display="GRÁFICO 3.13  EVOLUCIÓN DE LA ASISTENCIA Y NO ASISTENCIA A ALGÚN CENTRO EDUCATIVO PARA LA POBLACIÓN DE 4 Y 5 AÑOS SEGÚN AÑO LECTIVO  (TODO EL PAÍS -AÑOS 2006 A 2015) " xr:uid="{00000000-0004-0000-0E00-000000000000}"/>
    <hyperlink ref="A9" location="'GRÁFICO 3.14'!A1" display="GRÁFICO 3.14  EVOLUCIÓN DE LAS TASAS NETAS AJUSTADAS DE ASISTENCIA AL NIVEL Y ASISTENCIA Y NO ASISTENCIA A UN CENTRO EDUCATIVO PARA LA POBLACIÓN DE 6 A 11 AÑOS SEGÚN AÑO LECTIVO  (TODO EL PAÍS - AÑO 2006 A 2015" xr:uid="{00000000-0004-0000-0E00-000001000000}"/>
    <hyperlink ref="A11" location="'GRÁFICO 3.15'!A1" display="GRÁFICO 3.15 EVOLUCIÓN DE LAS TASAS DE ASISTENCIA PARA LA POBLACIÓN DE 12 A 14 AÑOS SEGÚN AÑO LECTIVO (TODO EL PÁIS -AÑO 2006A 2015)" xr:uid="{00000000-0004-0000-0E00-000002000000}"/>
    <hyperlink ref="A15" location="'GRÁFICO 3.16'!A1" display="GRÁFICO 3.16  EVOLUCIÓN DE LAS TASAS DE ASISTENCIA PARA LA POBLACIÓN DE 15 A 17 AÑOS SEGÚN AÑO LECTIVO (TODO EL PÁIS -AÑO 2006 A 2015)" xr:uid="{00000000-0004-0000-0E00-000003000000}"/>
    <hyperlink ref="A18" location="'GRÁFICO 3.17'!A1" display="GRÁFICO 3.17    EVOLUCIÓN DE LAS TASAS DE ASISTENCIA PARA LA POBLACIÓN DE 18 A 24 SEGÚN AÑO LECTIVO (TODO EL PAÍS AÑO 2006 A 2015)" xr:uid="{00000000-0004-0000-0E00-000004000000}"/>
    <hyperlink ref="A5:M8" location="'GRÁFICO 3.6'!A1" display="GRÁFICO 3.6  EVOLUCIÓN DE LA ASISTENCIA Y NO ASISTENCIA A ALGÚN CENTRO EDUCATIVO PARA LA POBLACIÓN DE 4 Y 5 AÑOS SEGÚN AÑO LECTIVO  (TODO EL PAÍS -AÑOS 2006 A 2016) " xr:uid="{00000000-0004-0000-0E00-000005000000}"/>
    <hyperlink ref="A9:M10" location="'GRÁFICO 3.7'!A1" display="GRÁFICO 3.7  EVOLUCIÓN DE LAS TASAS DE ASISTENCIA PARA LA POBLACIÓN DE 6 A 11 AÑOS SEGÚN AÑO LECTIVO  (TODO EL PAÍS - AÑO 2006 A 2016)" xr:uid="{00000000-0004-0000-0E00-000006000000}"/>
    <hyperlink ref="A11:M14" location="'GRÁFICO 3.8'!A1" display="GRÁFICO 3.8 EVOLUCIÓN DE LAS TASAS AJUSTADAS DE ASISTENCIA PARA LA POBLACIÓN DE 12 A 14 AÑOS SEGÚN AÑO LECTIVO (TODO EL PÁIS -AÑO 2006 A 2016)" xr:uid="{00000000-0004-0000-0E00-000007000000}"/>
    <hyperlink ref="A15:M16" location="'GRÁFICO 3.9'!A1" display="GRÁFICO 3.9  EVOLUCIÓN DE LAS TASAS AJUSTADAS DE ASISTENCIA PARA LA POBLACIÓN DE 15 A 17 AÑOS SEGÚN AÑO LECTIVO (TODO EL PÁIS -AÑO 2006 A 2016)" xr:uid="{00000000-0004-0000-0E00-000008000000}"/>
    <hyperlink ref="A18:M21" location="'GRÁFICO 3.10'!A1" display="GRÁFICO 3.10    EVOLUCIÓN DE LAS TASAS DE ASISTENCIA PARA LA POBLACIÓN DE 18 A 24 SEGÚN AÑO LECTIVO (TODO EL PAÍS AÑO 2006 A 2016)" xr:uid="{00000000-0004-0000-0E00-00000900000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60202"/>
  </sheetPr>
  <dimension ref="A26:K36"/>
  <sheetViews>
    <sheetView showRowColHeaders="0" zoomScaleNormal="100" workbookViewId="0">
      <selection activeCell="C38" sqref="C38"/>
    </sheetView>
  </sheetViews>
  <sheetFormatPr baseColWidth="10" defaultRowHeight="12.75" x14ac:dyDescent="0.2"/>
  <cols>
    <col min="1" max="16384" width="11.42578125" style="27"/>
  </cols>
  <sheetData>
    <row r="26" spans="1:1" ht="3.75" customHeight="1" x14ac:dyDescent="0.2"/>
    <row r="27" spans="1:1" hidden="1" x14ac:dyDescent="0.2"/>
    <row r="28" spans="1:1" hidden="1" x14ac:dyDescent="0.2"/>
    <row r="29" spans="1:1" hidden="1" x14ac:dyDescent="0.2"/>
    <row r="31" spans="1:1" ht="45.75" customHeight="1" x14ac:dyDescent="0.2">
      <c r="A31" s="176" t="s">
        <v>149</v>
      </c>
    </row>
    <row r="32" spans="1:1" ht="6" customHeight="1" x14ac:dyDescent="0.2"/>
    <row r="33" spans="1:11" x14ac:dyDescent="0.2">
      <c r="A33" s="175" t="s">
        <v>85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</row>
    <row r="34" spans="1:1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  <row r="35" spans="1:1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</row>
  </sheetData>
  <mergeCells count="1">
    <mergeCell ref="A33:K3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25:K44"/>
  <sheetViews>
    <sheetView showRowColHeaders="0" workbookViewId="0">
      <selection activeCell="L37" sqref="L37"/>
    </sheetView>
  </sheetViews>
  <sheetFormatPr baseColWidth="10" defaultRowHeight="12.75" x14ac:dyDescent="0.2"/>
  <cols>
    <col min="1" max="16384" width="11.42578125" style="27"/>
  </cols>
  <sheetData>
    <row r="25" ht="4.5" customHeight="1" x14ac:dyDescent="0.2"/>
    <row r="26" hidden="1" x14ac:dyDescent="0.2"/>
    <row r="27" hidden="1" x14ac:dyDescent="0.2"/>
    <row r="28" ht="7.5" hidden="1" customHeight="1" x14ac:dyDescent="0.2"/>
    <row r="29" hidden="1" x14ac:dyDescent="0.2"/>
    <row r="30" hidden="1" x14ac:dyDescent="0.2"/>
    <row r="31" hidden="1" x14ac:dyDescent="0.2"/>
    <row r="32" hidden="1" x14ac:dyDescent="0.2"/>
    <row r="33" spans="1:11" hidden="1" x14ac:dyDescent="0.2"/>
    <row r="34" spans="1:11" hidden="1" x14ac:dyDescent="0.2"/>
    <row r="35" spans="1:11" hidden="1" x14ac:dyDescent="0.2"/>
    <row r="36" spans="1:11" hidden="1" x14ac:dyDescent="0.2"/>
    <row r="39" spans="1:11" ht="61.5" customHeight="1" x14ac:dyDescent="0.2">
      <c r="A39" s="176" t="s">
        <v>150</v>
      </c>
    </row>
    <row r="40" spans="1:11" ht="6.75" customHeight="1" x14ac:dyDescent="0.2"/>
    <row r="41" spans="1:11" x14ac:dyDescent="0.2">
      <c r="A41" s="175" t="s">
        <v>85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  <row r="43" spans="1:1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</row>
    <row r="44" spans="1:1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</row>
  </sheetData>
  <mergeCells count="1">
    <mergeCell ref="A41:K4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60202"/>
  </sheetPr>
  <dimension ref="A27:K45"/>
  <sheetViews>
    <sheetView showRowColHeaders="0" workbookViewId="0">
      <selection activeCell="B40" sqref="B40"/>
    </sheetView>
  </sheetViews>
  <sheetFormatPr baseColWidth="10" defaultRowHeight="12.75" x14ac:dyDescent="0.2"/>
  <cols>
    <col min="1" max="16384" width="11.42578125" style="27"/>
  </cols>
  <sheetData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spans="1:11" hidden="1" x14ac:dyDescent="0.2"/>
    <row r="34" spans="1:11" hidden="1" x14ac:dyDescent="0.2"/>
    <row r="35" spans="1:11" hidden="1" x14ac:dyDescent="0.2"/>
    <row r="36" spans="1:11" hidden="1" x14ac:dyDescent="0.2"/>
    <row r="37" spans="1:11" hidden="1" x14ac:dyDescent="0.2"/>
    <row r="40" spans="1:11" ht="45.75" customHeight="1" x14ac:dyDescent="0.2">
      <c r="A40" s="176" t="s">
        <v>150</v>
      </c>
    </row>
    <row r="41" spans="1:11" ht="6.75" customHeight="1" x14ac:dyDescent="0.2"/>
    <row r="42" spans="1:11" x14ac:dyDescent="0.2">
      <c r="A42" s="175" t="s">
        <v>85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  <row r="43" spans="1:1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</row>
    <row r="44" spans="1:1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</row>
    <row r="45" spans="1:1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</row>
  </sheetData>
  <mergeCells count="1">
    <mergeCell ref="A42:K4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60202"/>
  </sheetPr>
  <dimension ref="A29:K34"/>
  <sheetViews>
    <sheetView showRowColHeaders="0" workbookViewId="0">
      <selection activeCell="A29" sqref="A29"/>
    </sheetView>
  </sheetViews>
  <sheetFormatPr baseColWidth="10" defaultRowHeight="12.75" x14ac:dyDescent="0.2"/>
  <cols>
    <col min="1" max="16384" width="11.42578125" style="27"/>
  </cols>
  <sheetData>
    <row r="29" spans="1:11" ht="36" customHeight="1" x14ac:dyDescent="0.2">
      <c r="A29" s="176" t="s">
        <v>150</v>
      </c>
    </row>
    <row r="30" spans="1:11" ht="7.5" customHeight="1" x14ac:dyDescent="0.2"/>
    <row r="31" spans="1:11" x14ac:dyDescent="0.2">
      <c r="A31" s="175" t="s">
        <v>85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</row>
    <row r="32" spans="1:1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</row>
    <row r="33" spans="1:1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</row>
    <row r="34" spans="1:1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</sheetData>
  <mergeCells count="1">
    <mergeCell ref="A31:K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1"/>
  </sheetPr>
  <dimension ref="A1:E32"/>
  <sheetViews>
    <sheetView showGridLines="0" showRowColHeaders="0" tabSelected="1" topLeftCell="B1" zoomScale="50" zoomScaleNormal="50" workbookViewId="0">
      <selection activeCell="W25" sqref="W25"/>
    </sheetView>
  </sheetViews>
  <sheetFormatPr baseColWidth="10" defaultColWidth="11.28515625" defaultRowHeight="12.75" customHeight="1" x14ac:dyDescent="0.2"/>
  <cols>
    <col min="1" max="1" width="18.28515625" style="46" hidden="1" customWidth="1"/>
    <col min="2" max="2" width="20.28515625" style="46" customWidth="1"/>
    <col min="3" max="3" width="26.85546875" style="46" customWidth="1"/>
    <col min="4" max="4" width="23.28515625" style="46" customWidth="1"/>
    <col min="5" max="5" width="44.42578125" style="46" customWidth="1"/>
    <col min="6" max="6" width="40.42578125" style="46" customWidth="1"/>
    <col min="7" max="7" width="52.5703125" style="46" customWidth="1"/>
    <col min="8" max="16384" width="11.28515625" style="46"/>
  </cols>
  <sheetData>
    <row r="1" spans="3:5" ht="37.5" customHeight="1" x14ac:dyDescent="0.4">
      <c r="C1" s="47"/>
      <c r="D1" s="48"/>
      <c r="E1" s="48"/>
    </row>
    <row r="2" spans="3:5" ht="20.25" customHeight="1" x14ac:dyDescent="0.2"/>
    <row r="3" spans="3:5" ht="57.75" customHeight="1" x14ac:dyDescent="0.2"/>
    <row r="4" spans="3:5" ht="57.75" customHeight="1" x14ac:dyDescent="0.2"/>
    <row r="5" spans="3:5" ht="20.25" customHeight="1" x14ac:dyDescent="0.2"/>
    <row r="6" spans="3:5" ht="20.25" hidden="1" customHeight="1" x14ac:dyDescent="0.2"/>
    <row r="7" spans="3:5" ht="20.25" hidden="1" customHeight="1" x14ac:dyDescent="0.2"/>
    <row r="8" spans="3:5" ht="20.25" hidden="1" customHeight="1" x14ac:dyDescent="0.2"/>
    <row r="9" spans="3:5" ht="20.25" customHeight="1" x14ac:dyDescent="0.2"/>
    <row r="10" spans="3:5" ht="20.25" customHeight="1" x14ac:dyDescent="0.2"/>
    <row r="11" spans="3:5" ht="20.25" customHeight="1" x14ac:dyDescent="0.2"/>
    <row r="12" spans="3:5" ht="20.25" customHeight="1" x14ac:dyDescent="0.2"/>
    <row r="13" spans="3:5" ht="20.25" customHeight="1" x14ac:dyDescent="0.2"/>
    <row r="14" spans="3:5" ht="57" customHeight="1" x14ac:dyDescent="0.2"/>
    <row r="15" spans="3:5" ht="7.5" customHeight="1" x14ac:dyDescent="0.2"/>
    <row r="16" spans="3:5" ht="57" hidden="1" customHeight="1" x14ac:dyDescent="0.2"/>
    <row r="17" spans="2:5" ht="20.25" hidden="1" customHeight="1" x14ac:dyDescent="0.2"/>
    <row r="18" spans="2:5" ht="72" customHeight="1" x14ac:dyDescent="0.2"/>
    <row r="21" spans="2:5" ht="65.25" customHeight="1" x14ac:dyDescent="0.2"/>
    <row r="26" spans="2:5" ht="12.75" customHeight="1" x14ac:dyDescent="0.25">
      <c r="E26" s="49"/>
    </row>
    <row r="28" spans="2:5" ht="12.75" customHeight="1" x14ac:dyDescent="0.25">
      <c r="B28" s="49"/>
      <c r="C28" s="49"/>
      <c r="D28" s="49"/>
    </row>
    <row r="31" spans="2:5" ht="9" customHeight="1" x14ac:dyDescent="0.2"/>
    <row r="32" spans="2:5" ht="15" customHeight="1" x14ac:dyDescent="0.2"/>
  </sheetData>
  <printOptions horizontalCentered="1"/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60202"/>
  </sheetPr>
  <dimension ref="A29:K34"/>
  <sheetViews>
    <sheetView showRowColHeaders="0" workbookViewId="0">
      <selection activeCell="A29" sqref="A29"/>
    </sheetView>
  </sheetViews>
  <sheetFormatPr baseColWidth="10" defaultRowHeight="12.75" x14ac:dyDescent="0.2"/>
  <cols>
    <col min="1" max="16384" width="11.42578125" style="27"/>
  </cols>
  <sheetData>
    <row r="29" spans="1:11" ht="42" customHeight="1" x14ac:dyDescent="0.2">
      <c r="A29" s="176" t="s">
        <v>150</v>
      </c>
    </row>
    <row r="30" spans="1:11" ht="7.5" customHeight="1" x14ac:dyDescent="0.2"/>
    <row r="31" spans="1:11" x14ac:dyDescent="0.2">
      <c r="A31" s="175" t="s">
        <v>85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</row>
    <row r="32" spans="1:1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</row>
    <row r="33" spans="1:1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</row>
    <row r="34" spans="1:1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</sheetData>
  <mergeCells count="1">
    <mergeCell ref="A31:K3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60202"/>
  </sheetPr>
  <dimension ref="A1:S32"/>
  <sheetViews>
    <sheetView showRowColHeaders="0" workbookViewId="0">
      <selection activeCell="R22" sqref="R22"/>
    </sheetView>
  </sheetViews>
  <sheetFormatPr baseColWidth="10" defaultRowHeight="12.75" x14ac:dyDescent="0.2"/>
  <cols>
    <col min="1" max="11" width="11.42578125" style="27"/>
    <col min="12" max="12" width="39.7109375" style="27" customWidth="1"/>
    <col min="13" max="13" width="11.42578125" style="27"/>
    <col min="14" max="14" width="18" style="27" customWidth="1"/>
    <col min="15" max="16384" width="11.42578125" style="27"/>
  </cols>
  <sheetData>
    <row r="1" spans="1:19" ht="53.25" customHeight="1" x14ac:dyDescent="0.2">
      <c r="D1" s="140" t="s">
        <v>45</v>
      </c>
      <c r="E1" s="140"/>
      <c r="F1" s="140"/>
      <c r="G1" s="140"/>
      <c r="H1" s="140"/>
      <c r="I1" s="140"/>
      <c r="J1" s="140"/>
    </row>
    <row r="2" spans="1:19" ht="5.25" customHeight="1" x14ac:dyDescent="0.2">
      <c r="A2" s="142" t="s">
        <v>172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9" ht="12.75" customHeight="1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37"/>
      <c r="N3" s="37"/>
    </row>
    <row r="4" spans="1:19" ht="15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37"/>
      <c r="N4" s="37"/>
    </row>
    <row r="5" spans="1:19" ht="15" customHeight="1" x14ac:dyDescent="0.2">
      <c r="A5" s="142" t="s">
        <v>173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38"/>
      <c r="N5" s="38"/>
    </row>
    <row r="6" spans="1:19" ht="3" customHeight="1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38"/>
      <c r="N6" s="38"/>
    </row>
    <row r="7" spans="1:19" ht="1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38"/>
      <c r="N7" s="38"/>
    </row>
    <row r="8" spans="1:19" ht="6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9" ht="15" customHeight="1" x14ac:dyDescent="0.2">
      <c r="A9" s="142" t="s">
        <v>174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38"/>
      <c r="N9" s="38"/>
    </row>
    <row r="10" spans="1:19" ht="15.75" customHeight="1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38"/>
      <c r="N10" s="38"/>
    </row>
    <row r="11" spans="1:19" ht="11.25" customHeight="1" x14ac:dyDescent="0.2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38"/>
      <c r="N11" s="38"/>
    </row>
    <row r="12" spans="1:19" ht="15" hidden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9" ht="15.75" hidden="1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9"/>
      <c r="N13" s="39"/>
      <c r="O13" s="40"/>
      <c r="P13" s="40"/>
      <c r="Q13" s="40"/>
      <c r="R13" s="40"/>
      <c r="S13" s="40"/>
    </row>
    <row r="14" spans="1:19" ht="15.75" customHeight="1" x14ac:dyDescent="0.25">
      <c r="A14" s="142" t="s">
        <v>175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39"/>
      <c r="N14" s="39"/>
      <c r="O14" s="40"/>
      <c r="P14" s="40"/>
      <c r="Q14" s="40"/>
      <c r="R14" s="40"/>
      <c r="S14" s="40"/>
    </row>
    <row r="15" spans="1:19" ht="15.75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39"/>
      <c r="N15" s="39"/>
      <c r="O15" s="40"/>
      <c r="P15" s="40"/>
      <c r="Q15" s="40"/>
      <c r="R15" s="40"/>
      <c r="S15" s="40"/>
    </row>
    <row r="16" spans="1:19" ht="15.75" x14ac:dyDescent="0.25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39"/>
      <c r="N16" s="39"/>
      <c r="O16" s="40"/>
      <c r="P16" s="40"/>
      <c r="Q16" s="40"/>
      <c r="R16" s="40"/>
      <c r="S16" s="40"/>
    </row>
    <row r="17" spans="1:19" ht="15.75" customHeight="1" x14ac:dyDescent="0.25">
      <c r="A17" s="142" t="s">
        <v>176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39"/>
      <c r="N17" s="39"/>
      <c r="O17" s="40"/>
      <c r="P17" s="40"/>
      <c r="Q17" s="40"/>
      <c r="R17" s="40"/>
      <c r="S17" s="40"/>
    </row>
    <row r="18" spans="1:19" ht="15.75" x14ac:dyDescent="0.25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39"/>
      <c r="N18" s="39"/>
      <c r="O18" s="40"/>
      <c r="P18" s="40"/>
      <c r="Q18" s="40"/>
      <c r="R18" s="40"/>
      <c r="S18" s="40"/>
    </row>
    <row r="19" spans="1:19" ht="15.75" x14ac:dyDescent="0.25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39"/>
      <c r="N19" s="39"/>
      <c r="O19" s="40"/>
      <c r="P19" s="40"/>
      <c r="Q19" s="40"/>
      <c r="R19" s="40"/>
      <c r="S19" s="40"/>
    </row>
    <row r="20" spans="1:19" ht="11.25" customHeight="1" x14ac:dyDescent="0.25">
      <c r="A20" s="142" t="s">
        <v>189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39"/>
      <c r="N20" s="39"/>
      <c r="O20" s="40"/>
      <c r="P20" s="40"/>
      <c r="Q20" s="40"/>
      <c r="R20" s="40"/>
      <c r="S20" s="40"/>
    </row>
    <row r="21" spans="1:19" ht="15.75" hidden="1" customHeight="1" x14ac:dyDescent="0.25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39"/>
      <c r="N21" s="39"/>
      <c r="O21" s="40"/>
      <c r="P21" s="40"/>
      <c r="Q21" s="40"/>
      <c r="R21" s="40"/>
      <c r="S21" s="40"/>
    </row>
    <row r="22" spans="1:19" ht="32.25" customHeight="1" x14ac:dyDescent="0.25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39"/>
      <c r="N22" s="39"/>
      <c r="O22" s="40"/>
      <c r="P22" s="40"/>
      <c r="Q22" s="40"/>
      <c r="R22" s="40"/>
      <c r="S22" s="40"/>
    </row>
    <row r="23" spans="1:19" ht="24.75" customHeight="1" x14ac:dyDescent="0.25">
      <c r="A23" s="142" t="s">
        <v>177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39"/>
      <c r="N23" s="39"/>
      <c r="O23" s="40"/>
      <c r="P23" s="40"/>
      <c r="Q23" s="40"/>
      <c r="R23" s="40"/>
      <c r="S23" s="40"/>
    </row>
    <row r="24" spans="1:19" ht="15.75" x14ac:dyDescent="0.25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39"/>
      <c r="N24" s="39"/>
      <c r="O24" s="40"/>
      <c r="P24" s="40"/>
      <c r="Q24" s="40"/>
      <c r="R24" s="40"/>
      <c r="S24" s="40"/>
    </row>
    <row r="25" spans="1:19" ht="15.75" x14ac:dyDescent="0.25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39"/>
      <c r="N25" s="39"/>
      <c r="O25" s="40"/>
      <c r="P25" s="40"/>
      <c r="Q25" s="40"/>
      <c r="R25" s="40"/>
      <c r="S25" s="40"/>
    </row>
    <row r="26" spans="1:19" ht="33" customHeight="1" x14ac:dyDescent="0.25">
      <c r="A26" s="142" t="s">
        <v>178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39"/>
      <c r="N26" s="39"/>
      <c r="O26" s="40"/>
      <c r="P26" s="40"/>
      <c r="Q26" s="40"/>
      <c r="R26" s="40"/>
      <c r="S26" s="40"/>
    </row>
    <row r="27" spans="1:19" ht="13.5" customHeight="1" x14ac:dyDescent="0.25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39"/>
      <c r="N27" s="39"/>
      <c r="O27" s="40"/>
      <c r="P27" s="40"/>
      <c r="Q27" s="40"/>
      <c r="R27" s="40"/>
      <c r="S27" s="40"/>
    </row>
    <row r="28" spans="1:19" ht="12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39"/>
      <c r="N28" s="39"/>
      <c r="O28" s="40"/>
      <c r="P28" s="40"/>
      <c r="Q28" s="40"/>
      <c r="R28" s="40"/>
      <c r="S28" s="40"/>
    </row>
    <row r="29" spans="1:19" ht="15.75" x14ac:dyDescent="0.2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39"/>
      <c r="N29" s="39"/>
      <c r="O29" s="40"/>
      <c r="P29" s="40"/>
      <c r="Q29" s="40"/>
      <c r="R29" s="40"/>
      <c r="S29" s="40"/>
    </row>
    <row r="30" spans="1:19" ht="15.75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39"/>
      <c r="N30" s="39"/>
      <c r="O30" s="40"/>
      <c r="P30" s="40"/>
      <c r="Q30" s="40"/>
      <c r="R30" s="40"/>
      <c r="S30" s="40"/>
    </row>
    <row r="31" spans="1:19" ht="15" x14ac:dyDescent="0.2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38"/>
      <c r="N31" s="38"/>
    </row>
    <row r="32" spans="1:19" ht="15.75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38"/>
      <c r="N32" s="38"/>
    </row>
  </sheetData>
  <mergeCells count="11">
    <mergeCell ref="D1:J1"/>
    <mergeCell ref="A32:L32"/>
    <mergeCell ref="A20:L22"/>
    <mergeCell ref="A5:L7"/>
    <mergeCell ref="A9:L11"/>
    <mergeCell ref="A14:L16"/>
    <mergeCell ref="A17:L19"/>
    <mergeCell ref="A29:L31"/>
    <mergeCell ref="A2:L4"/>
    <mergeCell ref="A23:L25"/>
    <mergeCell ref="A26:L28"/>
  </mergeCells>
  <hyperlinks>
    <hyperlink ref="A2" location="'GRÁFICO 3.23'!A1" display="GRÁFICO 3.23  CULMINACIÓN DE CICLOS EDUCATIVOS  PARA EDADES SELECCIONADAS POR QUINTILES DE INGRESO (TODO EL PAÍS AÑO 2015)" xr:uid="{00000000-0004-0000-1400-000000000000}"/>
    <hyperlink ref="A5" location="'GRÁFICO 3.24'!A1" display="GRÁFICO 3.24  CULMINACIÓN DE CICLOS EDUCATIVOS  PARA EDADES SELECCIONADAS SEGÚN REGIÓN (TODO EL PAÍS- AÑO 2015)" xr:uid="{00000000-0004-0000-1400-000001000000}"/>
    <hyperlink ref="A9" location="'GRÁFICO 3.25'!A1" display="GRÁFICO 3.25  CULMINACIÓN DE CICLOS EDUCATIVOS  PARA EDADES SELECCIONADAS SEGÚN SEXO  (TODO EL PAÍS- AÑO 2015)" xr:uid="{00000000-0004-0000-1400-000002000000}"/>
    <hyperlink ref="A14:L16" location="'GRÁFICO 3.14  '!A1" display="GRÁFICO 3.14  EVOLUCIÓN DE LA CULMINACIÓN DE CICLOS EDUCATIVOS POR EDADES SELECCIONADAS POR AÑO LECTIVO (TODO EL PAÍS AÑO 2006 A 2016) " xr:uid="{00000000-0004-0000-1400-000003000000}"/>
    <hyperlink ref="A17:L19" location="'GRÁFICO 3.15'!A1" display="GRÁFICO 3.19  CULMINACIÓN DE CICLOS EDUCATIVOS POR AÑO LECTIVO SEGÚN SEXO Y EDADES SELECCIONADAS (TOD EL PAÍS -AÑO 2006 A 2016)" xr:uid="{00000000-0004-0000-1400-000004000000}"/>
    <hyperlink ref="A20:L22" location="'GRÁFICO 3.16 '!A1" display="GRÁFICO 3.20  BRECHA EN LA CULMINACIÓN DE EDUCACIÓN PRIMARIA Y PORCENTAJE DE PERSONAS DE 14 Y 15 AÑOS CON EL CICLO COMPLETO POR NIVEL DE INGRESOS PER CÁPITA DEL HOGAR (TODO EL PAÍS AÑO 2006-2016) " xr:uid="{00000000-0004-0000-1400-000005000000}"/>
    <hyperlink ref="A23:L25" location="'GRÁFICO 3.17 '!A1" display="GRÁFICO 3.17  BRECHA EN LA CULMINACÍÓN DE EDUCACIÓN MEDIA BÁSICA Y PORCENTAJE DE PERSONAS DE 17 Y 18 AÑOS CON EL CICLO COMPLETO POR NIVEL DE INGRESOS PER CÁPITA DEL HOGAR (TODO EL PAÍS AÑO 2006-2016) " xr:uid="{00000000-0004-0000-1400-000006000000}"/>
    <hyperlink ref="A26:L32" location="'GRÁFICO 3.29 '!A1" display="GRÁFICO 3.29   BRECHA EN LA CULMINACIÍÓN DE EDUCACIÓN PRIMARIA Y`PORCENTAJE DE PERSONAS DE 21 Y 22 AÑOS CON EL CICLO COMPLETO POR NIVEL DE INRESOS PER CAPITA DEL HOGAR (TODO EL PAÍS AÑO 2006-2016) " xr:uid="{00000000-0004-0000-1400-000007000000}"/>
    <hyperlink ref="A2:L4" location="'GRÁFICO 3.11'!A1" display="GRÁFICO 3.11  CULMINACIÓN DE CICLOS EDUCATIVOS  PARA EDADES SELECCIONADAS POR QUINTILES DE INGRESO (TODO EL PAÍS AÑO 2016)" xr:uid="{00000000-0004-0000-1400-000008000000}"/>
    <hyperlink ref="A5:L7" location="'GRÁFICO 3.12'!A1" display="GRÁFICO 3.12  CULMINACIÓN DE CICLOS EDUCATIVOS  POR EDADES SELECCIONADAS SEGÚN REGIÓN (TODO EL PAÍS- AÑO 2016)" xr:uid="{00000000-0004-0000-1400-000009000000}"/>
    <hyperlink ref="A9:L11" location="'GRÁFICO 3.13'!A1" display="GRÁFICO 3.13  CULMINACIÓN DE CICLOS EDUCATIVOS  POR EDADES SELECCIONADAS SEGÚN SEXO  (TODO EL PAÍS- AÑO 2016)" xr:uid="{00000000-0004-0000-1400-00000A000000}"/>
    <hyperlink ref="A26:L28" location="'GRÁFICO 3.18 '!A1" display="GRÁFICO 3.18   BRECHA EN LA CULMINACIÍÓN DE EDUCACIÓN MEDIA SUPERIOR Y PORCENTAJE DE PERSONAS DE 21 Y 22 AÑOS CON EL CICLO COMPLETO POR NIVEL DE INGRESOS PER CÁPITA DEL HOGAR (TODO EL PAÍS AÑO 2006-2016) " xr:uid="{00000000-0004-0000-1400-00000B000000}"/>
  </hyperlinks>
  <pageMargins left="0.7" right="0.7" top="0.75" bottom="0.75" header="0.3" footer="0.3"/>
  <pageSetup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60202"/>
  </sheetPr>
  <dimension ref="A26:K46"/>
  <sheetViews>
    <sheetView showRowColHeaders="0" workbookViewId="0">
      <selection activeCell="O22" sqref="O22"/>
    </sheetView>
  </sheetViews>
  <sheetFormatPr baseColWidth="10" defaultRowHeight="12.75" x14ac:dyDescent="0.2"/>
  <cols>
    <col min="1" max="16384" width="11.42578125" style="27"/>
  </cols>
  <sheetData>
    <row r="26" ht="0.75" customHeight="1" x14ac:dyDescent="0.2"/>
    <row r="27" hidden="1" x14ac:dyDescent="0.2"/>
    <row r="28" hidden="1" x14ac:dyDescent="0.2"/>
    <row r="29" hidden="1" x14ac:dyDescent="0.2"/>
    <row r="30" hidden="1" x14ac:dyDescent="0.2"/>
    <row r="31" ht="7.5" hidden="1" customHeight="1" x14ac:dyDescent="0.2"/>
    <row r="32" hidden="1" x14ac:dyDescent="0.2"/>
    <row r="33" spans="1:11" hidden="1" x14ac:dyDescent="0.2"/>
    <row r="34" spans="1:11" hidden="1" x14ac:dyDescent="0.2"/>
    <row r="35" spans="1:11" hidden="1" x14ac:dyDescent="0.2"/>
    <row r="36" spans="1:11" hidden="1" x14ac:dyDescent="0.2"/>
    <row r="37" spans="1:11" hidden="1" x14ac:dyDescent="0.2"/>
    <row r="42" spans="1:11" ht="15" customHeight="1" x14ac:dyDescent="0.2">
      <c r="A42" s="176" t="s">
        <v>106</v>
      </c>
    </row>
    <row r="44" spans="1:11" x14ac:dyDescent="0.2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</row>
    <row r="45" spans="1:11" x14ac:dyDescent="0.2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</row>
    <row r="46" spans="1:11" x14ac:dyDescent="0.2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</row>
  </sheetData>
  <mergeCells count="1">
    <mergeCell ref="A44:K4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60202"/>
  </sheetPr>
  <dimension ref="A25:K39"/>
  <sheetViews>
    <sheetView showRowColHeaders="0" workbookViewId="0">
      <selection activeCell="L22" sqref="L22"/>
    </sheetView>
  </sheetViews>
  <sheetFormatPr baseColWidth="10" defaultRowHeight="12.75" x14ac:dyDescent="0.2"/>
  <cols>
    <col min="1" max="16384" width="11.42578125" style="27"/>
  </cols>
  <sheetData>
    <row r="25" ht="8.25" customHeight="1" x14ac:dyDescent="0.2"/>
    <row r="26" hidden="1" x14ac:dyDescent="0.2"/>
    <row r="27" hidden="1" x14ac:dyDescent="0.2"/>
    <row r="28" hidden="1" x14ac:dyDescent="0.2"/>
    <row r="29" ht="5.25" customHeight="1" x14ac:dyDescent="0.2"/>
    <row r="30" hidden="1" x14ac:dyDescent="0.2"/>
    <row r="31" hidden="1" x14ac:dyDescent="0.2"/>
    <row r="34" spans="1:11" ht="15" customHeight="1" x14ac:dyDescent="0.2"/>
    <row r="35" spans="1:11" x14ac:dyDescent="0.2">
      <c r="A35" s="176" t="s">
        <v>107</v>
      </c>
    </row>
    <row r="37" spans="1:11" x14ac:dyDescent="0.2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</row>
    <row r="38" spans="1:11" x14ac:dyDescent="0.2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</row>
    <row r="39" spans="1:11" x14ac:dyDescent="0.2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</row>
  </sheetData>
  <mergeCells count="1">
    <mergeCell ref="A37:K3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60202"/>
  </sheetPr>
  <dimension ref="A25:K46"/>
  <sheetViews>
    <sheetView showRowColHeaders="0" workbookViewId="0"/>
  </sheetViews>
  <sheetFormatPr baseColWidth="10" defaultRowHeight="12.75" x14ac:dyDescent="0.2"/>
  <cols>
    <col min="1" max="16384" width="11.42578125" style="27"/>
  </cols>
  <sheetData>
    <row r="25" ht="6" customHeight="1" x14ac:dyDescent="0.2"/>
    <row r="26" hidden="1" x14ac:dyDescent="0.2"/>
    <row r="27" hidden="1" x14ac:dyDescent="0.2"/>
    <row r="28" hidden="1" x14ac:dyDescent="0.2"/>
    <row r="29" ht="3" customHeight="1" x14ac:dyDescent="0.2"/>
    <row r="30" hidden="1" x14ac:dyDescent="0.2"/>
    <row r="31" ht="6.75" hidden="1" customHeight="1" x14ac:dyDescent="0.2"/>
    <row r="32" hidden="1" x14ac:dyDescent="0.2"/>
    <row r="33" spans="1:11" hidden="1" x14ac:dyDescent="0.2"/>
    <row r="34" spans="1:11" hidden="1" x14ac:dyDescent="0.2"/>
    <row r="35" spans="1:11" hidden="1" x14ac:dyDescent="0.2"/>
    <row r="36" spans="1:11" hidden="1" x14ac:dyDescent="0.2"/>
    <row r="37" spans="1:11" hidden="1" x14ac:dyDescent="0.2"/>
    <row r="38" spans="1:11" hidden="1" x14ac:dyDescent="0.2"/>
    <row r="41" spans="1:11" ht="13.5" customHeight="1" x14ac:dyDescent="0.2"/>
    <row r="42" spans="1:11" x14ac:dyDescent="0.2">
      <c r="A42" s="176" t="s">
        <v>107</v>
      </c>
    </row>
    <row r="44" spans="1:11" x14ac:dyDescent="0.2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</row>
    <row r="45" spans="1:11" x14ac:dyDescent="0.2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</row>
    <row r="46" spans="1:11" x14ac:dyDescent="0.2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</row>
  </sheetData>
  <mergeCells count="1">
    <mergeCell ref="A44:K4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/>
  </sheetPr>
  <dimension ref="A25:K47"/>
  <sheetViews>
    <sheetView showRowColHeaders="0" workbookViewId="0">
      <selection activeCell="L22" sqref="L22"/>
    </sheetView>
  </sheetViews>
  <sheetFormatPr baseColWidth="10" defaultRowHeight="12.75" x14ac:dyDescent="0.2"/>
  <cols>
    <col min="1" max="16384" width="11.42578125" style="27"/>
  </cols>
  <sheetData>
    <row r="25" ht="4.5" customHeight="1" x14ac:dyDescent="0.2"/>
    <row r="26" hidden="1" x14ac:dyDescent="0.2"/>
    <row r="27" hidden="1" x14ac:dyDescent="0.2"/>
    <row r="28" ht="0.75" hidden="1" customHeight="1" x14ac:dyDescent="0.2"/>
    <row r="29" hidden="1" x14ac:dyDescent="0.2"/>
    <row r="30" hidden="1" x14ac:dyDescent="0.2"/>
    <row r="31" hidden="1" x14ac:dyDescent="0.2"/>
    <row r="32" hidden="1" x14ac:dyDescent="0.2"/>
    <row r="33" spans="1:11" ht="3" hidden="1" customHeight="1" x14ac:dyDescent="0.2"/>
    <row r="34" spans="1:11" hidden="1" x14ac:dyDescent="0.2"/>
    <row r="35" spans="1:11" hidden="1" x14ac:dyDescent="0.2"/>
    <row r="36" spans="1:11" hidden="1" x14ac:dyDescent="0.2"/>
    <row r="37" spans="1:11" hidden="1" x14ac:dyDescent="0.2"/>
    <row r="41" spans="1:11" ht="24.75" customHeight="1" x14ac:dyDescent="0.2"/>
    <row r="42" spans="1:11" x14ac:dyDescent="0.2">
      <c r="A42" s="176" t="s">
        <v>150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</row>
    <row r="43" spans="1:11" ht="8.2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</row>
    <row r="44" spans="1:11" x14ac:dyDescent="0.2">
      <c r="A44" s="175" t="s">
        <v>85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</row>
    <row r="45" spans="1:1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</row>
    <row r="46" spans="1:1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</row>
    <row r="47" spans="1:1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</row>
  </sheetData>
  <mergeCells count="1">
    <mergeCell ref="A44:K47"/>
  </mergeCells>
  <pageMargins left="0.7" right="0.7" top="0.75" bottom="0.75" header="0.3" footer="0.3"/>
  <pageSetup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60202"/>
  </sheetPr>
  <dimension ref="A24:K49"/>
  <sheetViews>
    <sheetView showRowColHeaders="0" workbookViewId="0">
      <selection activeCell="P5" sqref="P5"/>
    </sheetView>
  </sheetViews>
  <sheetFormatPr baseColWidth="10" defaultRowHeight="12.75" x14ac:dyDescent="0.2"/>
  <cols>
    <col min="1" max="16384" width="11.42578125" style="27"/>
  </cols>
  <sheetData>
    <row r="24" ht="8.25" customHeight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spans="1:11" hidden="1" x14ac:dyDescent="0.2"/>
    <row r="34" spans="1:11" hidden="1" x14ac:dyDescent="0.2"/>
    <row r="35" spans="1:11" hidden="1" x14ac:dyDescent="0.2"/>
    <row r="36" spans="1:11" hidden="1" x14ac:dyDescent="0.2"/>
    <row r="37" spans="1:11" hidden="1" x14ac:dyDescent="0.2"/>
    <row r="44" spans="1:11" ht="63.75" customHeight="1" x14ac:dyDescent="0.2">
      <c r="A44" s="176" t="s">
        <v>151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</row>
    <row r="45" spans="1:11" ht="7.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x14ac:dyDescent="0.2">
      <c r="A46" s="175" t="s">
        <v>85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</row>
    <row r="47" spans="1:1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</row>
    <row r="48" spans="1:1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49" spans="1:1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</row>
  </sheetData>
  <mergeCells count="1">
    <mergeCell ref="A46:K49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1"/>
  </sheetPr>
  <dimension ref="A27:K42"/>
  <sheetViews>
    <sheetView showRowColHeaders="0" workbookViewId="0">
      <selection activeCell="O16" sqref="O16"/>
    </sheetView>
  </sheetViews>
  <sheetFormatPr baseColWidth="10" defaultRowHeight="12.75" x14ac:dyDescent="0.2"/>
  <cols>
    <col min="1" max="16384" width="11.42578125" style="27"/>
  </cols>
  <sheetData>
    <row r="27" ht="3.75" customHeight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spans="1:11" ht="3" hidden="1" customHeight="1" x14ac:dyDescent="0.2"/>
    <row r="34" spans="1:11" hidden="1" x14ac:dyDescent="0.2"/>
    <row r="35" spans="1:11" hidden="1" x14ac:dyDescent="0.2"/>
    <row r="36" spans="1:11" hidden="1" x14ac:dyDescent="0.2"/>
    <row r="37" spans="1:11" ht="5.25" customHeight="1" x14ac:dyDescent="0.2"/>
    <row r="38" spans="1:11" ht="68.25" customHeight="1" x14ac:dyDescent="0.2">
      <c r="A38" s="176" t="s">
        <v>150</v>
      </c>
    </row>
    <row r="39" spans="1:11" ht="39" customHeight="1" x14ac:dyDescent="0.2">
      <c r="A39" s="175" t="s">
        <v>85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</row>
    <row r="40" spans="1:1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</row>
    <row r="41" spans="1:1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</sheetData>
  <mergeCells count="1">
    <mergeCell ref="A39:K42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60202"/>
  </sheetPr>
  <dimension ref="A26:K43"/>
  <sheetViews>
    <sheetView showRowColHeaders="0" workbookViewId="0">
      <selection activeCell="A40" sqref="A40:K43"/>
    </sheetView>
  </sheetViews>
  <sheetFormatPr baseColWidth="10" defaultRowHeight="12.75" x14ac:dyDescent="0.2"/>
  <cols>
    <col min="1" max="16384" width="11.42578125" style="27"/>
  </cols>
  <sheetData>
    <row r="26" ht="6" customHeight="1" x14ac:dyDescent="0.2"/>
    <row r="27" hidden="1" x14ac:dyDescent="0.2"/>
    <row r="28" hidden="1" x14ac:dyDescent="0.2"/>
    <row r="29" ht="3" customHeight="1" x14ac:dyDescent="0.2"/>
    <row r="30" hidden="1" x14ac:dyDescent="0.2"/>
    <row r="31" hidden="1" x14ac:dyDescent="0.2"/>
    <row r="33" spans="1:11" hidden="1" x14ac:dyDescent="0.2"/>
    <row r="37" spans="1:11" ht="51.75" customHeight="1" x14ac:dyDescent="0.2">
      <c r="A37" s="176" t="s">
        <v>151</v>
      </c>
    </row>
    <row r="38" spans="1:11" ht="9" customHeight="1" x14ac:dyDescent="0.2"/>
    <row r="39" spans="1:11" hidden="1" x14ac:dyDescent="0.2"/>
    <row r="40" spans="1:11" x14ac:dyDescent="0.2">
      <c r="A40" s="175" t="s">
        <v>85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</row>
    <row r="41" spans="1:1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  <row r="43" spans="1:1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</row>
  </sheetData>
  <mergeCells count="1">
    <mergeCell ref="A40:K4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1"/>
  </sheetPr>
  <dimension ref="A24:K45"/>
  <sheetViews>
    <sheetView showRowColHeaders="0" workbookViewId="0">
      <selection activeCell="D47" sqref="D47"/>
    </sheetView>
  </sheetViews>
  <sheetFormatPr baseColWidth="10" defaultRowHeight="12.75" x14ac:dyDescent="0.2"/>
  <cols>
    <col min="1" max="16384" width="11.42578125" style="27"/>
  </cols>
  <sheetData>
    <row r="24" ht="12" customHeight="1" x14ac:dyDescent="0.2"/>
    <row r="25" hidden="1" x14ac:dyDescent="0.2"/>
    <row r="26" hidden="1" x14ac:dyDescent="0.2"/>
    <row r="27" hidden="1" x14ac:dyDescent="0.2"/>
    <row r="28" ht="9" customHeight="1" x14ac:dyDescent="0.2"/>
    <row r="29" hidden="1" x14ac:dyDescent="0.2"/>
    <row r="30" hidden="1" x14ac:dyDescent="0.2"/>
    <row r="31" hidden="1" x14ac:dyDescent="0.2"/>
    <row r="32" hidden="1" x14ac:dyDescent="0.2"/>
    <row r="33" spans="1:11" hidden="1" x14ac:dyDescent="0.2"/>
    <row r="34" spans="1:11" hidden="1" x14ac:dyDescent="0.2"/>
    <row r="35" spans="1:11" hidden="1" x14ac:dyDescent="0.2"/>
    <row r="36" spans="1:11" hidden="1" x14ac:dyDescent="0.2"/>
    <row r="39" spans="1:11" ht="65.25" customHeight="1" x14ac:dyDescent="0.2"/>
    <row r="40" spans="1:11" ht="21.75" customHeight="1" x14ac:dyDescent="0.2">
      <c r="A40" s="176" t="s">
        <v>150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</row>
    <row r="41" spans="1:11" ht="9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</row>
    <row r="42" spans="1:11" x14ac:dyDescent="0.2">
      <c r="A42" s="175" t="s">
        <v>85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  <row r="43" spans="1:1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</row>
    <row r="44" spans="1:1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</row>
    <row r="45" spans="1:1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</row>
  </sheetData>
  <mergeCells count="1">
    <mergeCell ref="A42:K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60202"/>
  </sheetPr>
  <dimension ref="A1:M23"/>
  <sheetViews>
    <sheetView showGridLines="0" showRowColHeaders="0" workbookViewId="0">
      <selection activeCell="A8" sqref="A8"/>
    </sheetView>
  </sheetViews>
  <sheetFormatPr baseColWidth="10" defaultRowHeight="12.75" x14ac:dyDescent="0.2"/>
  <cols>
    <col min="1" max="16384" width="11.42578125" style="27"/>
  </cols>
  <sheetData>
    <row r="1" spans="1:13" ht="12.75" customHeight="1" x14ac:dyDescent="0.2">
      <c r="C1" s="133" t="s">
        <v>42</v>
      </c>
      <c r="D1" s="133"/>
      <c r="E1" s="133"/>
      <c r="F1" s="133"/>
      <c r="G1" s="133"/>
      <c r="H1" s="133"/>
    </row>
    <row r="2" spans="1:13" x14ac:dyDescent="0.2">
      <c r="A2" s="30"/>
      <c r="B2" s="30"/>
      <c r="C2" s="133"/>
      <c r="D2" s="133"/>
      <c r="E2" s="133"/>
      <c r="F2" s="133"/>
      <c r="G2" s="133"/>
      <c r="H2" s="133"/>
      <c r="I2" s="30"/>
      <c r="J2" s="30"/>
      <c r="K2" s="30"/>
      <c r="L2" s="30"/>
      <c r="M2" s="30"/>
    </row>
    <row r="3" spans="1:13" x14ac:dyDescent="0.2">
      <c r="A3" s="30"/>
      <c r="B3" s="30"/>
      <c r="C3" s="133"/>
      <c r="D3" s="133"/>
      <c r="E3" s="133"/>
      <c r="F3" s="133"/>
      <c r="G3" s="133"/>
      <c r="H3" s="133"/>
      <c r="I3" s="30"/>
      <c r="J3" s="30"/>
      <c r="K3" s="30"/>
      <c r="L3" s="30"/>
      <c r="M3" s="30"/>
    </row>
    <row r="4" spans="1:13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s="33" customFormat="1" ht="29.25" customHeight="1" x14ac:dyDescent="0.25">
      <c r="A6" s="129" t="s">
        <v>156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s="34" customFormat="1" ht="23.2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0"/>
      <c r="L7" s="30"/>
      <c r="M7" s="30"/>
    </row>
    <row r="8" spans="1:13" s="33" customFormat="1" ht="20.25" customHeight="1" x14ac:dyDescent="0.25">
      <c r="A8" s="129" t="s">
        <v>193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s="34" customFormat="1" ht="29.25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0"/>
      <c r="K9" s="30"/>
      <c r="L9" s="30"/>
      <c r="M9" s="30"/>
    </row>
    <row r="10" spans="1:13" s="33" customFormat="1" ht="15.75" customHeight="1" x14ac:dyDescent="0.25">
      <c r="A10" s="129" t="s">
        <v>194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x14ac:dyDescent="0.2">
      <c r="A11" s="32"/>
      <c r="B11" s="32"/>
      <c r="C11" s="32"/>
      <c r="D11" s="32"/>
      <c r="E11" s="32"/>
      <c r="F11" s="32"/>
      <c r="G11" s="32"/>
      <c r="H11" s="32"/>
      <c r="I11" s="32"/>
      <c r="J11" s="30"/>
      <c r="K11" s="30"/>
      <c r="L11" s="30"/>
      <c r="M11" s="30"/>
    </row>
    <row r="12" spans="1:13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</sheetData>
  <mergeCells count="1">
    <mergeCell ref="C1:H3"/>
  </mergeCells>
  <hyperlinks>
    <hyperlink ref="A8" location="'CUADRO 3.1'!A1" display="CUADRO 3.1  TASA DE ANALFABETISMO Y PORCENTAJE DE POBLACIÓN POR ÁREA DEMOGRÁFICAS POR AÑOS " xr:uid="{00000000-0004-0000-0200-000000000000}"/>
    <hyperlink ref="A10" location="'CUADRO 3.2'!A1" display="CUADRO 3.2  TASA DE ANALFABETISMO SEGÚN TRAMO DE EDAD (TODO EL PAÍS-AÑO 2006 A 2015)" xr:uid="{00000000-0004-0000-0200-000001000000}"/>
    <hyperlink ref="A6" location="'GRÁFICO 3.1'!A1" display="GRÁFICO 3.1 EVOLUCIÓN COMPARADA DE LA TASA DE ANALFABETISMO TOTAL Y RURAL (TODO EL PAÍS AÑOS 1963- 2015)" xr:uid="{00000000-0004-0000-0200-000002000000}"/>
  </hyperlink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60202"/>
  </sheetPr>
  <dimension ref="A1:N26"/>
  <sheetViews>
    <sheetView showRowColHeaders="0" workbookViewId="0">
      <selection activeCell="O18" sqref="O18"/>
    </sheetView>
  </sheetViews>
  <sheetFormatPr baseColWidth="10" defaultRowHeight="12.75" x14ac:dyDescent="0.2"/>
  <cols>
    <col min="1" max="11" width="11.42578125" style="27"/>
    <col min="12" max="12" width="20" style="27" customWidth="1"/>
    <col min="13" max="16384" width="11.42578125" style="27"/>
  </cols>
  <sheetData>
    <row r="1" spans="1:14" x14ac:dyDescent="0.2">
      <c r="A1" s="181"/>
      <c r="B1" s="181"/>
      <c r="C1" s="181"/>
      <c r="D1" s="181"/>
      <c r="E1" s="140" t="s">
        <v>46</v>
      </c>
      <c r="F1" s="140"/>
      <c r="G1" s="140"/>
      <c r="H1" s="140"/>
      <c r="I1" s="140"/>
      <c r="J1" s="140"/>
      <c r="K1" s="140"/>
      <c r="L1" s="181"/>
      <c r="M1" s="181"/>
      <c r="N1" s="181"/>
    </row>
    <row r="2" spans="1:14" x14ac:dyDescent="0.2">
      <c r="A2" s="181"/>
      <c r="B2" s="181"/>
      <c r="C2" s="181"/>
      <c r="D2" s="181"/>
      <c r="E2" s="140"/>
      <c r="F2" s="140"/>
      <c r="G2" s="140"/>
      <c r="H2" s="140"/>
      <c r="I2" s="140"/>
      <c r="J2" s="140"/>
      <c r="K2" s="140"/>
      <c r="L2" s="181"/>
      <c r="M2" s="181"/>
      <c r="N2" s="181"/>
    </row>
    <row r="3" spans="1:14" ht="38.25" customHeight="1" x14ac:dyDescent="0.2">
      <c r="A3" s="181"/>
      <c r="B3" s="181"/>
      <c r="C3" s="181"/>
      <c r="D3" s="181"/>
      <c r="E3" s="140"/>
      <c r="F3" s="140"/>
      <c r="G3" s="140"/>
      <c r="H3" s="140"/>
      <c r="I3" s="140"/>
      <c r="J3" s="140"/>
      <c r="K3" s="140"/>
      <c r="L3" s="181"/>
      <c r="M3" s="181"/>
      <c r="N3" s="181"/>
    </row>
    <row r="4" spans="1:14" ht="24" customHeight="1" x14ac:dyDescent="0.2">
      <c r="A4" s="142" t="s">
        <v>179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30"/>
    </row>
    <row r="5" spans="1:14" ht="17.25" customHeight="1" x14ac:dyDescent="0.2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30"/>
    </row>
    <row r="6" spans="1:14" ht="12.75" hidden="1" customHeight="1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30"/>
    </row>
    <row r="7" spans="1:14" ht="12.75" hidden="1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30"/>
    </row>
    <row r="8" spans="1:14" s="35" customFormat="1" ht="10.5" customHeight="1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30"/>
    </row>
    <row r="9" spans="1:14" ht="24" hidden="1" customHeight="1" x14ac:dyDescent="0.2">
      <c r="A9" s="182" t="s">
        <v>39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</row>
    <row r="10" spans="1:14" ht="24" hidden="1" customHeight="1" x14ac:dyDescent="0.2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</row>
    <row r="11" spans="1:14" ht="24" hidden="1" customHeight="1" x14ac:dyDescent="0.2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</row>
    <row r="12" spans="1:14" ht="24" hidden="1" customHeight="1" x14ac:dyDescent="0.2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</row>
    <row r="13" spans="1:14" ht="24" hidden="1" customHeight="1" x14ac:dyDescent="0.2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</row>
    <row r="14" spans="1:14" hidden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6.75" customHeight="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idden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.5" customHeight="1" x14ac:dyDescent="0.2">
      <c r="A17" s="142" t="s">
        <v>180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31.5" customHeight="1" x14ac:dyDescent="0.2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28.5" customHeight="1" x14ac:dyDescent="0.2">
      <c r="A19" s="142" t="s">
        <v>181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30"/>
      <c r="N19" s="30"/>
    </row>
    <row r="20" spans="1:14" ht="28.5" customHeight="1" x14ac:dyDescent="0.2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30"/>
      <c r="N20" s="30"/>
    </row>
    <row r="21" spans="1:14" ht="15.75" customHeight="1" x14ac:dyDescent="0.25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30"/>
      <c r="N21" s="30"/>
    </row>
    <row r="22" spans="1:14" ht="38.25" customHeight="1" x14ac:dyDescent="0.2">
      <c r="A22" s="142" t="s">
        <v>182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30"/>
    </row>
    <row r="23" spans="1:14" ht="12.75" hidden="1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30"/>
    </row>
    <row r="24" spans="1:14" ht="12.75" hidden="1" customHeight="1" x14ac:dyDescent="0.25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41"/>
      <c r="N24" s="30"/>
    </row>
    <row r="25" spans="1:14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16.5" customHeight="1" x14ac:dyDescent="0.2"/>
  </sheetData>
  <mergeCells count="14">
    <mergeCell ref="E1:K3"/>
    <mergeCell ref="A9:N13"/>
    <mergeCell ref="A6:M7"/>
    <mergeCell ref="A8:M8"/>
    <mergeCell ref="A4:L5"/>
    <mergeCell ref="M4:M5"/>
    <mergeCell ref="A24:L24"/>
    <mergeCell ref="N17:N18"/>
    <mergeCell ref="A19:L20"/>
    <mergeCell ref="A21:L21"/>
    <mergeCell ref="A22:L23"/>
    <mergeCell ref="M22:M23"/>
    <mergeCell ref="A17:L18"/>
    <mergeCell ref="M17:M18"/>
  </mergeCells>
  <hyperlinks>
    <hyperlink ref="A5:M7" location="'CUADRO 3.13'!A1" display="CUADRO 3.13 JÓVENES DE 15 A 20 AÑOS DE EDAD POR ASISTENCIA A ALGÚN ESTABLECIMIENTO DE EDUCACIÓN DE Y ACTIVIDAD SEGÚN NIVEL EDUCATIVO MÁXIMO ALCANZADO (TODO EL PAÍS - AÑO 2015) " xr:uid="{00000000-0004-0000-1D00-000000000000}"/>
    <hyperlink ref="A17:N18" location="'CUADRO 3.8'!A1" display="CUADRO 3.8 JÓVENES DE 12 A 29 AÑOS DE EDAD POR TRAMOS DE EDAD Y QUINTILES EXTREMOS DE INGRESO SEGÚN LA PRINCIPAL RAZÓN POR LA CUAL SE HA DESVINCULADO DE EDUCACIÓN MEDIA (TODO EL PAÍS - AÑO 2016)" xr:uid="{00000000-0004-0000-1D00-000001000000}"/>
    <hyperlink ref="A19:L21" location="'CUADRO 3.9 '!A1" display="CUADRO 3.9  SITUACIÓN DE LOS JÓVENES QUE NO ESTUDIAN Y NO TRABAJAN POR CONDICIÓN DE ACTIVIDAD SEGÚN SEXO GRANDES ÁREAS Y QUINTILES DE INGRESO DE LOS HOGARES. (TODO EL PAÍS -AÑO 2016)" xr:uid="{00000000-0004-0000-1D00-000002000000}"/>
    <hyperlink ref="A22:M24" location="'CUADRO 3.10 '!A1" display="CUADRO 3.10   SITUACIÓN DE LOS JÓVENES QUE NO ESTUDIAN Y NO TRABAJAN POR CONDICIÓN DE ACTIVIDAD SEGÚN NIVEL EDUCATIVO ALCANZADO (TODO EL PAÍS AÑO 2016)" xr:uid="{00000000-0004-0000-1D00-000003000000}"/>
    <hyperlink ref="A4:M7" location="'CUADRO 3.7'!A1" display="CUADRO 3.7 JÓVENES DE 15 A 20 AÑOS DE EDAD POR ASISTENCIA A ALGÚN ESTABLECIMIENTO DE EDUCACIÓN DE Y ACTIVIDAD SEGÚN NIVEL EDUCATIVO MÁXIMO ALCANZADO (TODO EL PAÍS - AÑO 2016) " xr:uid="{00000000-0004-0000-1D00-000004000000}"/>
    <hyperlink ref="A4:M5" location="'CUADRO 3.6'!A1" display="CUADRO 3.6 JÓVENES DE 15 A 20 AÑOS DE EDAD POR ASISTENCIA A ALGÚN ESTABLECIMIENTO DE EDUCACIÓN DE Y ACTIVIDAD SEGÚN NIVEL EDUCATIVO MÁXIMO ALCANZADO (TODO EL PAÍS - AÑO 2016) " xr:uid="{00000000-0004-0000-1D00-000005000000}"/>
    <hyperlink ref="A17:M18" location="'CUADRO 3.7'!A1" display="CUADRO 3.7 JÓVENES DE 12 A 29 AÑOS SEGÚN TRAMOS DE EDAD Y QUINTILES EXTREMOS DE INGRESO SEGÚN LA PRINCIPAL RAZÓN POR LA CUAL SE HA DESVINCULADO DE EDUCACIÓN MEDIA (TODO EL PAÍS - AÑO 2016)" xr:uid="{00000000-0004-0000-1D00-000006000000}"/>
    <hyperlink ref="A19:L20" location="'CUADRO 3.8 '!A1" display="CUADRO 3.8  SITUACIÓN DE LOS JÓVENES QUE NO ESTUDIAN Y NO TRABAJAN POR CONDICIÓN DE ACTIVIDAD SEGÚN SEXO GRANDES ÁREAS Y QUINTILES DE INGRESO DE LOS HOGARES. (TODO EL PAÍS -AÑO 2016)" xr:uid="{00000000-0004-0000-1D00-000007000000}"/>
    <hyperlink ref="A22:L23" location="'CUADRO 3.9 '!A1" display="CUADRO 3.10   SITUACIÓN DE LOS JÓVENES QUE NO ESTUDIAN Y NO TRABAJAN POR CONDICIÓN DE ACTIVIDAD SEGÚN NIVEL EDUCATIVO ALCANZADO (TODO EL PAÍS AÑO 2016)" xr:uid="{00000000-0004-0000-1D00-000008000000}"/>
  </hyperlinks>
  <pageMargins left="0.7" right="0.7" top="0.75" bottom="0.75" header="0.3" footer="0.3"/>
  <pageSetup orientation="portrait" horizontalDpi="0" verticalDpi="0" r:id="rId1"/>
  <drawing r:id="rId2"/>
  <picture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60202"/>
  </sheetPr>
  <dimension ref="A1:Q23"/>
  <sheetViews>
    <sheetView showRowColHeaders="0" topLeftCell="A4" workbookViewId="0">
      <selection activeCell="A5" sqref="A5"/>
    </sheetView>
  </sheetViews>
  <sheetFormatPr baseColWidth="10" defaultRowHeight="12.75" x14ac:dyDescent="0.2"/>
  <cols>
    <col min="1" max="2" width="11.42578125" style="27"/>
    <col min="3" max="3" width="8.28515625" style="27" customWidth="1"/>
    <col min="4" max="7" width="9.7109375" style="27" customWidth="1"/>
    <col min="8" max="8" width="8.42578125" style="27" customWidth="1"/>
    <col min="9" max="12" width="9.7109375" style="27" customWidth="1"/>
    <col min="13" max="16384" width="11.42578125" style="27"/>
  </cols>
  <sheetData>
    <row r="1" spans="1:17" hidden="1" x14ac:dyDescent="0.2"/>
    <row r="2" spans="1:17" hidden="1" x14ac:dyDescent="0.2"/>
    <row r="3" spans="1:17" ht="31.5" hidden="1" customHeight="1" x14ac:dyDescent="0.2">
      <c r="A3" s="147" t="s">
        <v>54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7" ht="6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7" ht="15" customHeight="1" x14ac:dyDescent="0.2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5"/>
    </row>
    <row r="6" spans="1:17" ht="30.75" customHeight="1" x14ac:dyDescent="0.2">
      <c r="A6" s="153" t="s">
        <v>152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54"/>
    </row>
    <row r="7" spans="1:17" ht="12.75" customHeight="1" x14ac:dyDescent="0.2">
      <c r="A7" s="155" t="s">
        <v>11</v>
      </c>
      <c r="B7" s="138"/>
      <c r="C7" s="6"/>
      <c r="D7" s="156" t="s">
        <v>47</v>
      </c>
      <c r="E7" s="156"/>
      <c r="F7" s="156"/>
      <c r="G7" s="156"/>
      <c r="H7" s="138"/>
      <c r="I7" s="156"/>
      <c r="J7" s="156"/>
      <c r="K7" s="156"/>
      <c r="L7" s="157"/>
    </row>
    <row r="8" spans="1:17" ht="12.75" customHeight="1" x14ac:dyDescent="0.2">
      <c r="A8" s="155"/>
      <c r="B8" s="138"/>
      <c r="C8" s="138" t="s">
        <v>50</v>
      </c>
      <c r="D8" s="158" t="s">
        <v>48</v>
      </c>
      <c r="E8" s="158"/>
      <c r="F8" s="158"/>
      <c r="G8" s="158"/>
      <c r="H8" s="138" t="s">
        <v>50</v>
      </c>
      <c r="I8" s="158" t="s">
        <v>49</v>
      </c>
      <c r="J8" s="158"/>
      <c r="K8" s="158"/>
      <c r="L8" s="159"/>
      <c r="O8" s="35"/>
    </row>
    <row r="9" spans="1:17" ht="48" x14ac:dyDescent="0.2">
      <c r="A9" s="155"/>
      <c r="B9" s="138"/>
      <c r="C9" s="138"/>
      <c r="D9" s="60" t="s">
        <v>12</v>
      </c>
      <c r="E9" s="60" t="s">
        <v>13</v>
      </c>
      <c r="F9" s="60" t="s">
        <v>14</v>
      </c>
      <c r="G9" s="21" t="s">
        <v>15</v>
      </c>
      <c r="H9" s="138"/>
      <c r="I9" s="60" t="s">
        <v>12</v>
      </c>
      <c r="J9" s="60" t="s">
        <v>13</v>
      </c>
      <c r="K9" s="60" t="s">
        <v>14</v>
      </c>
      <c r="L9" s="68" t="s">
        <v>15</v>
      </c>
    </row>
    <row r="10" spans="1:17" x14ac:dyDescent="0.2">
      <c r="A10" s="148" t="s">
        <v>16</v>
      </c>
      <c r="B10" s="149"/>
      <c r="C10" s="109">
        <v>99.957492261411687</v>
      </c>
      <c r="D10" s="110">
        <v>10.380971065672639</v>
      </c>
      <c r="E10" s="110">
        <v>72.395038583947326</v>
      </c>
      <c r="F10" s="110">
        <v>9.9773292060862424</v>
      </c>
      <c r="G10" s="110">
        <v>7.2041534057054788</v>
      </c>
      <c r="H10" s="115">
        <v>100.00000000000003</v>
      </c>
      <c r="I10" s="110">
        <v>23.472491343985297</v>
      </c>
      <c r="J10" s="110">
        <v>17.705520790317962</v>
      </c>
      <c r="K10" s="110">
        <v>49.164178393316597</v>
      </c>
      <c r="L10" s="111">
        <v>9.6578094723801708</v>
      </c>
    </row>
    <row r="11" spans="1:17" ht="12.75" customHeight="1" x14ac:dyDescent="0.2">
      <c r="A11" s="143" t="s">
        <v>17</v>
      </c>
      <c r="B11" s="144"/>
      <c r="C11" s="109">
        <v>0.164944558282833</v>
      </c>
      <c r="D11" s="110">
        <v>0</v>
      </c>
      <c r="E11" s="110">
        <v>0</v>
      </c>
      <c r="F11" s="110">
        <v>0</v>
      </c>
      <c r="G11" s="110">
        <v>0.164944558282833</v>
      </c>
      <c r="H11" s="116">
        <v>0.179076268225279</v>
      </c>
      <c r="I11" s="110">
        <v>0</v>
      </c>
      <c r="J11" s="110">
        <v>0</v>
      </c>
      <c r="K11" s="110">
        <v>0</v>
      </c>
      <c r="L11" s="111">
        <v>0.179076268225279</v>
      </c>
    </row>
    <row r="12" spans="1:17" ht="12.75" customHeight="1" x14ac:dyDescent="0.2">
      <c r="A12" s="143" t="s">
        <v>18</v>
      </c>
      <c r="B12" s="144"/>
      <c r="C12" s="109">
        <v>0.79020796093647805</v>
      </c>
      <c r="D12" s="110">
        <v>0</v>
      </c>
      <c r="E12" s="110">
        <v>0.353504526892503</v>
      </c>
      <c r="F12" s="110">
        <v>8.9011931231925107E-2</v>
      </c>
      <c r="G12" s="110">
        <v>0.34769150281205002</v>
      </c>
      <c r="H12" s="116">
        <v>1.464772402401449</v>
      </c>
      <c r="I12" s="110">
        <v>0</v>
      </c>
      <c r="J12" s="110">
        <v>0.10958991137511501</v>
      </c>
      <c r="K12" s="110">
        <v>0.199723642832184</v>
      </c>
      <c r="L12" s="111">
        <v>1.1554588481941499</v>
      </c>
    </row>
    <row r="13" spans="1:17" ht="12.75" customHeight="1" x14ac:dyDescent="0.2">
      <c r="A13" s="143" t="s">
        <v>19</v>
      </c>
      <c r="B13" s="144"/>
      <c r="C13" s="109">
        <v>1.0358082283355858</v>
      </c>
      <c r="D13" s="110">
        <v>5.6313670779381202E-2</v>
      </c>
      <c r="E13" s="110">
        <v>7.59326270509076E-2</v>
      </c>
      <c r="F13" s="110">
        <v>0.29392103006786702</v>
      </c>
      <c r="G13" s="110">
        <v>0.60964090043743002</v>
      </c>
      <c r="H13" s="116">
        <v>3.8427940662621882</v>
      </c>
      <c r="I13" s="110">
        <v>0</v>
      </c>
      <c r="J13" s="110">
        <v>2.85886725326387E-2</v>
      </c>
      <c r="K13" s="110">
        <v>2.5674216193894699</v>
      </c>
      <c r="L13" s="111">
        <v>1.24678377434008</v>
      </c>
      <c r="Q13" s="67"/>
    </row>
    <row r="14" spans="1:17" ht="12.75" customHeight="1" x14ac:dyDescent="0.2">
      <c r="A14" s="143" t="s">
        <v>20</v>
      </c>
      <c r="B14" s="144"/>
      <c r="C14" s="109">
        <v>18.07305518013106</v>
      </c>
      <c r="D14" s="110">
        <v>1.0699597448082401</v>
      </c>
      <c r="E14" s="110">
        <v>12.815174899362001</v>
      </c>
      <c r="F14" s="110">
        <v>2.1668047259885799</v>
      </c>
      <c r="G14" s="110">
        <v>2.0211158099722399</v>
      </c>
      <c r="H14" s="116">
        <v>9.0189320542549485</v>
      </c>
      <c r="I14" s="110">
        <v>0.61942123820717299</v>
      </c>
      <c r="J14" s="110">
        <v>0.16517899685524601</v>
      </c>
      <c r="K14" s="110">
        <v>6.4983640926273001</v>
      </c>
      <c r="L14" s="111">
        <v>1.73596772656523</v>
      </c>
    </row>
    <row r="15" spans="1:17" ht="12.75" customHeight="1" x14ac:dyDescent="0.2">
      <c r="A15" s="143" t="s">
        <v>21</v>
      </c>
      <c r="B15" s="144"/>
      <c r="C15" s="109">
        <v>3.8660243275057833</v>
      </c>
      <c r="D15" s="110">
        <v>3.5968086497798299E-2</v>
      </c>
      <c r="E15" s="110">
        <v>0.30700033424888501</v>
      </c>
      <c r="F15" s="110">
        <v>2.3034107918792102</v>
      </c>
      <c r="G15" s="110">
        <v>1.2196451148798899</v>
      </c>
      <c r="H15" s="116">
        <v>11.520837965757117</v>
      </c>
      <c r="I15" s="110">
        <v>0.14175216797433399</v>
      </c>
      <c r="J15" s="110">
        <v>5.9956799339284002E-2</v>
      </c>
      <c r="K15" s="110">
        <v>9.8214002096502604</v>
      </c>
      <c r="L15" s="111">
        <v>1.49772878879324</v>
      </c>
    </row>
    <row r="16" spans="1:17" ht="12.75" customHeight="1" x14ac:dyDescent="0.2">
      <c r="A16" s="143" t="s">
        <v>22</v>
      </c>
      <c r="B16" s="144"/>
      <c r="C16" s="109">
        <v>59.871968144628042</v>
      </c>
      <c r="D16" s="110">
        <v>6.1650753513246404</v>
      </c>
      <c r="E16" s="110">
        <v>49.420150847974902</v>
      </c>
      <c r="F16" s="110">
        <v>2.94248012672392</v>
      </c>
      <c r="G16" s="110">
        <v>1.34426181860458</v>
      </c>
      <c r="H16" s="116">
        <v>21.095263809917061</v>
      </c>
      <c r="I16" s="110">
        <v>4.7036307614116497</v>
      </c>
      <c r="J16" s="110">
        <v>2.0722816937200199</v>
      </c>
      <c r="K16" s="110">
        <v>12.51389727137</v>
      </c>
      <c r="L16" s="111">
        <v>1.80545408341539</v>
      </c>
    </row>
    <row r="17" spans="1:12" ht="12.75" customHeight="1" x14ac:dyDescent="0.2">
      <c r="A17" s="143" t="s">
        <v>23</v>
      </c>
      <c r="B17" s="144"/>
      <c r="C17" s="109">
        <v>3.7119791893737961</v>
      </c>
      <c r="D17" s="110">
        <v>0.102454549417971</v>
      </c>
      <c r="E17" s="110">
        <v>0.189649910624755</v>
      </c>
      <c r="F17" s="110">
        <v>2.02038918196219</v>
      </c>
      <c r="G17" s="110">
        <v>1.3994855473688801</v>
      </c>
      <c r="H17" s="116">
        <v>14.372160985991592</v>
      </c>
      <c r="I17" s="110">
        <v>0.70836377497538205</v>
      </c>
      <c r="J17" s="110">
        <v>0.30216638607413998</v>
      </c>
      <c r="K17" s="110">
        <v>11.823004351831299</v>
      </c>
      <c r="L17" s="111">
        <v>1.5386264731107699</v>
      </c>
    </row>
    <row r="18" spans="1:12" ht="12.75" customHeight="1" x14ac:dyDescent="0.2">
      <c r="A18" s="143" t="s">
        <v>24</v>
      </c>
      <c r="B18" s="144"/>
      <c r="C18" s="109">
        <v>11.43603493627473</v>
      </c>
      <c r="D18" s="110">
        <v>2.7978811527226801</v>
      </c>
      <c r="E18" s="110">
        <v>8.4219819505602302</v>
      </c>
      <c r="F18" s="110">
        <v>0.13333623984537399</v>
      </c>
      <c r="G18" s="110">
        <v>8.2835593146444605E-2</v>
      </c>
      <c r="H18" s="116">
        <v>32.338156348273593</v>
      </c>
      <c r="I18" s="110">
        <v>15.5256345097043</v>
      </c>
      <c r="J18" s="110">
        <v>13.011419586417199</v>
      </c>
      <c r="K18" s="110">
        <v>3.4620088307232901</v>
      </c>
      <c r="L18" s="111">
        <v>0.339093421428798</v>
      </c>
    </row>
    <row r="19" spans="1:12" x14ac:dyDescent="0.2">
      <c r="A19" s="145" t="s">
        <v>25</v>
      </c>
      <c r="B19" s="146"/>
      <c r="C19" s="112">
        <v>1.0074697359433811</v>
      </c>
      <c r="D19" s="113">
        <v>0.15331851012192799</v>
      </c>
      <c r="E19" s="113">
        <v>0.81164348723314605</v>
      </c>
      <c r="F19" s="113">
        <v>2.7975178387176499E-2</v>
      </c>
      <c r="G19" s="113">
        <v>1.45325602011306E-2</v>
      </c>
      <c r="H19" s="117">
        <v>6.1680060989168028</v>
      </c>
      <c r="I19" s="113">
        <v>1.77368889171246</v>
      </c>
      <c r="J19" s="113">
        <v>1.9563387440043201</v>
      </c>
      <c r="K19" s="113">
        <v>2.27835837489279</v>
      </c>
      <c r="L19" s="114">
        <v>0.15962008830723301</v>
      </c>
    </row>
    <row r="20" spans="1:12" ht="9" customHeight="1" x14ac:dyDescent="0.2"/>
    <row r="21" spans="1:12" x14ac:dyDescent="0.2">
      <c r="A21" s="176" t="s">
        <v>108</v>
      </c>
    </row>
    <row r="22" spans="1:12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2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</row>
  </sheetData>
  <mergeCells count="18">
    <mergeCell ref="A3:L3"/>
    <mergeCell ref="A10:B10"/>
    <mergeCell ref="A11:B11"/>
    <mergeCell ref="A14:B14"/>
    <mergeCell ref="A13:B13"/>
    <mergeCell ref="A6:L6"/>
    <mergeCell ref="A7:B9"/>
    <mergeCell ref="D7:L7"/>
    <mergeCell ref="C8:C9"/>
    <mergeCell ref="D8:G8"/>
    <mergeCell ref="H8:H9"/>
    <mergeCell ref="I8:L8"/>
    <mergeCell ref="A12:B12"/>
    <mergeCell ref="A15:B15"/>
    <mergeCell ref="A16:B16"/>
    <mergeCell ref="A17:B17"/>
    <mergeCell ref="A18:B18"/>
    <mergeCell ref="A19:B19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60202"/>
  </sheetPr>
  <dimension ref="B1:L43"/>
  <sheetViews>
    <sheetView showRowColHeaders="0" zoomScaleNormal="100" workbookViewId="0">
      <selection activeCell="B4" sqref="B4:H4"/>
    </sheetView>
  </sheetViews>
  <sheetFormatPr baseColWidth="10" defaultRowHeight="12.75" x14ac:dyDescent="0.2"/>
  <cols>
    <col min="1" max="1" width="0.28515625" style="27" customWidth="1"/>
    <col min="2" max="2" width="11.42578125" style="27"/>
    <col min="3" max="3" width="49.42578125" style="27" customWidth="1"/>
    <col min="4" max="16384" width="11.42578125" style="27"/>
  </cols>
  <sheetData>
    <row r="1" spans="2:8" ht="3" customHeight="1" x14ac:dyDescent="0.2"/>
    <row r="2" spans="2:8" hidden="1" x14ac:dyDescent="0.2"/>
    <row r="3" spans="2:8" ht="4.5" customHeight="1" x14ac:dyDescent="0.2"/>
    <row r="4" spans="2:8" ht="15.75" customHeight="1" x14ac:dyDescent="0.2">
      <c r="B4" s="150"/>
      <c r="C4" s="151"/>
      <c r="D4" s="151"/>
      <c r="E4" s="151"/>
      <c r="F4" s="151"/>
      <c r="G4" s="151"/>
      <c r="H4" s="152"/>
    </row>
    <row r="5" spans="2:8" ht="12.75" customHeight="1" x14ac:dyDescent="0.2">
      <c r="B5" s="160" t="s">
        <v>153</v>
      </c>
      <c r="C5" s="161"/>
      <c r="D5" s="161"/>
      <c r="E5" s="161"/>
      <c r="F5" s="161"/>
      <c r="G5" s="161"/>
      <c r="H5" s="162"/>
    </row>
    <row r="6" spans="2:8" x14ac:dyDescent="0.2">
      <c r="B6" s="160"/>
      <c r="C6" s="161"/>
      <c r="D6" s="161"/>
      <c r="E6" s="161"/>
      <c r="F6" s="161"/>
      <c r="G6" s="161"/>
      <c r="H6" s="162"/>
    </row>
    <row r="7" spans="2:8" x14ac:dyDescent="0.2">
      <c r="B7" s="160"/>
      <c r="C7" s="161"/>
      <c r="D7" s="161"/>
      <c r="E7" s="161"/>
      <c r="F7" s="161"/>
      <c r="G7" s="161"/>
      <c r="H7" s="162"/>
    </row>
    <row r="8" spans="2:8" ht="12.75" customHeight="1" x14ac:dyDescent="0.2">
      <c r="B8" s="163" t="s">
        <v>33</v>
      </c>
      <c r="C8" s="164"/>
      <c r="D8" s="167" t="s">
        <v>0</v>
      </c>
      <c r="E8" s="168" t="s">
        <v>1</v>
      </c>
      <c r="F8" s="168"/>
      <c r="G8" s="168" t="s">
        <v>34</v>
      </c>
      <c r="H8" s="169"/>
    </row>
    <row r="9" spans="2:8" ht="25.5" customHeight="1" x14ac:dyDescent="0.2">
      <c r="B9" s="165"/>
      <c r="C9" s="166"/>
      <c r="D9" s="167"/>
      <c r="E9" s="61" t="s">
        <v>35</v>
      </c>
      <c r="F9" s="61" t="s">
        <v>36</v>
      </c>
      <c r="G9" s="61" t="s">
        <v>38</v>
      </c>
      <c r="H9" s="62" t="s">
        <v>37</v>
      </c>
    </row>
    <row r="10" spans="2:8" x14ac:dyDescent="0.2">
      <c r="B10" s="170" t="s">
        <v>0</v>
      </c>
      <c r="C10" s="171"/>
      <c r="D10" s="124">
        <v>100</v>
      </c>
      <c r="E10" s="124">
        <v>100</v>
      </c>
      <c r="F10" s="124">
        <v>100</v>
      </c>
      <c r="G10" s="124">
        <v>100</v>
      </c>
      <c r="H10" s="124">
        <v>100</v>
      </c>
    </row>
    <row r="11" spans="2:8" x14ac:dyDescent="0.2">
      <c r="B11" s="63" t="s">
        <v>64</v>
      </c>
      <c r="C11" s="22"/>
      <c r="D11" s="118">
        <v>45.605431406355898</v>
      </c>
      <c r="E11" s="119">
        <v>48.382437899999999</v>
      </c>
      <c r="F11" s="119">
        <v>45.593547399999999</v>
      </c>
      <c r="G11" s="119">
        <v>43.482291541485701</v>
      </c>
      <c r="H11" s="120">
        <v>50.212260146035</v>
      </c>
    </row>
    <row r="12" spans="2:8" ht="12.75" customHeight="1" x14ac:dyDescent="0.2">
      <c r="B12" s="63" t="s">
        <v>52</v>
      </c>
      <c r="C12" s="22"/>
      <c r="D12" s="118">
        <v>8.62477274099518</v>
      </c>
      <c r="E12" s="119">
        <v>12.1750433</v>
      </c>
      <c r="F12" s="119">
        <v>8.3831108000000008</v>
      </c>
      <c r="G12" s="119">
        <v>10.384727634809201</v>
      </c>
      <c r="H12" s="120">
        <v>3.63389370011887</v>
      </c>
    </row>
    <row r="13" spans="2:8" x14ac:dyDescent="0.2">
      <c r="B13" s="63" t="s">
        <v>65</v>
      </c>
      <c r="C13" s="22"/>
      <c r="D13" s="118">
        <v>1.71542811906695</v>
      </c>
      <c r="E13" s="119">
        <v>3.2062392000000002</v>
      </c>
      <c r="F13" s="119">
        <v>1.6506083</v>
      </c>
      <c r="G13" s="119">
        <v>1.5262064584799699</v>
      </c>
      <c r="H13" s="120">
        <v>2.3263712005433899</v>
      </c>
    </row>
    <row r="14" spans="2:8" x14ac:dyDescent="0.2">
      <c r="B14" s="63" t="s">
        <v>66</v>
      </c>
      <c r="C14" s="22"/>
      <c r="D14" s="118">
        <v>1.2176386531507699</v>
      </c>
      <c r="E14" s="119">
        <v>5.3148469</v>
      </c>
      <c r="F14" s="119">
        <v>1.0228823</v>
      </c>
      <c r="G14" s="119">
        <v>1.56740888255592</v>
      </c>
      <c r="H14" s="120">
        <v>0.93394464255391396</v>
      </c>
    </row>
    <row r="15" spans="2:8" x14ac:dyDescent="0.2">
      <c r="B15" s="63" t="s">
        <v>67</v>
      </c>
      <c r="C15" s="22"/>
      <c r="D15" s="118">
        <v>0.88488450881865599</v>
      </c>
      <c r="E15" s="119">
        <v>0</v>
      </c>
      <c r="F15" s="119">
        <v>0.93239930000000004</v>
      </c>
      <c r="G15" s="119">
        <v>1.19830383354221</v>
      </c>
      <c r="H15" s="120">
        <v>0.40753948038716198</v>
      </c>
    </row>
    <row r="16" spans="2:8" x14ac:dyDescent="0.2">
      <c r="B16" s="63" t="s">
        <v>68</v>
      </c>
      <c r="C16" s="22"/>
      <c r="D16" s="118">
        <v>1.2625872976472401</v>
      </c>
      <c r="E16" s="119">
        <v>10.167533199999999</v>
      </c>
      <c r="F16" s="119">
        <v>0.83272659999999998</v>
      </c>
      <c r="G16" s="119">
        <v>1.80947312400213</v>
      </c>
      <c r="H16" s="120">
        <v>1.0697911360162999</v>
      </c>
    </row>
    <row r="17" spans="2:8" x14ac:dyDescent="0.2">
      <c r="B17" s="63" t="s">
        <v>51</v>
      </c>
      <c r="C17" s="22"/>
      <c r="D17" s="118">
        <v>25.560348586801201</v>
      </c>
      <c r="E17" s="119">
        <v>1.2131715999999999</v>
      </c>
      <c r="F17" s="119">
        <v>26.7723716</v>
      </c>
      <c r="G17" s="119">
        <v>18.426067400298699</v>
      </c>
      <c r="H17" s="120">
        <v>36.542706741382197</v>
      </c>
    </row>
    <row r="18" spans="2:8" x14ac:dyDescent="0.2">
      <c r="B18" s="63" t="s">
        <v>69</v>
      </c>
      <c r="C18" s="22"/>
      <c r="D18" s="118">
        <v>6.52828745664468</v>
      </c>
      <c r="E18" s="119">
        <v>9.5898325</v>
      </c>
      <c r="F18" s="119">
        <v>6.4094498</v>
      </c>
      <c r="G18" s="119">
        <v>11.0542670260434</v>
      </c>
      <c r="H18" s="120">
        <v>0</v>
      </c>
    </row>
    <row r="19" spans="2:8" x14ac:dyDescent="0.2">
      <c r="B19" s="63" t="s">
        <v>70</v>
      </c>
      <c r="C19" s="14"/>
      <c r="D19" s="118">
        <v>3.2691752930047802</v>
      </c>
      <c r="E19" s="119">
        <v>0.9532062</v>
      </c>
      <c r="F19" s="119">
        <v>3.3344407999999999</v>
      </c>
      <c r="G19" s="119">
        <v>4.8636028086319101</v>
      </c>
      <c r="H19" s="120">
        <v>0.67923246731193798</v>
      </c>
    </row>
    <row r="20" spans="2:8" x14ac:dyDescent="0.2">
      <c r="B20" s="63" t="s">
        <v>71</v>
      </c>
      <c r="C20" s="14"/>
      <c r="D20" s="118">
        <v>3.3912745959653599</v>
      </c>
      <c r="E20" s="119">
        <v>5.1415366999999996</v>
      </c>
      <c r="F20" s="119">
        <v>3.2128542000000002</v>
      </c>
      <c r="G20" s="119">
        <v>3.6309636216930801</v>
      </c>
      <c r="H20" s="120">
        <v>2.25844795381219</v>
      </c>
    </row>
    <row r="21" spans="2:8" x14ac:dyDescent="0.2">
      <c r="B21" s="64" t="s">
        <v>72</v>
      </c>
      <c r="C21" s="65"/>
      <c r="D21" s="121">
        <v>1.94017134154932</v>
      </c>
      <c r="E21" s="122">
        <v>3.8561524999999999</v>
      </c>
      <c r="F21" s="122">
        <v>1.8556089</v>
      </c>
      <c r="G21" s="122">
        <v>2.0566876684578301</v>
      </c>
      <c r="H21" s="123">
        <v>1.93581253183902</v>
      </c>
    </row>
    <row r="22" spans="2:8" ht="8.25" customHeight="1" x14ac:dyDescent="0.2"/>
    <row r="23" spans="2:8" ht="12.75" hidden="1" customHeight="1" x14ac:dyDescent="0.2"/>
    <row r="24" spans="2:8" ht="12.75" hidden="1" customHeight="1" x14ac:dyDescent="0.2"/>
    <row r="25" spans="2:8" ht="12.75" hidden="1" customHeight="1" x14ac:dyDescent="0.2"/>
    <row r="26" spans="2:8" hidden="1" x14ac:dyDescent="0.2"/>
    <row r="27" spans="2:8" hidden="1" x14ac:dyDescent="0.2"/>
    <row r="28" spans="2:8" hidden="1" x14ac:dyDescent="0.2"/>
    <row r="29" spans="2:8" hidden="1" x14ac:dyDescent="0.2"/>
    <row r="30" spans="2:8" hidden="1" x14ac:dyDescent="0.2"/>
    <row r="31" spans="2:8" hidden="1" x14ac:dyDescent="0.2"/>
    <row r="32" spans="2:8" hidden="1" x14ac:dyDescent="0.2"/>
    <row r="33" spans="2:12" hidden="1" x14ac:dyDescent="0.2"/>
    <row r="34" spans="2:12" hidden="1" x14ac:dyDescent="0.2"/>
    <row r="35" spans="2:12" hidden="1" x14ac:dyDescent="0.2"/>
    <row r="36" spans="2:12" ht="15.75" customHeight="1" x14ac:dyDescent="0.2">
      <c r="B36" s="176" t="s">
        <v>107</v>
      </c>
    </row>
    <row r="38" spans="2:12" x14ac:dyDescent="0.2">
      <c r="B38" s="66"/>
      <c r="C38" s="66"/>
      <c r="D38" s="66"/>
      <c r="E38" s="66"/>
      <c r="F38" s="66"/>
      <c r="G38" s="66"/>
      <c r="H38" s="66"/>
    </row>
    <row r="39" spans="2:12" x14ac:dyDescent="0.2">
      <c r="B39" s="66"/>
      <c r="C39" s="66"/>
      <c r="D39" s="66"/>
      <c r="E39" s="66"/>
      <c r="F39" s="66"/>
      <c r="G39" s="66"/>
      <c r="H39" s="66"/>
    </row>
    <row r="40" spans="2:12" x14ac:dyDescent="0.2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</row>
    <row r="41" spans="2:12" x14ac:dyDescent="0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</row>
    <row r="42" spans="2:12" x14ac:dyDescent="0.2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</row>
    <row r="43" spans="2:12" x14ac:dyDescent="0.2">
      <c r="C43" s="28"/>
    </row>
  </sheetData>
  <mergeCells count="8">
    <mergeCell ref="B40:L42"/>
    <mergeCell ref="B4:H4"/>
    <mergeCell ref="B5:H7"/>
    <mergeCell ref="B8:C9"/>
    <mergeCell ref="D8:D9"/>
    <mergeCell ref="E8:F8"/>
    <mergeCell ref="G8:H8"/>
    <mergeCell ref="B10:C1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60202"/>
  </sheetPr>
  <dimension ref="B1:L37"/>
  <sheetViews>
    <sheetView showRowColHeaders="0" workbookViewId="0">
      <selection activeCell="H8" sqref="H8"/>
    </sheetView>
  </sheetViews>
  <sheetFormatPr baseColWidth="10" defaultRowHeight="12.75" x14ac:dyDescent="0.2"/>
  <cols>
    <col min="1" max="1" width="0.28515625" style="27" customWidth="1"/>
    <col min="2" max="5" width="22.28515625" style="27" customWidth="1"/>
    <col min="6" max="6" width="25.28515625" style="27" customWidth="1"/>
    <col min="7" max="16384" width="11.42578125" style="27"/>
  </cols>
  <sheetData>
    <row r="1" spans="2:10" ht="6" customHeight="1" x14ac:dyDescent="0.2"/>
    <row r="2" spans="2:10" ht="65.25" customHeight="1" x14ac:dyDescent="0.2">
      <c r="B2" s="250" t="s">
        <v>154</v>
      </c>
      <c r="C2" s="251"/>
      <c r="D2" s="251"/>
      <c r="E2" s="252"/>
      <c r="F2" s="28"/>
    </row>
    <row r="3" spans="2:10" ht="49.5" customHeight="1" x14ac:dyDescent="0.2">
      <c r="B3" s="197" t="s">
        <v>109</v>
      </c>
      <c r="C3" s="197" t="s">
        <v>110</v>
      </c>
      <c r="D3" s="197"/>
      <c r="E3" s="197" t="s">
        <v>10</v>
      </c>
      <c r="J3" s="29"/>
    </row>
    <row r="4" spans="2:10" ht="39.75" customHeight="1" x14ac:dyDescent="0.2">
      <c r="B4" s="197"/>
      <c r="C4" s="196" t="s">
        <v>26</v>
      </c>
      <c r="D4" s="196" t="s">
        <v>111</v>
      </c>
      <c r="E4" s="197"/>
    </row>
    <row r="5" spans="2:10" ht="16.5" customHeight="1" x14ac:dyDescent="0.2">
      <c r="B5" s="197" t="s">
        <v>112</v>
      </c>
      <c r="C5" s="197"/>
      <c r="D5" s="197"/>
      <c r="E5" s="197"/>
    </row>
    <row r="6" spans="2:10" ht="16.5" customHeight="1" x14ac:dyDescent="0.2">
      <c r="B6" s="186" t="s">
        <v>113</v>
      </c>
      <c r="C6" s="187">
        <v>0.50304237496248205</v>
      </c>
      <c r="D6" s="187">
        <v>0.40716149473488</v>
      </c>
      <c r="E6" s="188">
        <v>0.455101934848681</v>
      </c>
    </row>
    <row r="7" spans="2:10" ht="16.5" customHeight="1" x14ac:dyDescent="0.2">
      <c r="B7" s="186" t="s">
        <v>114</v>
      </c>
      <c r="C7" s="187">
        <v>0.496957625037518</v>
      </c>
      <c r="D7" s="187">
        <v>0.59283850526512005</v>
      </c>
      <c r="E7" s="189">
        <v>0.544898065151319</v>
      </c>
      <c r="H7" s="29"/>
    </row>
    <row r="8" spans="2:10" ht="16.5" customHeight="1" x14ac:dyDescent="0.2">
      <c r="B8" s="253" t="s">
        <v>115</v>
      </c>
      <c r="C8" s="253"/>
      <c r="D8" s="253"/>
      <c r="E8" s="253"/>
    </row>
    <row r="9" spans="2:10" ht="16.5" customHeight="1" x14ac:dyDescent="0.2">
      <c r="B9" s="186" t="s">
        <v>116</v>
      </c>
      <c r="C9" s="190">
        <v>0.32445632895849802</v>
      </c>
      <c r="D9" s="190">
        <v>0.36592582238374799</v>
      </c>
      <c r="E9" s="191">
        <v>0.345191075671123</v>
      </c>
    </row>
    <row r="10" spans="2:10" ht="16.5" customHeight="1" x14ac:dyDescent="0.2">
      <c r="B10" s="186" t="s">
        <v>117</v>
      </c>
      <c r="C10" s="190">
        <v>0.67554367104150204</v>
      </c>
      <c r="D10" s="190">
        <v>0.63407417761625195</v>
      </c>
      <c r="E10" s="192">
        <v>0.65480892432887705</v>
      </c>
    </row>
    <row r="11" spans="2:10" ht="16.5" customHeight="1" x14ac:dyDescent="0.2">
      <c r="B11" s="253" t="s">
        <v>118</v>
      </c>
      <c r="C11" s="253"/>
      <c r="D11" s="253"/>
      <c r="E11" s="253"/>
      <c r="F11" s="29"/>
    </row>
    <row r="12" spans="2:10" ht="16.5" customHeight="1" x14ac:dyDescent="0.2">
      <c r="B12" s="186" t="s">
        <v>197</v>
      </c>
      <c r="C12" s="190">
        <v>0.54514447870337501</v>
      </c>
      <c r="D12" s="190">
        <v>0.53445624825272597</v>
      </c>
      <c r="E12" s="191">
        <v>0.53980036347805005</v>
      </c>
    </row>
    <row r="13" spans="2:10" ht="16.5" customHeight="1" x14ac:dyDescent="0.2">
      <c r="B13" s="186" t="s">
        <v>198</v>
      </c>
      <c r="C13" s="190">
        <v>0.27138530382820802</v>
      </c>
      <c r="D13" s="190">
        <v>0.25747833379927298</v>
      </c>
      <c r="E13" s="193">
        <v>0.264431818813741</v>
      </c>
    </row>
    <row r="14" spans="2:10" ht="16.5" customHeight="1" x14ac:dyDescent="0.2">
      <c r="B14" s="186" t="s">
        <v>199</v>
      </c>
      <c r="C14" s="190">
        <v>0.109552784523452</v>
      </c>
      <c r="D14" s="190">
        <v>0.11061410865716099</v>
      </c>
      <c r="E14" s="193">
        <v>0.110083446590307</v>
      </c>
    </row>
    <row r="15" spans="2:10" ht="16.5" customHeight="1" x14ac:dyDescent="0.2">
      <c r="B15" s="186" t="s">
        <v>200</v>
      </c>
      <c r="C15" s="190">
        <v>5.8691915195503298E-2</v>
      </c>
      <c r="D15" s="190">
        <v>5.98266703941851E-2</v>
      </c>
      <c r="E15" s="193">
        <v>5.9259292794844202E-2</v>
      </c>
    </row>
    <row r="16" spans="2:10" ht="16.5" customHeight="1" x14ac:dyDescent="0.2">
      <c r="B16" s="186" t="s">
        <v>119</v>
      </c>
      <c r="C16" s="190">
        <v>1.52255177494611E-2</v>
      </c>
      <c r="D16" s="190">
        <v>3.7624638896654503E-2</v>
      </c>
      <c r="E16" s="193">
        <v>2.64250783230578E-2</v>
      </c>
    </row>
    <row r="17" spans="2:5" ht="16.5" customHeight="1" x14ac:dyDescent="0.2">
      <c r="B17" s="254" t="s">
        <v>120</v>
      </c>
      <c r="C17" s="255">
        <v>100</v>
      </c>
      <c r="D17" s="255">
        <v>100</v>
      </c>
      <c r="E17" s="256">
        <v>100</v>
      </c>
    </row>
    <row r="18" spans="2:5" ht="9.75" customHeight="1" x14ac:dyDescent="0.2"/>
    <row r="19" spans="2:5" hidden="1" x14ac:dyDescent="0.2"/>
    <row r="20" spans="2:5" hidden="1" x14ac:dyDescent="0.2"/>
    <row r="21" spans="2:5" hidden="1" x14ac:dyDescent="0.2"/>
    <row r="22" spans="2:5" hidden="1" x14ac:dyDescent="0.2"/>
    <row r="23" spans="2:5" hidden="1" x14ac:dyDescent="0.2"/>
    <row r="24" spans="2:5" hidden="1" x14ac:dyDescent="0.2"/>
    <row r="25" spans="2:5" hidden="1" x14ac:dyDescent="0.2"/>
    <row r="26" spans="2:5" hidden="1" x14ac:dyDescent="0.2"/>
    <row r="27" spans="2:5" hidden="1" x14ac:dyDescent="0.2"/>
    <row r="28" spans="2:5" hidden="1" x14ac:dyDescent="0.2"/>
    <row r="29" spans="2:5" hidden="1" x14ac:dyDescent="0.2"/>
    <row r="30" spans="2:5" hidden="1" x14ac:dyDescent="0.2"/>
    <row r="31" spans="2:5" x14ac:dyDescent="0.2">
      <c r="B31" s="176" t="s">
        <v>107</v>
      </c>
    </row>
    <row r="32" spans="2:5" ht="5.25" customHeight="1" x14ac:dyDescent="0.2">
      <c r="B32" s="176"/>
    </row>
    <row r="33" spans="2:12" x14ac:dyDescent="0.2">
      <c r="B33" s="176" t="s">
        <v>41</v>
      </c>
    </row>
    <row r="35" spans="2:12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</row>
    <row r="36" spans="2:12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</row>
    <row r="37" spans="2:12" x14ac:dyDescent="0.2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</row>
  </sheetData>
  <mergeCells count="8">
    <mergeCell ref="B35:L37"/>
    <mergeCell ref="B2:E2"/>
    <mergeCell ref="B3:B4"/>
    <mergeCell ref="C3:D3"/>
    <mergeCell ref="E3:E4"/>
    <mergeCell ref="B5:E5"/>
    <mergeCell ref="B8:E8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60202"/>
  </sheetPr>
  <dimension ref="B1:L22"/>
  <sheetViews>
    <sheetView showRowColHeaders="0" workbookViewId="0">
      <selection activeCell="F7" sqref="F7:F8"/>
    </sheetView>
  </sheetViews>
  <sheetFormatPr baseColWidth="10" defaultRowHeight="12.75" x14ac:dyDescent="0.2"/>
  <cols>
    <col min="1" max="1" width="0.140625" style="27" customWidth="1"/>
    <col min="2" max="3" width="11.42578125" style="27"/>
    <col min="4" max="4" width="18.140625" style="27" customWidth="1"/>
    <col min="5" max="5" width="21.140625" style="27" customWidth="1"/>
    <col min="6" max="16384" width="11.42578125" style="27"/>
  </cols>
  <sheetData>
    <row r="1" spans="2:6" ht="3.75" customHeight="1" x14ac:dyDescent="0.2"/>
    <row r="2" spans="2:6" ht="12.75" hidden="1" customHeight="1" x14ac:dyDescent="0.2"/>
    <row r="3" spans="2:6" ht="12.75" hidden="1" customHeight="1" x14ac:dyDescent="0.2"/>
    <row r="4" spans="2:6" ht="3.75" customHeight="1" x14ac:dyDescent="0.2">
      <c r="B4" s="69"/>
      <c r="C4" s="69"/>
      <c r="D4" s="69"/>
      <c r="E4" s="69"/>
      <c r="F4" s="69"/>
    </row>
    <row r="5" spans="2:6" ht="30.75" customHeight="1" x14ac:dyDescent="0.2">
      <c r="B5" s="194" t="s">
        <v>155</v>
      </c>
      <c r="C5" s="194"/>
      <c r="D5" s="194"/>
      <c r="E5" s="194"/>
      <c r="F5" s="194"/>
    </row>
    <row r="6" spans="2:6" ht="28.5" customHeight="1" x14ac:dyDescent="0.2">
      <c r="B6" s="194"/>
      <c r="C6" s="194"/>
      <c r="D6" s="194"/>
      <c r="E6" s="194"/>
      <c r="F6" s="194"/>
    </row>
    <row r="7" spans="2:6" ht="24.75" customHeight="1" x14ac:dyDescent="0.2">
      <c r="B7" s="197" t="s">
        <v>27</v>
      </c>
      <c r="C7" s="197"/>
      <c r="D7" s="195" t="s">
        <v>28</v>
      </c>
      <c r="E7" s="195"/>
      <c r="F7" s="167" t="s">
        <v>10</v>
      </c>
    </row>
    <row r="8" spans="2:6" ht="69.75" customHeight="1" x14ac:dyDescent="0.2">
      <c r="B8" s="197"/>
      <c r="C8" s="197"/>
      <c r="D8" s="196" t="s">
        <v>26</v>
      </c>
      <c r="E8" s="196" t="s">
        <v>29</v>
      </c>
      <c r="F8" s="167"/>
    </row>
    <row r="9" spans="2:6" ht="12.75" customHeight="1" x14ac:dyDescent="0.2">
      <c r="B9" s="198" t="s">
        <v>17</v>
      </c>
      <c r="C9" s="198"/>
      <c r="D9" s="199">
        <v>0</v>
      </c>
      <c r="E9" s="199">
        <v>2.1083780000000001</v>
      </c>
      <c r="F9" s="200">
        <v>1.1373200000000001</v>
      </c>
    </row>
    <row r="10" spans="2:6" x14ac:dyDescent="0.2">
      <c r="B10" s="201" t="s">
        <v>30</v>
      </c>
      <c r="C10" s="201"/>
      <c r="D10" s="202">
        <v>5.1679449999999996</v>
      </c>
      <c r="E10" s="202">
        <v>21.023204</v>
      </c>
      <c r="F10" s="200">
        <v>13.720734</v>
      </c>
    </row>
    <row r="11" spans="2:6" ht="12.75" customHeight="1" x14ac:dyDescent="0.2">
      <c r="B11" s="201" t="s">
        <v>31</v>
      </c>
      <c r="C11" s="201"/>
      <c r="D11" s="202">
        <v>39.370787999999997</v>
      </c>
      <c r="E11" s="202">
        <v>37.599012000000002</v>
      </c>
      <c r="F11" s="200">
        <v>38.415039999999998</v>
      </c>
    </row>
    <row r="12" spans="2:6" ht="12.75" customHeight="1" x14ac:dyDescent="0.2">
      <c r="B12" s="201" t="s">
        <v>32</v>
      </c>
      <c r="C12" s="201"/>
      <c r="D12" s="202">
        <v>48.866272000000002</v>
      </c>
      <c r="E12" s="202">
        <v>35.802813999999998</v>
      </c>
      <c r="F12" s="200">
        <v>41.819460999999997</v>
      </c>
    </row>
    <row r="13" spans="2:6" ht="12.75" customHeight="1" x14ac:dyDescent="0.2">
      <c r="B13" s="203" t="s">
        <v>25</v>
      </c>
      <c r="C13" s="203"/>
      <c r="D13" s="118">
        <v>6.5949960000000001</v>
      </c>
      <c r="E13" s="118">
        <v>3.4665919999999999</v>
      </c>
      <c r="F13" s="200">
        <v>4.9074429999999998</v>
      </c>
    </row>
    <row r="14" spans="2:6" ht="18.75" customHeight="1" x14ac:dyDescent="0.2">
      <c r="B14" s="204" t="s">
        <v>10</v>
      </c>
      <c r="C14" s="204"/>
      <c r="D14" s="205">
        <v>100</v>
      </c>
      <c r="E14" s="205">
        <v>100</v>
      </c>
      <c r="F14" s="206">
        <v>100</v>
      </c>
    </row>
    <row r="15" spans="2:6" ht="8.25" customHeight="1" x14ac:dyDescent="0.2"/>
    <row r="16" spans="2:6" x14ac:dyDescent="0.2">
      <c r="B16" s="176" t="s">
        <v>108</v>
      </c>
    </row>
    <row r="17" spans="2:12" ht="5.25" customHeight="1" x14ac:dyDescent="0.2"/>
    <row r="20" spans="2:12" x14ac:dyDescent="0.2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2:12" x14ac:dyDescent="0.2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2:12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</sheetData>
  <mergeCells count="9">
    <mergeCell ref="B11:C11"/>
    <mergeCell ref="B12:C12"/>
    <mergeCell ref="B13:C13"/>
    <mergeCell ref="B9:C9"/>
    <mergeCell ref="B5:F6"/>
    <mergeCell ref="B7:C8"/>
    <mergeCell ref="D7:E7"/>
    <mergeCell ref="F7:F8"/>
    <mergeCell ref="B10:C10"/>
  </mergeCells>
  <pageMargins left="0.7" right="0.7" top="0.75" bottom="0.75" header="0.3" footer="0.3"/>
  <pageSetup orientation="portrait" horizontalDpi="0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60202"/>
  </sheetPr>
  <dimension ref="A1:V30"/>
  <sheetViews>
    <sheetView showRowColHeaders="0" workbookViewId="0">
      <selection activeCell="P12" sqref="P12"/>
    </sheetView>
  </sheetViews>
  <sheetFormatPr baseColWidth="10" defaultRowHeight="12.75" x14ac:dyDescent="0.2"/>
  <cols>
    <col min="1" max="10" width="11.42578125" style="30"/>
    <col min="11" max="11" width="28" style="30" customWidth="1"/>
    <col min="12" max="12" width="11.42578125" style="30" customWidth="1"/>
    <col min="13" max="16384" width="11.42578125" style="30"/>
  </cols>
  <sheetData>
    <row r="1" spans="1:22" x14ac:dyDescent="0.2">
      <c r="D1" s="140" t="s">
        <v>55</v>
      </c>
      <c r="E1" s="140"/>
      <c r="F1" s="140"/>
      <c r="G1" s="140"/>
      <c r="H1" s="140"/>
      <c r="I1" s="140"/>
      <c r="J1" s="140"/>
    </row>
    <row r="2" spans="1:22" ht="15" customHeight="1" x14ac:dyDescent="0.2">
      <c r="D2" s="140"/>
      <c r="E2" s="140"/>
      <c r="F2" s="140"/>
      <c r="G2" s="140"/>
      <c r="H2" s="140"/>
      <c r="I2" s="140"/>
      <c r="J2" s="140"/>
    </row>
    <row r="3" spans="1:22" s="42" customFormat="1" x14ac:dyDescent="0.2">
      <c r="D3" s="140"/>
      <c r="E3" s="140"/>
      <c r="F3" s="140"/>
      <c r="G3" s="140"/>
      <c r="H3" s="140"/>
      <c r="I3" s="140"/>
      <c r="J3" s="140"/>
    </row>
    <row r="4" spans="1:22" s="42" customFormat="1" ht="12" hidden="1" customHeight="1" x14ac:dyDescent="0.2">
      <c r="A4" s="142" t="s">
        <v>184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32"/>
      <c r="N4" s="32"/>
      <c r="O4" s="31"/>
      <c r="P4" s="31"/>
      <c r="Q4" s="31"/>
      <c r="R4" s="31"/>
      <c r="S4" s="31"/>
      <c r="T4" s="31"/>
      <c r="U4" s="31"/>
      <c r="V4" s="31"/>
    </row>
    <row r="5" spans="1:22" s="43" customFormat="1" ht="23.25" customHeight="1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1:22" s="43" customFormat="1" ht="27" customHeight="1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22" s="45" customFormat="1" ht="12.75" customHeight="1" x14ac:dyDescent="0.2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43"/>
      <c r="N7" s="43"/>
      <c r="O7" s="44"/>
      <c r="P7" s="44"/>
      <c r="Q7" s="44"/>
      <c r="R7" s="44"/>
      <c r="S7" s="44"/>
      <c r="T7" s="44"/>
      <c r="U7" s="44"/>
      <c r="V7" s="44"/>
    </row>
    <row r="8" spans="1:22" s="45" customFormat="1" ht="43.5" customHeight="1" x14ac:dyDescent="0.25">
      <c r="A8" s="142" t="s">
        <v>185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43"/>
      <c r="N8" s="43"/>
      <c r="O8" s="44"/>
      <c r="P8" s="44"/>
      <c r="Q8" s="44"/>
      <c r="R8" s="44"/>
      <c r="S8" s="44"/>
      <c r="T8" s="44"/>
      <c r="U8" s="44"/>
      <c r="V8" s="44"/>
    </row>
    <row r="9" spans="1:22" s="45" customFormat="1" ht="9.75" customHeight="1" x14ac:dyDescent="0.25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43"/>
      <c r="N9" s="43"/>
      <c r="O9" s="44"/>
      <c r="P9" s="44"/>
      <c r="Q9" s="44"/>
      <c r="R9" s="44"/>
      <c r="S9" s="44"/>
      <c r="T9" s="44"/>
      <c r="U9" s="44"/>
      <c r="V9" s="44"/>
    </row>
    <row r="10" spans="1:22" s="45" customFormat="1" ht="12.75" hidden="1" customHeight="1" x14ac:dyDescent="0.25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43"/>
      <c r="N10" s="43"/>
      <c r="O10" s="44"/>
      <c r="P10" s="44"/>
      <c r="Q10" s="44"/>
      <c r="R10" s="44"/>
      <c r="S10" s="44"/>
      <c r="T10" s="44"/>
      <c r="U10" s="44"/>
      <c r="V10" s="44"/>
    </row>
    <row r="11" spans="1:22" s="45" customFormat="1" ht="5.25" customHeight="1" x14ac:dyDescent="0.25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43"/>
      <c r="N11" s="43"/>
      <c r="O11" s="44"/>
      <c r="P11" s="44"/>
      <c r="Q11" s="44"/>
      <c r="R11" s="44"/>
      <c r="S11" s="44"/>
      <c r="T11" s="44"/>
      <c r="U11" s="44"/>
      <c r="V11" s="44"/>
    </row>
    <row r="12" spans="1:22" s="45" customFormat="1" ht="21.75" customHeight="1" x14ac:dyDescent="0.25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43"/>
      <c r="N12" s="43"/>
      <c r="O12" s="44"/>
      <c r="P12" s="44"/>
      <c r="Q12" s="44"/>
      <c r="R12" s="44"/>
      <c r="S12" s="44"/>
      <c r="T12" s="44"/>
      <c r="U12" s="44"/>
      <c r="V12" s="44"/>
    </row>
    <row r="13" spans="1:22" s="45" customFormat="1" ht="18" hidden="1" customHeight="1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43"/>
      <c r="N13" s="43"/>
      <c r="O13" s="44"/>
      <c r="P13" s="44"/>
      <c r="Q13" s="44"/>
      <c r="R13" s="44"/>
      <c r="S13" s="44"/>
      <c r="T13" s="44"/>
      <c r="U13" s="44"/>
      <c r="V13" s="44"/>
    </row>
    <row r="14" spans="1:22" s="45" customFormat="1" ht="18" hidden="1" customHeight="1" x14ac:dyDescent="0.25">
      <c r="A14" s="142" t="s">
        <v>186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43"/>
      <c r="N14" s="43"/>
      <c r="O14" s="44"/>
      <c r="P14" s="44"/>
      <c r="Q14" s="44"/>
      <c r="R14" s="44"/>
      <c r="S14" s="44"/>
      <c r="T14" s="44"/>
      <c r="U14" s="44"/>
      <c r="V14" s="44"/>
    </row>
    <row r="15" spans="1:22" s="45" customFormat="1" ht="18" hidden="1" customHeight="1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43"/>
      <c r="N15" s="43"/>
      <c r="O15" s="44"/>
      <c r="P15" s="44"/>
      <c r="Q15" s="44"/>
      <c r="R15" s="44"/>
      <c r="S15" s="44"/>
      <c r="T15" s="44"/>
      <c r="U15" s="44"/>
      <c r="V15" s="44"/>
    </row>
    <row r="16" spans="1:22" s="45" customFormat="1" ht="37.5" customHeight="1" x14ac:dyDescent="0.25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43"/>
      <c r="N16" s="43"/>
      <c r="O16" s="44"/>
      <c r="P16" s="44"/>
      <c r="Q16" s="44"/>
      <c r="R16" s="44"/>
      <c r="S16" s="44"/>
      <c r="T16" s="44"/>
      <c r="U16" s="44"/>
      <c r="V16" s="44"/>
    </row>
    <row r="17" spans="1:22" s="45" customFormat="1" ht="15.75" x14ac:dyDescent="0.25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43"/>
      <c r="N17" s="43"/>
      <c r="O17" s="44"/>
      <c r="P17" s="44"/>
      <c r="Q17" s="44"/>
      <c r="R17" s="44"/>
      <c r="S17" s="44"/>
      <c r="T17" s="44"/>
      <c r="U17" s="44"/>
      <c r="V17" s="44"/>
    </row>
    <row r="18" spans="1:22" s="45" customFormat="1" ht="12.75" customHeight="1" x14ac:dyDescent="0.25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43"/>
      <c r="N18" s="43"/>
      <c r="O18" s="44"/>
      <c r="P18" s="44"/>
      <c r="Q18" s="44"/>
      <c r="R18" s="44"/>
      <c r="S18" s="44"/>
      <c r="T18" s="44"/>
      <c r="U18" s="44"/>
      <c r="V18" s="44"/>
    </row>
    <row r="19" spans="1:22" s="45" customFormat="1" ht="18" hidden="1" customHeight="1" x14ac:dyDescent="0.25">
      <c r="A19" s="142" t="s">
        <v>187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43"/>
      <c r="N19" s="43"/>
      <c r="O19" s="44"/>
      <c r="P19" s="44"/>
      <c r="Q19" s="44"/>
      <c r="R19" s="44"/>
      <c r="S19" s="44"/>
      <c r="T19" s="44"/>
      <c r="U19" s="44"/>
      <c r="V19" s="44"/>
    </row>
    <row r="20" spans="1:22" s="45" customFormat="1" ht="20.25" customHeight="1" x14ac:dyDescent="0.25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43"/>
      <c r="N20" s="43"/>
      <c r="O20" s="44"/>
      <c r="P20" s="44"/>
      <c r="Q20" s="44"/>
      <c r="R20" s="44"/>
      <c r="S20" s="44"/>
      <c r="T20" s="44"/>
      <c r="U20" s="44"/>
      <c r="V20" s="44"/>
    </row>
    <row r="21" spans="1:22" s="45" customFormat="1" ht="15.75" x14ac:dyDescent="0.25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43"/>
      <c r="N21" s="43"/>
      <c r="O21" s="44"/>
      <c r="P21" s="44"/>
      <c r="Q21" s="44"/>
      <c r="R21" s="44"/>
      <c r="S21" s="44"/>
      <c r="T21" s="44"/>
      <c r="U21" s="44"/>
      <c r="V21" s="44"/>
    </row>
    <row r="22" spans="1:22" s="45" customFormat="1" ht="9.75" customHeight="1" x14ac:dyDescent="0.25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43"/>
      <c r="N22" s="43"/>
      <c r="O22" s="44"/>
      <c r="P22" s="44"/>
      <c r="Q22" s="44"/>
      <c r="R22" s="44"/>
      <c r="S22" s="44"/>
      <c r="T22" s="44"/>
      <c r="U22" s="44"/>
      <c r="V22" s="44"/>
    </row>
    <row r="23" spans="1:22" s="45" customFormat="1" ht="36" customHeight="1" x14ac:dyDescent="0.2">
      <c r="A23" s="142" t="s">
        <v>188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36"/>
      <c r="N23" s="36"/>
    </row>
    <row r="24" spans="1:22" s="45" customFormat="1" ht="6.75" customHeight="1" x14ac:dyDescent="0.2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36"/>
      <c r="N24" s="36"/>
    </row>
    <row r="25" spans="1:22" s="36" customFormat="1" ht="6" customHeight="1" x14ac:dyDescent="0.2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</row>
    <row r="26" spans="1:22" s="36" customFormat="1" ht="6" customHeight="1" x14ac:dyDescent="0.25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</row>
    <row r="27" spans="1:22" ht="39.75" customHeight="1" x14ac:dyDescent="0.2"/>
    <row r="28" spans="1:22" ht="12.75" customHeight="1" x14ac:dyDescent="0.2"/>
    <row r="30" spans="1:22" ht="57.75" customHeight="1" x14ac:dyDescent="0.2"/>
  </sheetData>
  <mergeCells count="11">
    <mergeCell ref="A23:L25"/>
    <mergeCell ref="A13:L13"/>
    <mergeCell ref="A14:L16"/>
    <mergeCell ref="A17:L18"/>
    <mergeCell ref="A19:L21"/>
    <mergeCell ref="A22:L22"/>
    <mergeCell ref="D1:J3"/>
    <mergeCell ref="A7:L7"/>
    <mergeCell ref="A8:L10"/>
    <mergeCell ref="A11:L12"/>
    <mergeCell ref="A4:L6"/>
  </mergeCells>
  <hyperlinks>
    <hyperlink ref="A7:L7" location="'GRÁFICO 3.19'!A1" display="GRÁFICO 3.19 EVOLUCIÓN COMPARADA DEL PORCENTAJE DE POBLACIÓN DE 25 A 59 AÑOS CON EDUCACIÓN PRIMARIA O TERCIARIA COMO MÁXIMO NIVEL ALCANZADO EN EL PRIMER QUINTIL Y EN EL QUINTIL MAYOR DE INGRESOS ( TODO EL PAÍS -AÑOS 2006 A 2015 ) " xr:uid="{00000000-0004-0000-2200-000000000000}"/>
    <hyperlink ref="A11:L13" location="'GRÁFICO 3.20 '!A1" display="GRÁFICO 3.20  NIVEL EDUCATIVO MÁXIMO ALCANZADO POR LA POBLACIÓN DE 25A 59 AÑOS EN LOS QUINTILES EXTEMOS DE INGRESO (TODO EL PAÍS AÑO 2015)" xr:uid="{00000000-0004-0000-2200-000001000000}"/>
    <hyperlink ref="A14:L18" location="'GRÁFICO 3.13 '!A1" display="GRÁFICO 3.13   NIVEL EDUCATIVO MÁXIMO ALCANZADO POR LA POBLACIÓN DE 25 A 59 AÑOS EN LOS QUINTILES EXTREMOS DE INGRESO (TODO EL PAÍS AÑO 2016)" xr:uid="{00000000-0004-0000-2200-000002000000}"/>
    <hyperlink ref="A19:L22" location="'GRÁFICO 3.21'!A1" display="GRÁFICO 3.21 EVOLUCIÓN RECIENTE DEL NIVEL EDUCATIVO MÁXIMO ALCANZADO POR LA POBLACIÓN DE 25 A 59 AÑOS EN EL QUINTIL DE MAYOR INGRESO (TODO EL PAÍS AÑO 2006-2016)" xr:uid="{00000000-0004-0000-2200-000003000000}"/>
    <hyperlink ref="A4:L6" location="'CUADRO 3.10'!A1" display="CUADRO 3.10  PORCENTAJE DE POBLACIÓN DE 25 AÑOS O MÁS POR TRAMOS DE EDAD SEGÚN NIVEL EDUCATIVO MÁXIMO ALCANZADO ( TODO EL PAÍS -AÑO 2016)" xr:uid="{00000000-0004-0000-2200-000004000000}"/>
    <hyperlink ref="A8:L13" location="'GRÁFICO 3.19 '!A1" display="GRÁFICO 3.19  NIVEL EDUCATIVO MÁXIMO ALCANZADO POR LA POBLACIÓN DE 25A 59 AÑOS EN LOS QUINTILES EXTEMOS DE INGRESO (TODO EL PAÍS AÑO 2016)" xr:uid="{00000000-0004-0000-2200-000005000000}"/>
    <hyperlink ref="A8:L12" location="'GRÁFICO 3.12'!A1" display="GRÁFICO 3.12  EVOLUCIÓN COMPARADA DEL PORCENTAJE DE POBLACIÓN DE 25 A 59 AÑOS CON EDUCACIÓN PRIMARIA O TERCIARIA COMO MÁXIMO NIVEL ALCANZADO EN EL PRIMER QUINTIL Y EN EL QUINTIL MAYOR DE INGRESOS (TODO EL PAÍS 2006-2016)" xr:uid="{00000000-0004-0000-2200-000006000000}"/>
    <hyperlink ref="A19:L22" location="'GRÁFICO 3.14'!A1" display="GRÁFICO 3.14 EVOLUCIÓN RECIENTE DEL NIVEL EDUCATIVO MÁXIMO ALCANZADO POR LA POBLACIÓN DE 25 A 59 AÑOS EN EL PRIMER QUINTIL DE INGRESO (TODO EL PAÍS AÑOS 2006-2016)" xr:uid="{00000000-0004-0000-2200-000007000000}"/>
    <hyperlink ref="A8:L10" location="'GRÁFICO 3.19'!A1" display="GRÁFICO 3.19  EVOLUCIÓN COMPARADA DEL PORCENTAJE DE POBLACIÓN DE 25 A 59 AÑOS CON EDUCACIÓN PRIMARIA O TERCIARIA COMO MÁXIMO NIVEL ALCANZADO EN EL PRIMER QUINTIL Y EN EL QUINTIL MAYOR DE INGRESOS (TODO EL PAÍS 2006-2016)" xr:uid="{00000000-0004-0000-2200-000008000000}"/>
    <hyperlink ref="A14:L16" location="'GRÁFICO 3.20 '!A1" display="GRÁFICO 3.20   NIVEL EDUCATIVO MÁXIMO ALCANZADO POR LA POBLACIÓN DE 25 A 59 AÑOS EN LOS QUINTILES EXTREMOS DE INGRESO (TODO EL PAÍS AÑO 2016)" xr:uid="{00000000-0004-0000-2200-000009000000}"/>
    <hyperlink ref="A19:L21" location="'GRÁFICO 3.21'!A1" display="GRÁFICO 3.21 EVOLUCIÓN RECIENTE DEL NIVEL EDUCATIVO MÁXIMO ALCANZADO POR LA POBLACIÓN DE 25 A 59 AÑOS EN EL PRIMER QUINTIL DE INGRESO (TODO EL PAÍS AÑOS 2006-2016)" xr:uid="{00000000-0004-0000-2200-00000A000000}"/>
    <hyperlink ref="A23:L25" location="'GRÁFICO 3.22'!A1" display="GRÁFICO 3.22 EVOLUCIÓN RECIENTE DEL NIVEL EDUCATIVO MÁXIMO ALCANZADO POR LA POBLACIÓN DE 25 A 59 AÑOS EN EL QUINTIL MAYOR DE INGRESO (TODO EL PAÍS AÑOS 2006-2016)" xr:uid="{00000000-0004-0000-2200-00000B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60202"/>
  </sheetPr>
  <dimension ref="A1:K24"/>
  <sheetViews>
    <sheetView showRowColHeaders="0" zoomScaleNormal="100" workbookViewId="0">
      <selection activeCell="A19" sqref="A19"/>
    </sheetView>
  </sheetViews>
  <sheetFormatPr baseColWidth="10" defaultRowHeight="12.75" x14ac:dyDescent="0.2"/>
  <cols>
    <col min="1" max="1" width="32.28515625" style="27" customWidth="1"/>
    <col min="2" max="2" width="11.7109375" style="27" customWidth="1"/>
    <col min="3" max="7" width="17.5703125" style="27" customWidth="1"/>
    <col min="8" max="8" width="21.28515625" style="27" customWidth="1"/>
    <col min="9" max="16384" width="11.42578125" style="27"/>
  </cols>
  <sheetData>
    <row r="1" spans="1:8" ht="6" customHeight="1" x14ac:dyDescent="0.2"/>
    <row r="2" spans="1:8" x14ac:dyDescent="0.2">
      <c r="A2" s="210"/>
      <c r="B2" s="210"/>
      <c r="C2" s="210"/>
      <c r="D2" s="210"/>
      <c r="E2" s="210"/>
      <c r="F2" s="210"/>
      <c r="G2" s="210"/>
      <c r="H2" s="210"/>
    </row>
    <row r="3" spans="1:8" x14ac:dyDescent="0.2">
      <c r="A3" s="208" t="s">
        <v>183</v>
      </c>
      <c r="B3" s="208"/>
      <c r="C3" s="208"/>
      <c r="D3" s="208"/>
      <c r="E3" s="208"/>
      <c r="F3" s="208"/>
      <c r="G3" s="208"/>
      <c r="H3" s="208"/>
    </row>
    <row r="4" spans="1:8" ht="36" customHeight="1" x14ac:dyDescent="0.2">
      <c r="A4" s="209"/>
      <c r="B4" s="209"/>
      <c r="C4" s="209"/>
      <c r="D4" s="209"/>
      <c r="E4" s="209"/>
      <c r="F4" s="209"/>
      <c r="G4" s="209"/>
      <c r="H4" s="209"/>
    </row>
    <row r="5" spans="1:8" ht="15" x14ac:dyDescent="0.2">
      <c r="A5" s="257" t="s">
        <v>121</v>
      </c>
      <c r="B5" s="125"/>
      <c r="C5" s="259" t="s">
        <v>1</v>
      </c>
      <c r="D5" s="259"/>
      <c r="E5" s="259"/>
      <c r="F5" s="259"/>
      <c r="G5" s="259"/>
      <c r="H5" s="259"/>
    </row>
    <row r="6" spans="1:8" ht="33" customHeight="1" x14ac:dyDescent="0.2">
      <c r="A6" s="258"/>
      <c r="B6" s="265" t="s">
        <v>0</v>
      </c>
      <c r="C6" s="260" t="s">
        <v>122</v>
      </c>
      <c r="D6" s="260" t="s">
        <v>123</v>
      </c>
      <c r="E6" s="260" t="s">
        <v>90</v>
      </c>
      <c r="F6" s="260" t="s">
        <v>91</v>
      </c>
      <c r="G6" s="260" t="s">
        <v>124</v>
      </c>
      <c r="H6" s="260" t="s">
        <v>125</v>
      </c>
    </row>
    <row r="7" spans="1:8" ht="15" x14ac:dyDescent="0.2">
      <c r="A7" s="267" t="s">
        <v>126</v>
      </c>
      <c r="B7" s="261">
        <f>B8+B9+B10+B12+B13+B14+B15+B16+B17</f>
        <v>100.00000000000001</v>
      </c>
      <c r="C7" s="261">
        <f t="shared" ref="C7:H7" si="0">C8+C9+C10+C12+C13+C14+C15+C16+C17</f>
        <v>100.00000000000016</v>
      </c>
      <c r="D7" s="261">
        <f t="shared" si="0"/>
        <v>100</v>
      </c>
      <c r="E7" s="261">
        <f t="shared" si="0"/>
        <v>99.999999999999943</v>
      </c>
      <c r="F7" s="261">
        <f t="shared" si="0"/>
        <v>99.999999999999972</v>
      </c>
      <c r="G7" s="261">
        <f t="shared" si="0"/>
        <v>99.999999999999957</v>
      </c>
      <c r="H7" s="261">
        <f t="shared" si="0"/>
        <v>100.00000000000003</v>
      </c>
    </row>
    <row r="8" spans="1:8" ht="28.5" customHeight="1" x14ac:dyDescent="0.2">
      <c r="A8" s="268" t="s">
        <v>127</v>
      </c>
      <c r="B8" s="263">
        <v>0.71474488398213454</v>
      </c>
      <c r="C8" s="262">
        <v>0.168684306225546</v>
      </c>
      <c r="D8" s="262">
        <v>0.34965569506354299</v>
      </c>
      <c r="E8" s="262">
        <v>0.29998317309087102</v>
      </c>
      <c r="F8" s="262">
        <v>0.62482817827980497</v>
      </c>
      <c r="G8" s="262">
        <v>0.92450776470197205</v>
      </c>
      <c r="H8" s="262">
        <v>1.9208101865310701</v>
      </c>
    </row>
    <row r="9" spans="1:8" ht="27" customHeight="1" x14ac:dyDescent="0.2">
      <c r="A9" s="268" t="s">
        <v>128</v>
      </c>
      <c r="B9" s="263">
        <v>6.2041523291519027</v>
      </c>
      <c r="C9" s="262">
        <v>1.8042648650306501</v>
      </c>
      <c r="D9" s="262">
        <v>1.90792764027177</v>
      </c>
      <c r="E9" s="262">
        <v>2.2482297898183701</v>
      </c>
      <c r="F9" s="262">
        <v>3.6580542787828501</v>
      </c>
      <c r="G9" s="262">
        <v>7.4273591150427798</v>
      </c>
      <c r="H9" s="262">
        <v>20.179078285965002</v>
      </c>
    </row>
    <row r="10" spans="1:8" ht="25.5" customHeight="1" x14ac:dyDescent="0.2">
      <c r="A10" s="268" t="s">
        <v>129</v>
      </c>
      <c r="B10" s="263">
        <v>19.151079661084555</v>
      </c>
      <c r="C10" s="262">
        <v>7.3857437663481402</v>
      </c>
      <c r="D10" s="262">
        <v>10.752840816023401</v>
      </c>
      <c r="E10" s="262">
        <v>16.2751025571099</v>
      </c>
      <c r="F10" s="262">
        <v>21.5458408291815</v>
      </c>
      <c r="G10" s="262">
        <v>26.214420437770201</v>
      </c>
      <c r="H10" s="262">
        <v>32.732529560074198</v>
      </c>
    </row>
    <row r="11" spans="1:8" ht="28.5" customHeight="1" x14ac:dyDescent="0.2">
      <c r="A11" s="269" t="s">
        <v>130</v>
      </c>
      <c r="B11" s="263">
        <v>26.069976874218593</v>
      </c>
      <c r="C11" s="263">
        <f>SUM(C8:C10)</f>
        <v>9.3586929376043368</v>
      </c>
      <c r="D11" s="263">
        <f t="shared" ref="D11:H11" si="1">SUM(D8:D10)</f>
        <v>13.010424151358713</v>
      </c>
      <c r="E11" s="263">
        <f t="shared" si="1"/>
        <v>18.82331552001914</v>
      </c>
      <c r="F11" s="263">
        <f t="shared" si="1"/>
        <v>25.828723286244156</v>
      </c>
      <c r="G11" s="263">
        <f t="shared" si="1"/>
        <v>34.566287317514949</v>
      </c>
      <c r="H11" s="263">
        <f t="shared" si="1"/>
        <v>54.832418032570274</v>
      </c>
    </row>
    <row r="12" spans="1:8" ht="31.5" customHeight="1" x14ac:dyDescent="0.2">
      <c r="A12" s="268" t="s">
        <v>131</v>
      </c>
      <c r="B12" s="263">
        <v>11.037412804056705</v>
      </c>
      <c r="C12" s="262">
        <v>13.6095374544881</v>
      </c>
      <c r="D12" s="262">
        <v>11.6786312541086</v>
      </c>
      <c r="E12" s="262">
        <v>12.0573507482172</v>
      </c>
      <c r="F12" s="262">
        <v>10.9331667767933</v>
      </c>
      <c r="G12" s="262">
        <v>10.8550727447467</v>
      </c>
      <c r="H12" s="262">
        <v>7.0907178459863296</v>
      </c>
    </row>
    <row r="13" spans="1:8" ht="31.5" customHeight="1" x14ac:dyDescent="0.2">
      <c r="A13" s="268" t="s">
        <v>132</v>
      </c>
      <c r="B13" s="263">
        <v>13.187594639383716</v>
      </c>
      <c r="C13" s="262">
        <v>13.8141493272344</v>
      </c>
      <c r="D13" s="262">
        <v>16.138543152230199</v>
      </c>
      <c r="E13" s="262">
        <v>14.4419365258042</v>
      </c>
      <c r="F13" s="262">
        <v>13.880542305521899</v>
      </c>
      <c r="G13" s="262">
        <v>12.2144148984786</v>
      </c>
      <c r="H13" s="262">
        <v>8.6359816270330008</v>
      </c>
    </row>
    <row r="14" spans="1:8" ht="31.5" customHeight="1" x14ac:dyDescent="0.2">
      <c r="A14" s="268" t="s">
        <v>133</v>
      </c>
      <c r="B14" s="263">
        <v>14.802650160301793</v>
      </c>
      <c r="C14" s="262">
        <v>18.538186183659999</v>
      </c>
      <c r="D14" s="262">
        <v>16.332262453617702</v>
      </c>
      <c r="E14" s="262">
        <v>16.437182440443401</v>
      </c>
      <c r="F14" s="262">
        <v>15.046036163347599</v>
      </c>
      <c r="G14" s="262">
        <v>13.368249334592599</v>
      </c>
      <c r="H14" s="262">
        <v>9.0939843861494492</v>
      </c>
    </row>
    <row r="15" spans="1:8" ht="31.5" customHeight="1" x14ac:dyDescent="0.2">
      <c r="A15" s="268" t="s">
        <v>134</v>
      </c>
      <c r="B15" s="263">
        <v>11.108277097393611</v>
      </c>
      <c r="C15" s="262">
        <v>12.537844433637</v>
      </c>
      <c r="D15" s="262">
        <v>11.7642433918131</v>
      </c>
      <c r="E15" s="262">
        <v>11.3805995408381</v>
      </c>
      <c r="F15" s="262">
        <v>11.358802336293101</v>
      </c>
      <c r="G15" s="262">
        <v>11.9122465427896</v>
      </c>
      <c r="H15" s="262">
        <v>7.69592633899076</v>
      </c>
    </row>
    <row r="16" spans="1:8" ht="31.5" customHeight="1" x14ac:dyDescent="0.2">
      <c r="A16" s="268" t="s">
        <v>24</v>
      </c>
      <c r="B16" s="263">
        <v>10.532564399178627</v>
      </c>
      <c r="C16" s="262">
        <v>18.980708649342599</v>
      </c>
      <c r="D16" s="262">
        <v>13.8794310287216</v>
      </c>
      <c r="E16" s="262">
        <v>10.3866514257421</v>
      </c>
      <c r="F16" s="262">
        <v>9.5535287961145396</v>
      </c>
      <c r="G16" s="262">
        <v>6.47653971533581</v>
      </c>
      <c r="H16" s="262">
        <v>3.9185267798151102</v>
      </c>
    </row>
    <row r="17" spans="1:11" ht="31.5" customHeight="1" x14ac:dyDescent="0.2">
      <c r="A17" s="270" t="s">
        <v>25</v>
      </c>
      <c r="B17" s="266">
        <v>13.261524025466967</v>
      </c>
      <c r="C17" s="264">
        <v>13.1608810140337</v>
      </c>
      <c r="D17" s="264">
        <v>17.196464568150098</v>
      </c>
      <c r="E17" s="264">
        <v>16.472963798935801</v>
      </c>
      <c r="F17" s="264">
        <v>13.3992003356854</v>
      </c>
      <c r="G17" s="264">
        <v>10.6071894465417</v>
      </c>
      <c r="H17" s="264">
        <v>8.7324449894551002</v>
      </c>
    </row>
    <row r="18" spans="1:11" ht="7.5" customHeight="1" x14ac:dyDescent="0.2"/>
    <row r="19" spans="1:11" ht="15" customHeight="1" x14ac:dyDescent="0.2">
      <c r="A19" s="176" t="s">
        <v>135</v>
      </c>
    </row>
    <row r="22" spans="1:1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</row>
    <row r="23" spans="1:11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</row>
    <row r="24" spans="1:11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</row>
  </sheetData>
  <mergeCells count="5">
    <mergeCell ref="A22:K24"/>
    <mergeCell ref="A2:H2"/>
    <mergeCell ref="A3:H4"/>
    <mergeCell ref="A5:A6"/>
    <mergeCell ref="C5:H5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60202"/>
  </sheetPr>
  <dimension ref="A25:K46"/>
  <sheetViews>
    <sheetView showRowColHeaders="0" workbookViewId="0">
      <selection activeCell="P15" sqref="P15"/>
    </sheetView>
  </sheetViews>
  <sheetFormatPr baseColWidth="10" defaultRowHeight="12.75" x14ac:dyDescent="0.2"/>
  <cols>
    <col min="1" max="16384" width="11.42578125" style="27"/>
  </cols>
  <sheetData>
    <row r="25" ht="8.25" customHeight="1" x14ac:dyDescent="0.2"/>
    <row r="26" ht="0.75" hidden="1" customHeight="1" x14ac:dyDescent="0.2"/>
    <row r="27" hidden="1" x14ac:dyDescent="0.2"/>
    <row r="28" hidden="1" x14ac:dyDescent="0.2"/>
    <row r="29" ht="6" hidden="1" customHeight="1" x14ac:dyDescent="0.2"/>
    <row r="30" hidden="1" x14ac:dyDescent="0.2"/>
    <row r="31" hidden="1" x14ac:dyDescent="0.2"/>
    <row r="32" hidden="1" x14ac:dyDescent="0.2"/>
    <row r="33" spans="1:11" hidden="1" x14ac:dyDescent="0.2"/>
    <row r="34" spans="1:11" hidden="1" x14ac:dyDescent="0.2"/>
    <row r="35" spans="1:11" hidden="1" x14ac:dyDescent="0.2"/>
    <row r="36" spans="1:11" hidden="1" x14ac:dyDescent="0.2"/>
    <row r="37" spans="1:11" ht="59.25" customHeight="1" x14ac:dyDescent="0.2"/>
    <row r="39" spans="1:11" ht="21" customHeight="1" x14ac:dyDescent="0.2"/>
    <row r="40" spans="1:11" ht="18" customHeight="1" x14ac:dyDescent="0.2">
      <c r="A40" s="176" t="s">
        <v>150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</row>
    <row r="41" spans="1:11" ht="6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</row>
    <row r="42" spans="1:11" x14ac:dyDescent="0.2">
      <c r="A42" s="175" t="s">
        <v>85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  <row r="43" spans="1:1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</row>
    <row r="44" spans="1:1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</row>
    <row r="45" spans="1:1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</row>
    <row r="46" spans="1:1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</row>
  </sheetData>
  <mergeCells count="1">
    <mergeCell ref="A42:K45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60202"/>
  </sheetPr>
  <dimension ref="A28:K35"/>
  <sheetViews>
    <sheetView showRowColHeaders="0" workbookViewId="0">
      <selection activeCell="L21" sqref="L21"/>
    </sheetView>
  </sheetViews>
  <sheetFormatPr baseColWidth="10" defaultRowHeight="12.75" x14ac:dyDescent="0.2"/>
  <cols>
    <col min="1" max="16384" width="11.42578125" style="27"/>
  </cols>
  <sheetData>
    <row r="28" spans="1:1" ht="21.75" customHeight="1" x14ac:dyDescent="0.2"/>
    <row r="29" spans="1:1" x14ac:dyDescent="0.2">
      <c r="A29" s="176" t="s">
        <v>136</v>
      </c>
    </row>
    <row r="30" spans="1:1" x14ac:dyDescent="0.2">
      <c r="A30" s="176" t="s">
        <v>40</v>
      </c>
    </row>
    <row r="33" spans="1:11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</row>
    <row r="34" spans="1:11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</row>
    <row r="35" spans="1:1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</row>
  </sheetData>
  <mergeCells count="1">
    <mergeCell ref="A33:K35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60202"/>
  </sheetPr>
  <dimension ref="A25:K45"/>
  <sheetViews>
    <sheetView showRowColHeaders="0" workbookViewId="0">
      <selection activeCell="P39" sqref="P39"/>
    </sheetView>
  </sheetViews>
  <sheetFormatPr baseColWidth="10" defaultRowHeight="12.75" x14ac:dyDescent="0.2"/>
  <cols>
    <col min="1" max="16384" width="11.42578125" style="27"/>
  </cols>
  <sheetData>
    <row r="25" ht="8.25" customHeight="1" x14ac:dyDescent="0.2"/>
    <row r="26" hidden="1" x14ac:dyDescent="0.2"/>
    <row r="27" hidden="1" x14ac:dyDescent="0.2"/>
    <row r="28" ht="3.75" customHeight="1" x14ac:dyDescent="0.2"/>
    <row r="29" ht="9.75" hidden="1" customHeight="1" x14ac:dyDescent="0.2"/>
    <row r="30" hidden="1" x14ac:dyDescent="0.2"/>
    <row r="31" hidden="1" x14ac:dyDescent="0.2"/>
    <row r="32" hidden="1" x14ac:dyDescent="0.2"/>
    <row r="33" spans="1:11" hidden="1" x14ac:dyDescent="0.2"/>
    <row r="34" spans="1:11" hidden="1" x14ac:dyDescent="0.2"/>
    <row r="35" spans="1:11" hidden="1" x14ac:dyDescent="0.2"/>
    <row r="36" spans="1:11" hidden="1" x14ac:dyDescent="0.2"/>
    <row r="37" spans="1:11" hidden="1" x14ac:dyDescent="0.2"/>
    <row r="38" spans="1:11" hidden="1" x14ac:dyDescent="0.2"/>
    <row r="39" spans="1:11" ht="93" customHeight="1" x14ac:dyDescent="0.2">
      <c r="A39" s="176" t="s">
        <v>150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</row>
    <row r="40" spans="1:11" ht="9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</row>
    <row r="41" spans="1:11" x14ac:dyDescent="0.2">
      <c r="A41" s="175" t="s">
        <v>85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  <row r="43" spans="1:1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</row>
    <row r="44" spans="1:1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</row>
    <row r="45" spans="1:11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</row>
  </sheetData>
  <mergeCells count="1">
    <mergeCell ref="A41:K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60202"/>
  </sheetPr>
  <dimension ref="A28:X62"/>
  <sheetViews>
    <sheetView showGridLines="0" showRowColHeaders="0" zoomScaleNormal="100" workbookViewId="0">
      <selection activeCell="C34" sqref="C34"/>
    </sheetView>
  </sheetViews>
  <sheetFormatPr baseColWidth="10" defaultRowHeight="12.75" x14ac:dyDescent="0.2"/>
  <cols>
    <col min="1" max="16384" width="11.42578125" style="27"/>
  </cols>
  <sheetData>
    <row r="28" spans="1:24" ht="12" customHeight="1" x14ac:dyDescent="0.2"/>
    <row r="29" spans="1:24" ht="41.25" customHeight="1" x14ac:dyDescent="0.2">
      <c r="A29" s="176" t="s">
        <v>104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59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</row>
    <row r="30" spans="1:24" ht="19.5" customHeight="1" x14ac:dyDescent="0.2">
      <c r="A30" s="175" t="s">
        <v>85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</row>
    <row r="31" spans="1:24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</row>
    <row r="32" spans="1:24" ht="26.25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</row>
    <row r="62" spans="1:1" x14ac:dyDescent="0.2">
      <c r="A62" s="27" t="s">
        <v>62</v>
      </c>
    </row>
  </sheetData>
  <mergeCells count="1">
    <mergeCell ref="A30:K32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60202"/>
  </sheetPr>
  <dimension ref="A25:K36"/>
  <sheetViews>
    <sheetView showRowColHeaders="0" workbookViewId="0">
      <selection activeCell="O27" sqref="O27"/>
    </sheetView>
  </sheetViews>
  <sheetFormatPr baseColWidth="10" defaultRowHeight="12.75" x14ac:dyDescent="0.2"/>
  <cols>
    <col min="1" max="16384" width="11.42578125" style="27"/>
  </cols>
  <sheetData>
    <row r="25" spans="1:11" ht="11.25" customHeight="1" x14ac:dyDescent="0.2"/>
    <row r="26" spans="1:11" ht="11.25" customHeight="1" x14ac:dyDescent="0.2"/>
    <row r="27" spans="1:11" ht="12" customHeight="1" x14ac:dyDescent="0.2"/>
    <row r="28" spans="1:11" ht="13.5" customHeight="1" x14ac:dyDescent="0.2"/>
    <row r="29" spans="1:11" ht="14.25" customHeight="1" x14ac:dyDescent="0.2"/>
    <row r="30" spans="1:11" ht="21" customHeight="1" x14ac:dyDescent="0.2"/>
    <row r="31" spans="1:11" ht="19.5" customHeight="1" x14ac:dyDescent="0.2">
      <c r="A31" s="176" t="s">
        <v>150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</row>
    <row r="32" spans="1:11" ht="6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</row>
    <row r="33" spans="1:11" ht="12.75" customHeight="1" x14ac:dyDescent="0.2">
      <c r="A33" s="175" t="s">
        <v>85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</row>
    <row r="34" spans="1:1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  <row r="35" spans="1:1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</row>
  </sheetData>
  <mergeCells count="1">
    <mergeCell ref="A33:K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60202"/>
  </sheetPr>
  <dimension ref="A1:X39"/>
  <sheetViews>
    <sheetView showRowColHeaders="0" workbookViewId="0">
      <selection activeCell="G9" sqref="G9"/>
    </sheetView>
  </sheetViews>
  <sheetFormatPr baseColWidth="10" defaultRowHeight="12.75" x14ac:dyDescent="0.2"/>
  <cols>
    <col min="1" max="1" width="17.140625" style="27" customWidth="1"/>
    <col min="2" max="5" width="11.42578125" style="27"/>
    <col min="6" max="6" width="28.28515625" style="27" customWidth="1"/>
    <col min="7" max="16384" width="11.42578125" style="27"/>
  </cols>
  <sheetData>
    <row r="1" spans="1:6" ht="6.75" customHeight="1" x14ac:dyDescent="0.2"/>
    <row r="2" spans="1:6" x14ac:dyDescent="0.2">
      <c r="A2" s="222" t="s">
        <v>143</v>
      </c>
      <c r="B2" s="222"/>
      <c r="C2" s="222"/>
      <c r="D2" s="222"/>
      <c r="E2" s="222"/>
      <c r="F2" s="222"/>
    </row>
    <row r="3" spans="1:6" ht="31.5" customHeight="1" x14ac:dyDescent="0.2">
      <c r="A3" s="222"/>
      <c r="B3" s="222"/>
      <c r="C3" s="222"/>
      <c r="D3" s="222"/>
      <c r="E3" s="222"/>
      <c r="F3" s="222"/>
    </row>
    <row r="4" spans="1:6" ht="23.25" customHeight="1" thickBot="1" x14ac:dyDescent="0.25">
      <c r="A4" s="223"/>
      <c r="B4" s="223"/>
      <c r="C4" s="223"/>
      <c r="D4" s="223"/>
      <c r="E4" s="223"/>
      <c r="F4" s="223"/>
    </row>
    <row r="5" spans="1:6" x14ac:dyDescent="0.2">
      <c r="A5" s="224" t="s">
        <v>2</v>
      </c>
      <c r="B5" s="225" t="s">
        <v>95</v>
      </c>
      <c r="C5" s="226" t="s">
        <v>87</v>
      </c>
      <c r="D5" s="226"/>
      <c r="E5" s="225" t="s">
        <v>96</v>
      </c>
      <c r="F5" s="225" t="s">
        <v>97</v>
      </c>
    </row>
    <row r="6" spans="1:6" ht="26.25" thickBot="1" x14ac:dyDescent="0.25">
      <c r="A6" s="92"/>
      <c r="B6" s="227"/>
      <c r="C6" s="228" t="s">
        <v>98</v>
      </c>
      <c r="D6" s="228" t="s">
        <v>99</v>
      </c>
      <c r="E6" s="227"/>
      <c r="F6" s="227"/>
    </row>
    <row r="7" spans="1:6" ht="13.5" customHeight="1" x14ac:dyDescent="0.2">
      <c r="A7" s="229">
        <v>1963</v>
      </c>
      <c r="B7" s="229" t="s">
        <v>100</v>
      </c>
      <c r="C7" s="230">
        <v>8.8000000000000007</v>
      </c>
      <c r="D7" s="230">
        <v>15.4</v>
      </c>
      <c r="E7" s="230">
        <v>19.2</v>
      </c>
      <c r="F7" s="231">
        <v>2.96</v>
      </c>
    </row>
    <row r="8" spans="1:6" ht="13.5" customHeight="1" x14ac:dyDescent="0.2">
      <c r="A8" s="229">
        <v>1975</v>
      </c>
      <c r="B8" s="229" t="s">
        <v>100</v>
      </c>
      <c r="C8" s="230">
        <v>5.7</v>
      </c>
      <c r="D8" s="230">
        <v>10.3</v>
      </c>
      <c r="E8" s="230">
        <v>17</v>
      </c>
      <c r="F8" s="231">
        <v>1.75</v>
      </c>
    </row>
    <row r="9" spans="1:6" ht="13.5" customHeight="1" x14ac:dyDescent="0.2">
      <c r="A9" s="229">
        <v>1985</v>
      </c>
      <c r="B9" s="229" t="s">
        <v>100</v>
      </c>
      <c r="C9" s="230">
        <v>4.3</v>
      </c>
      <c r="D9" s="230">
        <v>8.4</v>
      </c>
      <c r="E9" s="230">
        <v>12.7</v>
      </c>
      <c r="F9" s="231">
        <v>1.06</v>
      </c>
    </row>
    <row r="10" spans="1:6" ht="13.5" customHeight="1" x14ac:dyDescent="0.2">
      <c r="A10" s="229">
        <v>1996</v>
      </c>
      <c r="B10" s="229" t="s">
        <v>100</v>
      </c>
      <c r="C10" s="230">
        <v>3.1</v>
      </c>
      <c r="D10" s="230">
        <v>6.2</v>
      </c>
      <c r="E10" s="230">
        <v>9.1999999999999993</v>
      </c>
      <c r="F10" s="231">
        <v>0.56999999999999995</v>
      </c>
    </row>
    <row r="11" spans="1:6" ht="13.5" customHeight="1" x14ac:dyDescent="0.2">
      <c r="A11" s="229">
        <v>2006</v>
      </c>
      <c r="B11" s="229" t="s">
        <v>101</v>
      </c>
      <c r="C11" s="230">
        <v>2.2000000000000002</v>
      </c>
      <c r="D11" s="230">
        <v>3</v>
      </c>
      <c r="E11" s="230">
        <v>6.4</v>
      </c>
      <c r="F11" s="231">
        <v>0.19</v>
      </c>
    </row>
    <row r="12" spans="1:6" ht="13.5" customHeight="1" x14ac:dyDescent="0.2">
      <c r="A12" s="229">
        <v>2007</v>
      </c>
      <c r="B12" s="229" t="s">
        <v>102</v>
      </c>
      <c r="C12" s="230">
        <v>2.1</v>
      </c>
      <c r="D12" s="230">
        <v>3.4</v>
      </c>
      <c r="E12" s="230">
        <v>6.6</v>
      </c>
      <c r="F12" s="231">
        <v>0.21</v>
      </c>
    </row>
    <row r="13" spans="1:6" ht="13.5" customHeight="1" x14ac:dyDescent="0.2">
      <c r="A13" s="229">
        <v>2008</v>
      </c>
      <c r="B13" s="229" t="s">
        <v>102</v>
      </c>
      <c r="C13" s="230">
        <v>1.9</v>
      </c>
      <c r="D13" s="230">
        <v>3.1</v>
      </c>
      <c r="E13" s="230">
        <v>6.2</v>
      </c>
      <c r="F13" s="231">
        <v>0.19</v>
      </c>
    </row>
    <row r="14" spans="1:6" ht="13.5" customHeight="1" x14ac:dyDescent="0.2">
      <c r="A14" s="229">
        <v>2009</v>
      </c>
      <c r="B14" s="229" t="s">
        <v>102</v>
      </c>
      <c r="C14" s="230">
        <v>1.8</v>
      </c>
      <c r="D14" s="230">
        <v>3.4</v>
      </c>
      <c r="E14" s="230">
        <v>7.9</v>
      </c>
      <c r="F14" s="231">
        <v>0.27</v>
      </c>
    </row>
    <row r="15" spans="1:6" ht="13.5" customHeight="1" x14ac:dyDescent="0.2">
      <c r="A15" s="229">
        <v>2010</v>
      </c>
      <c r="B15" s="229" t="s">
        <v>102</v>
      </c>
      <c r="C15" s="230">
        <v>2</v>
      </c>
      <c r="D15" s="230">
        <v>3.2</v>
      </c>
      <c r="E15" s="230">
        <v>5.8</v>
      </c>
      <c r="F15" s="231">
        <v>0.19</v>
      </c>
    </row>
    <row r="16" spans="1:6" ht="13.5" customHeight="1" x14ac:dyDescent="0.2">
      <c r="A16" s="232">
        <v>2011</v>
      </c>
      <c r="B16" s="232" t="s">
        <v>102</v>
      </c>
      <c r="C16" s="233">
        <v>1.7</v>
      </c>
      <c r="D16" s="233">
        <v>3.4</v>
      </c>
      <c r="E16" s="233">
        <v>8.6</v>
      </c>
      <c r="F16" s="234">
        <v>0.28999999999999998</v>
      </c>
    </row>
    <row r="17" spans="1:10" ht="13.5" customHeight="1" x14ac:dyDescent="0.2">
      <c r="A17" s="232">
        <v>2012</v>
      </c>
      <c r="B17" s="232" t="s">
        <v>102</v>
      </c>
      <c r="C17" s="233">
        <v>1.6</v>
      </c>
      <c r="D17" s="233">
        <v>2.5</v>
      </c>
      <c r="E17" s="233">
        <v>6.4</v>
      </c>
      <c r="F17" s="234">
        <v>0.16</v>
      </c>
    </row>
    <row r="18" spans="1:10" ht="13.5" customHeight="1" x14ac:dyDescent="0.2">
      <c r="A18" s="232">
        <v>2013</v>
      </c>
      <c r="B18" s="232" t="s">
        <v>102</v>
      </c>
      <c r="C18" s="233">
        <v>1.6</v>
      </c>
      <c r="D18" s="233">
        <v>2.7</v>
      </c>
      <c r="E18" s="233">
        <v>5.6</v>
      </c>
      <c r="F18" s="234">
        <v>0.15</v>
      </c>
    </row>
    <row r="19" spans="1:10" ht="13.5" customHeight="1" x14ac:dyDescent="0.2">
      <c r="A19" s="232">
        <v>2014</v>
      </c>
      <c r="B19" s="232" t="s">
        <v>102</v>
      </c>
      <c r="C19" s="233">
        <v>1.5</v>
      </c>
      <c r="D19" s="233">
        <v>2.6</v>
      </c>
      <c r="E19" s="233">
        <v>5.5</v>
      </c>
      <c r="F19" s="234">
        <v>0.14000000000000001</v>
      </c>
    </row>
    <row r="20" spans="1:10" ht="13.5" customHeight="1" x14ac:dyDescent="0.2">
      <c r="A20" s="232">
        <v>2015</v>
      </c>
      <c r="B20" s="232" t="s">
        <v>102</v>
      </c>
      <c r="C20" s="233">
        <v>1.5</v>
      </c>
      <c r="D20" s="233">
        <v>2.2999999999999998</v>
      </c>
      <c r="E20" s="233">
        <v>5.5</v>
      </c>
      <c r="F20" s="234">
        <v>0.1</v>
      </c>
    </row>
    <row r="21" spans="1:10" ht="13.5" customHeight="1" x14ac:dyDescent="0.2">
      <c r="A21" s="232">
        <v>2016</v>
      </c>
      <c r="B21" s="232" t="s">
        <v>102</v>
      </c>
      <c r="C21" s="233">
        <v>1.4</v>
      </c>
      <c r="D21" s="233">
        <v>2.7</v>
      </c>
      <c r="E21" s="233">
        <v>5.4</v>
      </c>
      <c r="F21" s="234">
        <v>0.2</v>
      </c>
    </row>
    <row r="22" spans="1:10" ht="13.5" customHeight="1" x14ac:dyDescent="0.2">
      <c r="A22" s="232">
        <v>2017</v>
      </c>
      <c r="B22" s="232" t="s">
        <v>102</v>
      </c>
      <c r="C22" s="233">
        <v>1.4</v>
      </c>
      <c r="D22" s="233">
        <v>2.2999999999999998</v>
      </c>
      <c r="E22" s="233">
        <v>5.5</v>
      </c>
      <c r="F22" s="234">
        <v>0.1</v>
      </c>
    </row>
    <row r="23" spans="1:10" ht="13.5" customHeight="1" x14ac:dyDescent="0.2">
      <c r="A23" s="232">
        <v>2018</v>
      </c>
      <c r="B23" s="232" t="s">
        <v>102</v>
      </c>
      <c r="C23" s="233">
        <v>1.3</v>
      </c>
      <c r="D23" s="233">
        <v>2.1</v>
      </c>
      <c r="E23" s="233">
        <v>5.6</v>
      </c>
      <c r="F23" s="234">
        <v>0.1</v>
      </c>
    </row>
    <row r="24" spans="1:10" ht="13.5" customHeight="1" x14ac:dyDescent="0.2">
      <c r="A24" s="232">
        <v>2019</v>
      </c>
      <c r="B24" s="232" t="s">
        <v>102</v>
      </c>
      <c r="C24" s="233">
        <v>1.2</v>
      </c>
      <c r="D24" s="233">
        <v>1.9</v>
      </c>
      <c r="E24" s="233">
        <v>5.6</v>
      </c>
      <c r="F24" s="234">
        <v>0.1</v>
      </c>
    </row>
    <row r="25" spans="1:10" ht="13.5" customHeight="1" x14ac:dyDescent="0.2">
      <c r="A25" s="232">
        <v>2022</v>
      </c>
      <c r="B25" s="232" t="s">
        <v>102</v>
      </c>
      <c r="C25" s="233">
        <v>1.1000000000000001</v>
      </c>
      <c r="D25" s="233">
        <v>1.6</v>
      </c>
      <c r="E25" s="233">
        <v>5.8</v>
      </c>
      <c r="F25" s="234">
        <v>0.1</v>
      </c>
    </row>
    <row r="26" spans="1:10" ht="13.5" customHeight="1" x14ac:dyDescent="0.2">
      <c r="A26" s="232">
        <v>2023</v>
      </c>
      <c r="B26" s="232" t="s">
        <v>102</v>
      </c>
      <c r="C26" s="233">
        <v>1.2</v>
      </c>
      <c r="D26" s="233">
        <v>1.5</v>
      </c>
      <c r="E26" s="233">
        <v>5.5</v>
      </c>
      <c r="F26" s="234">
        <v>0.08</v>
      </c>
    </row>
    <row r="27" spans="1:10" ht="13.5" customHeight="1" x14ac:dyDescent="0.2">
      <c r="A27" s="235">
        <v>2024</v>
      </c>
      <c r="B27" s="235" t="s">
        <v>102</v>
      </c>
      <c r="C27" s="236">
        <v>1.1000000000000001</v>
      </c>
      <c r="D27" s="236">
        <v>1.9</v>
      </c>
      <c r="E27" s="236">
        <v>5.8</v>
      </c>
      <c r="F27" s="237">
        <v>0.11</v>
      </c>
    </row>
    <row r="28" spans="1:10" ht="7.5" customHeight="1" x14ac:dyDescent="0.2"/>
    <row r="29" spans="1:10" ht="30" customHeight="1" x14ac:dyDescent="0.2">
      <c r="A29" s="172" t="s">
        <v>142</v>
      </c>
      <c r="B29" s="172"/>
      <c r="C29" s="172"/>
      <c r="D29" s="172"/>
      <c r="E29" s="172"/>
      <c r="F29" s="172"/>
      <c r="G29" s="172"/>
      <c r="H29" s="172"/>
    </row>
    <row r="30" spans="1:10" ht="18" customHeight="1" x14ac:dyDescent="0.2">
      <c r="A30" s="173" t="s">
        <v>94</v>
      </c>
      <c r="B30" s="174"/>
      <c r="C30" s="174"/>
      <c r="D30" s="174"/>
      <c r="E30" s="174"/>
      <c r="F30" s="174"/>
      <c r="G30" s="174"/>
      <c r="H30" s="174"/>
    </row>
    <row r="31" spans="1:10" ht="23.25" customHeight="1" x14ac:dyDescent="0.2">
      <c r="A31" s="175" t="s">
        <v>191</v>
      </c>
      <c r="B31" s="175"/>
      <c r="C31" s="175"/>
      <c r="D31" s="175"/>
      <c r="E31" s="175"/>
      <c r="F31" s="175"/>
      <c r="G31" s="175"/>
      <c r="H31" s="175"/>
    </row>
    <row r="32" spans="1:10" ht="52.5" customHeight="1" x14ac:dyDescent="0.2">
      <c r="A32" s="175" t="s">
        <v>192</v>
      </c>
      <c r="B32" s="175"/>
      <c r="C32" s="175"/>
      <c r="D32" s="175"/>
      <c r="E32" s="175"/>
      <c r="F32" s="175"/>
      <c r="G32" s="175"/>
      <c r="H32" s="175"/>
      <c r="I32" s="58"/>
      <c r="J32" s="58"/>
    </row>
    <row r="33" spans="1:24" ht="30" customHeight="1" x14ac:dyDescent="0.2">
      <c r="B33" s="89"/>
      <c r="C33" s="89"/>
      <c r="D33" s="89"/>
      <c r="E33" s="89"/>
      <c r="F33" s="89"/>
      <c r="G33" s="89"/>
      <c r="H33" s="89"/>
      <c r="I33" s="89"/>
    </row>
    <row r="34" spans="1:24" ht="30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</row>
    <row r="35" spans="1:24" x14ac:dyDescent="0.2">
      <c r="A35" s="89"/>
      <c r="B35" s="89"/>
      <c r="C35" s="89"/>
      <c r="D35" s="89"/>
      <c r="E35" s="89"/>
      <c r="F35" s="89"/>
      <c r="G35" s="89"/>
      <c r="H35" s="89"/>
      <c r="I35" s="89"/>
    </row>
    <row r="37" spans="1:24" ht="12.75" customHeight="1" x14ac:dyDescent="0.2">
      <c r="J37" s="89"/>
      <c r="K37" s="8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</row>
    <row r="38" spans="1:24" x14ac:dyDescent="0.2">
      <c r="J38" s="89"/>
      <c r="K38" s="89"/>
    </row>
    <row r="39" spans="1:24" x14ac:dyDescent="0.2">
      <c r="J39" s="89"/>
      <c r="K39" s="89"/>
    </row>
  </sheetData>
  <mergeCells count="8">
    <mergeCell ref="A29:H29"/>
    <mergeCell ref="A31:H31"/>
    <mergeCell ref="A32:H32"/>
    <mergeCell ref="A2:F4"/>
    <mergeCell ref="B5:B6"/>
    <mergeCell ref="C5:D5"/>
    <mergeCell ref="E5:E6"/>
    <mergeCell ref="F5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V36"/>
  <sheetViews>
    <sheetView showGridLines="0" showRowColHeaders="0" zoomScaleNormal="100" workbookViewId="0">
      <selection activeCell="L22" sqref="L22"/>
    </sheetView>
  </sheetViews>
  <sheetFormatPr baseColWidth="10" defaultRowHeight="12.75" x14ac:dyDescent="0.2"/>
  <cols>
    <col min="1" max="1" width="18.7109375" style="27" customWidth="1"/>
    <col min="2" max="16384" width="11.42578125" style="27"/>
  </cols>
  <sheetData>
    <row r="1" spans="1:8" ht="5.25" customHeight="1" x14ac:dyDescent="0.2"/>
    <row r="2" spans="1:8" x14ac:dyDescent="0.2">
      <c r="A2" s="222" t="s">
        <v>144</v>
      </c>
      <c r="B2" s="222"/>
      <c r="C2" s="222"/>
      <c r="D2" s="222"/>
      <c r="E2" s="222"/>
      <c r="F2" s="222"/>
      <c r="G2" s="222"/>
      <c r="H2" s="222"/>
    </row>
    <row r="3" spans="1:8" ht="19.5" customHeight="1" thickBot="1" x14ac:dyDescent="0.25">
      <c r="A3" s="223"/>
      <c r="B3" s="223"/>
      <c r="C3" s="223"/>
      <c r="D3" s="223"/>
      <c r="E3" s="223"/>
      <c r="F3" s="223"/>
      <c r="G3" s="223"/>
      <c r="H3" s="223"/>
    </row>
    <row r="4" spans="1:8" ht="29.25" customHeight="1" x14ac:dyDescent="0.2">
      <c r="A4" s="240" t="s">
        <v>87</v>
      </c>
      <c r="B4" s="240"/>
      <c r="C4" s="240"/>
      <c r="D4" s="240"/>
      <c r="E4" s="240"/>
      <c r="F4" s="240"/>
      <c r="G4" s="240"/>
      <c r="H4" s="240"/>
    </row>
    <row r="5" spans="1:8" ht="26.25" thickBot="1" x14ac:dyDescent="0.25">
      <c r="A5" s="241"/>
      <c r="B5" s="242" t="s">
        <v>0</v>
      </c>
      <c r="C5" s="243" t="s">
        <v>88</v>
      </c>
      <c r="D5" s="243" t="s">
        <v>89</v>
      </c>
      <c r="E5" s="243" t="s">
        <v>90</v>
      </c>
      <c r="F5" s="243" t="s">
        <v>91</v>
      </c>
      <c r="G5" s="243" t="s">
        <v>92</v>
      </c>
      <c r="H5" s="243" t="s">
        <v>93</v>
      </c>
    </row>
    <row r="6" spans="1:8" x14ac:dyDescent="0.2">
      <c r="A6" s="90">
        <v>2006</v>
      </c>
      <c r="B6" s="242">
        <v>2.2000000000000002</v>
      </c>
      <c r="C6" s="91">
        <v>1.2</v>
      </c>
      <c r="D6" s="91">
        <v>1.4</v>
      </c>
      <c r="E6" s="91">
        <v>1.4</v>
      </c>
      <c r="F6" s="91">
        <v>2.1</v>
      </c>
      <c r="G6" s="91">
        <v>2.6</v>
      </c>
      <c r="H6" s="91">
        <v>4.7</v>
      </c>
    </row>
    <row r="7" spans="1:8" x14ac:dyDescent="0.2">
      <c r="A7" s="90">
        <v>2007</v>
      </c>
      <c r="B7" s="238">
        <v>2.1</v>
      </c>
      <c r="C7" s="91">
        <v>1.2</v>
      </c>
      <c r="D7" s="91">
        <v>1.3</v>
      </c>
      <c r="E7" s="91">
        <v>1.5</v>
      </c>
      <c r="F7" s="91">
        <v>1.8</v>
      </c>
      <c r="G7" s="91">
        <v>2.2999999999999998</v>
      </c>
      <c r="H7" s="91">
        <v>4.7</v>
      </c>
    </row>
    <row r="8" spans="1:8" x14ac:dyDescent="0.2">
      <c r="A8" s="90">
        <v>2008</v>
      </c>
      <c r="B8" s="238">
        <v>1.9</v>
      </c>
      <c r="C8" s="91">
        <v>0.9</v>
      </c>
      <c r="D8" s="91">
        <v>1.3</v>
      </c>
      <c r="E8" s="91">
        <v>1.3</v>
      </c>
      <c r="F8" s="91">
        <v>1.9</v>
      </c>
      <c r="G8" s="91">
        <v>2</v>
      </c>
      <c r="H8" s="91">
        <v>4</v>
      </c>
    </row>
    <row r="9" spans="1:8" x14ac:dyDescent="0.2">
      <c r="A9" s="90">
        <v>2009</v>
      </c>
      <c r="B9" s="238">
        <v>1.8</v>
      </c>
      <c r="C9" s="91">
        <v>1</v>
      </c>
      <c r="D9" s="91">
        <v>1.1000000000000001</v>
      </c>
      <c r="E9" s="91">
        <v>1.1000000000000001</v>
      </c>
      <c r="F9" s="91">
        <v>1.5</v>
      </c>
      <c r="G9" s="91">
        <v>2.2999999999999998</v>
      </c>
      <c r="H9" s="91">
        <v>4.2</v>
      </c>
    </row>
    <row r="10" spans="1:8" x14ac:dyDescent="0.2">
      <c r="A10" s="90">
        <v>2010</v>
      </c>
      <c r="B10" s="238">
        <v>2</v>
      </c>
      <c r="C10" s="91">
        <v>1.2</v>
      </c>
      <c r="D10" s="91">
        <v>1.3</v>
      </c>
      <c r="E10" s="91">
        <v>1.3</v>
      </c>
      <c r="F10" s="91">
        <v>1.8</v>
      </c>
      <c r="G10" s="91">
        <v>2.1</v>
      </c>
      <c r="H10" s="91">
        <v>4.5</v>
      </c>
    </row>
    <row r="11" spans="1:8" x14ac:dyDescent="0.2">
      <c r="A11" s="90">
        <v>2011</v>
      </c>
      <c r="B11" s="238">
        <v>1.7</v>
      </c>
      <c r="C11" s="91">
        <v>1.3</v>
      </c>
      <c r="D11" s="91">
        <v>1.1000000000000001</v>
      </c>
      <c r="E11" s="91">
        <v>1.2</v>
      </c>
      <c r="F11" s="91">
        <v>1.6</v>
      </c>
      <c r="G11" s="91">
        <v>1.8</v>
      </c>
      <c r="H11" s="91">
        <v>3.6</v>
      </c>
    </row>
    <row r="12" spans="1:8" x14ac:dyDescent="0.2">
      <c r="A12" s="90">
        <v>2012</v>
      </c>
      <c r="B12" s="238">
        <v>1.6</v>
      </c>
      <c r="C12" s="91">
        <v>1</v>
      </c>
      <c r="D12" s="91">
        <v>1.1000000000000001</v>
      </c>
      <c r="E12" s="91">
        <v>1.3</v>
      </c>
      <c r="F12" s="91">
        <v>1.6</v>
      </c>
      <c r="G12" s="91">
        <v>2</v>
      </c>
      <c r="H12" s="91">
        <v>3.2</v>
      </c>
    </row>
    <row r="13" spans="1:8" x14ac:dyDescent="0.2">
      <c r="A13" s="90">
        <v>2013</v>
      </c>
      <c r="B13" s="238">
        <v>1.6</v>
      </c>
      <c r="C13" s="91">
        <v>1.2</v>
      </c>
      <c r="D13" s="91">
        <v>1</v>
      </c>
      <c r="E13" s="91">
        <v>1.2</v>
      </c>
      <c r="F13" s="91">
        <v>1.3</v>
      </c>
      <c r="G13" s="91">
        <v>2.2999999999999998</v>
      </c>
      <c r="H13" s="91">
        <v>3.5</v>
      </c>
    </row>
    <row r="14" spans="1:8" x14ac:dyDescent="0.2">
      <c r="A14" s="90">
        <v>2014</v>
      </c>
      <c r="B14" s="238">
        <v>1.5</v>
      </c>
      <c r="C14" s="91">
        <v>1.3</v>
      </c>
      <c r="D14" s="91">
        <v>1</v>
      </c>
      <c r="E14" s="91">
        <v>1</v>
      </c>
      <c r="F14" s="91">
        <v>1.3</v>
      </c>
      <c r="G14" s="91">
        <v>2</v>
      </c>
      <c r="H14" s="91">
        <v>3.2</v>
      </c>
    </row>
    <row r="15" spans="1:8" x14ac:dyDescent="0.2">
      <c r="A15" s="90">
        <v>2015</v>
      </c>
      <c r="B15" s="238">
        <v>1.5</v>
      </c>
      <c r="C15" s="91">
        <v>1.1000000000000001</v>
      </c>
      <c r="D15" s="91">
        <v>1.1000000000000001</v>
      </c>
      <c r="E15" s="91">
        <v>1.1000000000000001</v>
      </c>
      <c r="F15" s="91">
        <v>1.2</v>
      </c>
      <c r="G15" s="91">
        <v>1.8</v>
      </c>
      <c r="H15" s="91">
        <v>2.9</v>
      </c>
    </row>
    <row r="16" spans="1:8" x14ac:dyDescent="0.2">
      <c r="A16" s="90">
        <v>2016</v>
      </c>
      <c r="B16" s="238">
        <v>1.4</v>
      </c>
      <c r="C16" s="91">
        <v>0.8</v>
      </c>
      <c r="D16" s="91">
        <v>1.1000000000000001</v>
      </c>
      <c r="E16" s="91">
        <v>1</v>
      </c>
      <c r="F16" s="91">
        <v>1.5</v>
      </c>
      <c r="G16" s="91">
        <v>1.5</v>
      </c>
      <c r="H16" s="91">
        <v>2.9</v>
      </c>
    </row>
    <row r="17" spans="1:22" x14ac:dyDescent="0.2">
      <c r="A17" s="90">
        <v>2017</v>
      </c>
      <c r="B17" s="238">
        <v>1.4</v>
      </c>
      <c r="C17" s="91">
        <v>1</v>
      </c>
      <c r="D17" s="91">
        <v>1.1000000000000001</v>
      </c>
      <c r="E17" s="91">
        <v>1.1000000000000001</v>
      </c>
      <c r="F17" s="91">
        <v>1.2</v>
      </c>
      <c r="G17" s="91">
        <v>1.6</v>
      </c>
      <c r="H17" s="91">
        <v>2.5</v>
      </c>
    </row>
    <row r="18" spans="1:22" x14ac:dyDescent="0.2">
      <c r="A18" s="90">
        <v>2018</v>
      </c>
      <c r="B18" s="238">
        <v>1.3</v>
      </c>
      <c r="C18" s="91">
        <v>1.2</v>
      </c>
      <c r="D18" s="91">
        <v>1</v>
      </c>
      <c r="E18" s="91">
        <v>1</v>
      </c>
      <c r="F18" s="91">
        <v>1.2</v>
      </c>
      <c r="G18" s="91">
        <v>1.4</v>
      </c>
      <c r="H18" s="91">
        <v>2.2000000000000002</v>
      </c>
    </row>
    <row r="19" spans="1:22" x14ac:dyDescent="0.2">
      <c r="A19" s="90">
        <v>2019</v>
      </c>
      <c r="B19" s="238">
        <v>1.2</v>
      </c>
      <c r="C19" s="91">
        <v>0.9</v>
      </c>
      <c r="D19" s="91">
        <v>1.1000000000000001</v>
      </c>
      <c r="E19" s="91">
        <v>1.1000000000000001</v>
      </c>
      <c r="F19" s="91">
        <v>0.9</v>
      </c>
      <c r="G19" s="91">
        <v>1.2</v>
      </c>
      <c r="H19" s="91">
        <v>2.1</v>
      </c>
    </row>
    <row r="20" spans="1:22" x14ac:dyDescent="0.2">
      <c r="A20" s="90">
        <v>2020</v>
      </c>
      <c r="B20" s="238" t="s">
        <v>4</v>
      </c>
      <c r="C20" s="91" t="s">
        <v>4</v>
      </c>
      <c r="D20" s="91" t="s">
        <v>4</v>
      </c>
      <c r="E20" s="91" t="s">
        <v>4</v>
      </c>
      <c r="F20" s="91" t="s">
        <v>4</v>
      </c>
      <c r="G20" s="91" t="s">
        <v>4</v>
      </c>
      <c r="H20" s="91" t="s">
        <v>4</v>
      </c>
    </row>
    <row r="21" spans="1:22" x14ac:dyDescent="0.2">
      <c r="A21" s="90">
        <v>2021</v>
      </c>
      <c r="B21" s="238" t="s">
        <v>4</v>
      </c>
      <c r="C21" s="91" t="s">
        <v>4</v>
      </c>
      <c r="D21" s="91" t="s">
        <v>4</v>
      </c>
      <c r="E21" s="91" t="s">
        <v>4</v>
      </c>
      <c r="F21" s="91" t="s">
        <v>4</v>
      </c>
      <c r="G21" s="91" t="s">
        <v>4</v>
      </c>
      <c r="H21" s="91" t="s">
        <v>4</v>
      </c>
    </row>
    <row r="22" spans="1:22" x14ac:dyDescent="0.2">
      <c r="A22" s="90">
        <v>2022</v>
      </c>
      <c r="B22" s="238">
        <v>1.1000000000000001</v>
      </c>
      <c r="C22" s="91">
        <v>0.8</v>
      </c>
      <c r="D22" s="91">
        <v>1</v>
      </c>
      <c r="E22" s="91">
        <v>1.1000000000000001</v>
      </c>
      <c r="F22" s="91">
        <v>1</v>
      </c>
      <c r="G22" s="91">
        <v>1</v>
      </c>
      <c r="H22" s="91">
        <v>1.9</v>
      </c>
    </row>
    <row r="23" spans="1:22" x14ac:dyDescent="0.2">
      <c r="A23" s="126">
        <v>2023</v>
      </c>
      <c r="B23" s="238">
        <v>1.2</v>
      </c>
      <c r="C23" s="127">
        <v>0.79793988577233599</v>
      </c>
      <c r="D23" s="127">
        <v>1.14051690565104</v>
      </c>
      <c r="E23" s="127">
        <v>1.0020937819545199</v>
      </c>
      <c r="F23" s="127">
        <v>0.92097084541607099</v>
      </c>
      <c r="G23" s="127">
        <v>1.4903848621239999</v>
      </c>
      <c r="H23" s="127">
        <v>1.8757523748776399</v>
      </c>
    </row>
    <row r="24" spans="1:22" x14ac:dyDescent="0.2">
      <c r="A24" s="239">
        <v>2024</v>
      </c>
      <c r="B24" s="238">
        <v>1.1000000000000001</v>
      </c>
      <c r="C24" s="238">
        <v>0.8</v>
      </c>
      <c r="D24" s="238">
        <v>1.1000000000000001</v>
      </c>
      <c r="E24" s="238">
        <v>1</v>
      </c>
      <c r="F24" s="238">
        <v>0.7</v>
      </c>
      <c r="G24" s="238">
        <v>1.1000000000000001</v>
      </c>
      <c r="H24" s="238">
        <v>1.7</v>
      </c>
    </row>
    <row r="25" spans="1:22" ht="6.75" customHeight="1" x14ac:dyDescent="0.2"/>
    <row r="26" spans="1:22" hidden="1" x14ac:dyDescent="0.2"/>
    <row r="27" spans="1:22" ht="3" customHeight="1" x14ac:dyDescent="0.2"/>
    <row r="28" spans="1:22" ht="12.75" customHeight="1" x14ac:dyDescent="0.2">
      <c r="A28" s="176" t="s">
        <v>145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</row>
    <row r="29" spans="1:22" ht="18" customHeight="1" x14ac:dyDescent="0.2">
      <c r="A29" s="176" t="s">
        <v>94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</row>
    <row r="30" spans="1:22" ht="19.5" customHeight="1" x14ac:dyDescent="0.2">
      <c r="A30" s="176" t="s">
        <v>157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</row>
    <row r="31" spans="1:22" ht="15.75" customHeight="1" x14ac:dyDescent="0.2">
      <c r="A31" s="177" t="s">
        <v>196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spans="1:22" ht="12.75" customHeight="1" x14ac:dyDescent="0.2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22" x14ac:dyDescent="0.2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</row>
    <row r="34" spans="1:22" x14ac:dyDescent="0.2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</row>
    <row r="35" spans="1:22" ht="12.75" customHeight="1" x14ac:dyDescent="0.2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22" x14ac:dyDescent="0.2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</row>
  </sheetData>
  <mergeCells count="3">
    <mergeCell ref="L32:V34"/>
    <mergeCell ref="A31:K36"/>
    <mergeCell ref="A2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60202"/>
  </sheetPr>
  <dimension ref="A1:T14"/>
  <sheetViews>
    <sheetView showGridLines="0" showRowColHeaders="0" zoomScaleNormal="100" workbookViewId="0">
      <selection activeCell="Q5" sqref="Q5"/>
    </sheetView>
  </sheetViews>
  <sheetFormatPr baseColWidth="10" defaultRowHeight="12.75" x14ac:dyDescent="0.2"/>
  <cols>
    <col min="1" max="1" width="11.42578125" style="27" customWidth="1"/>
    <col min="2" max="16384" width="11.42578125" style="27"/>
  </cols>
  <sheetData>
    <row r="1" spans="1:20" x14ac:dyDescent="0.2">
      <c r="D1" s="133" t="s">
        <v>43</v>
      </c>
      <c r="E1" s="133"/>
      <c r="F1" s="133"/>
      <c r="G1" s="133"/>
      <c r="H1" s="133"/>
    </row>
    <row r="2" spans="1:20" x14ac:dyDescent="0.2">
      <c r="A2" s="50"/>
      <c r="B2" s="50"/>
      <c r="C2" s="50"/>
      <c r="D2" s="133"/>
      <c r="E2" s="133"/>
      <c r="F2" s="133"/>
      <c r="G2" s="133"/>
      <c r="H2" s="133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x14ac:dyDescent="0.2">
      <c r="A3" s="50"/>
      <c r="B3" s="50"/>
      <c r="C3" s="50"/>
      <c r="D3" s="133"/>
      <c r="E3" s="133"/>
      <c r="F3" s="133"/>
      <c r="G3" s="133"/>
      <c r="H3" s="133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s="33" customFormat="1" ht="60" customHeight="1" x14ac:dyDescent="0.4">
      <c r="A4" s="129" t="s">
        <v>158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  <c r="O4" s="51"/>
      <c r="P4" s="51"/>
      <c r="Q4" s="51"/>
      <c r="R4" s="52"/>
      <c r="S4" s="52"/>
      <c r="T4" s="52"/>
    </row>
    <row r="5" spans="1:20" s="33" customFormat="1" ht="47.25" customHeight="1" x14ac:dyDescent="0.3">
      <c r="A5" s="142" t="s">
        <v>161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51"/>
      <c r="P5" s="51"/>
      <c r="Q5" s="51"/>
      <c r="R5" s="52"/>
      <c r="S5" s="52"/>
      <c r="T5" s="52"/>
    </row>
    <row r="6" spans="1:20" s="33" customFormat="1" ht="51" customHeight="1" x14ac:dyDescent="0.3">
      <c r="A6" s="142" t="s">
        <v>162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1"/>
      <c r="P6" s="51"/>
      <c r="Q6" s="51"/>
      <c r="R6" s="52"/>
      <c r="S6" s="52"/>
      <c r="T6" s="52"/>
    </row>
    <row r="7" spans="1:20" s="34" customFormat="1" ht="53.25" customHeight="1" x14ac:dyDescent="0.3">
      <c r="A7" s="142" t="s">
        <v>190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51"/>
      <c r="P7" s="51"/>
      <c r="Q7" s="51"/>
      <c r="R7" s="52"/>
      <c r="S7" s="52"/>
      <c r="T7" s="52"/>
    </row>
    <row r="8" spans="1:20" s="33" customFormat="1" ht="44.25" customHeight="1" x14ac:dyDescent="0.3">
      <c r="A8" s="142" t="s">
        <v>166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51"/>
      <c r="P8" s="51"/>
      <c r="Q8" s="51"/>
      <c r="R8" s="52"/>
      <c r="S8" s="52"/>
      <c r="T8" s="52"/>
    </row>
    <row r="9" spans="1:20" s="33" customFormat="1" ht="32.25" customHeight="1" x14ac:dyDescent="0.3">
      <c r="A9" s="129" t="s">
        <v>164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51"/>
      <c r="P9" s="51"/>
      <c r="Q9" s="51"/>
      <c r="R9" s="52"/>
      <c r="S9" s="52"/>
      <c r="T9" s="52"/>
    </row>
    <row r="10" spans="1:20" s="33" customFormat="1" ht="37.5" customHeight="1" x14ac:dyDescent="0.3">
      <c r="A10" s="129" t="s">
        <v>165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51"/>
      <c r="P10" s="51"/>
      <c r="Q10" s="51"/>
      <c r="R10" s="52"/>
      <c r="S10" s="52"/>
      <c r="T10" s="52"/>
    </row>
    <row r="11" spans="1:20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50"/>
      <c r="P11" s="50"/>
      <c r="Q11" s="50"/>
      <c r="R11" s="50"/>
      <c r="S11" s="50"/>
      <c r="T11" s="50"/>
    </row>
    <row r="12" spans="1:20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0"/>
      <c r="P12" s="50"/>
      <c r="Q12" s="50"/>
      <c r="R12" s="50"/>
      <c r="S12" s="50"/>
      <c r="T12" s="50"/>
    </row>
    <row r="13" spans="1:20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0"/>
      <c r="P13" s="50"/>
      <c r="Q13" s="50"/>
      <c r="R13" s="50"/>
      <c r="S13" s="50"/>
      <c r="T13" s="50"/>
    </row>
    <row r="14" spans="1:20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50"/>
      <c r="P14" s="50"/>
      <c r="Q14" s="50"/>
      <c r="R14" s="50"/>
      <c r="S14" s="50"/>
      <c r="T14" s="50"/>
    </row>
  </sheetData>
  <mergeCells count="5">
    <mergeCell ref="A5:N5"/>
    <mergeCell ref="A6:N6"/>
    <mergeCell ref="A7:N7"/>
    <mergeCell ref="A8:N8"/>
    <mergeCell ref="D1:H3"/>
  </mergeCells>
  <hyperlinks>
    <hyperlink ref="A4" location="'CUADRO 3.3'!A1" display="CUADRO 3.3  ASISTENCIA A ALGÚN ESTABLECIMIENTO EDUCATIVO POR EDADES SIMPLES SEGÚN AÑO LECTIVO ( TODO EL PAÍS AÑO 2006A 2015 )" xr:uid="{00000000-0004-0000-0600-000000000000}"/>
    <hyperlink ref="A5" location="'GRÁFICO 3.2'!A1" display="GRÁFICO 3.2  ASISTENCIA A ALGÚN ESTABLECIMIENTO EDUCATIVO POR EDADES SIMPLES SEGÚN QUINTILES DE INGRESOS DE LOS HOGARES (TODOEL PAÍS AÑO 2015) " xr:uid="{00000000-0004-0000-0600-000001000000}"/>
    <hyperlink ref="A6" location="'CUADRO 3.4'!A1" display="CUADRO 3.4  ASISTENCIA A ALGÚN ESTABLECIMIENTO EDUCATIVO POR EDADES SIMPLES SEGÚN AÑO LECTIVO Y PERTENECIA DE LOS HOGARES A LOS QUINTILES EXTREMOS DE INGRESO  (TODOEL PAÍS AÑO 2006 A  2015) " xr:uid="{00000000-0004-0000-0600-000002000000}"/>
    <hyperlink ref="A7" location="'GRÁFICO 3.3'!A1" display="GRÁFICO 3.3 VARIACIÓN 2006 -2015 DE LA ASISTENCIA DE ALGÚN ESTABLECIMIENTO EDUCATIVO DE PERSONAS PROVENIENTES DEL LOS HOGARES DEL PRIMER QUINTIL DE INGRESO POR EDADES SIMPLES . (TODO EL PAÍS -2015)" xr:uid="{00000000-0004-0000-0600-000003000000}"/>
    <hyperlink ref="A8" location="'CUADRO 3.5'!A1" display="CUADRO 3.5  ASISTENCIA A ALGÚN EDUCATIVO POR EDADES SIMPLES SEGÚN GRANDES ÁREAS Y AÑO LECTIVO (TODO EL PÁIS -AÑO 2006 A 2015)" xr:uid="{00000000-0004-0000-0600-000004000000}"/>
    <hyperlink ref="A9" location="'GRÁFICO 3.4'!A1" display="GRÁFICO 3.4 ASISTENCIA A ALGÚN EDUCATIVO POR EDADES SIMPLES SEGÚN GRANDES ÁREAS (TODO EL PÁIS -AÑO 2015)" xr:uid="{00000000-0004-0000-0600-000005000000}"/>
    <hyperlink ref="A10" location="'GRÁFICO 3.5'!A1" display="GRÁFICO 3.5 ASISTENCIA A ALGÚN EDUCATIVO POR EDADES SIMPLES SEGÚN SEXO (TODO EL PÁIS -AÑO 2015)" xr:uid="{00000000-0004-0000-0600-000006000000}"/>
  </hyperlinks>
  <pageMargins left="0.7" right="0.7" top="0.75" bottom="0.75" header="0.3" footer="0.3"/>
  <drawing r:id="rId1"/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60202"/>
  </sheetPr>
  <dimension ref="A1:DX650"/>
  <sheetViews>
    <sheetView showGridLines="0" showRowColHeaders="0" zoomScaleNormal="100" workbookViewId="0">
      <selection activeCell="AB14" sqref="AB14"/>
    </sheetView>
  </sheetViews>
  <sheetFormatPr baseColWidth="10" defaultRowHeight="20.25" customHeight="1" x14ac:dyDescent="0.2"/>
  <cols>
    <col min="1" max="24" width="7.7109375" style="3" customWidth="1"/>
    <col min="25" max="25" width="7.7109375" style="27" customWidth="1"/>
    <col min="26" max="75" width="11.42578125" style="27"/>
    <col min="76" max="16384" width="11.42578125" style="3"/>
  </cols>
  <sheetData>
    <row r="1" spans="1:128" ht="6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</row>
    <row r="2" spans="1:128" ht="9.7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128" ht="20.25" customHeight="1" x14ac:dyDescent="0.2">
      <c r="A3" s="212" t="s">
        <v>160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</row>
    <row r="4" spans="1:128" ht="20.25" customHeight="1" x14ac:dyDescent="0.2">
      <c r="A4" s="214" t="s">
        <v>2</v>
      </c>
      <c r="B4" s="213" t="s">
        <v>3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</row>
    <row r="5" spans="1:128" ht="20.25" customHeight="1" x14ac:dyDescent="0.2">
      <c r="A5" s="215"/>
      <c r="B5" s="221">
        <v>0</v>
      </c>
      <c r="C5" s="221">
        <v>1</v>
      </c>
      <c r="D5" s="221">
        <v>2</v>
      </c>
      <c r="E5" s="221">
        <v>3</v>
      </c>
      <c r="F5" s="221">
        <v>4</v>
      </c>
      <c r="G5" s="221">
        <v>5</v>
      </c>
      <c r="H5" s="221">
        <v>6</v>
      </c>
      <c r="I5" s="221">
        <v>7</v>
      </c>
      <c r="J5" s="221">
        <v>8</v>
      </c>
      <c r="K5" s="221">
        <v>9</v>
      </c>
      <c r="L5" s="221">
        <v>10</v>
      </c>
      <c r="M5" s="221">
        <v>11</v>
      </c>
      <c r="N5" s="221">
        <v>12</v>
      </c>
      <c r="O5" s="221">
        <v>13</v>
      </c>
      <c r="P5" s="221">
        <v>14</v>
      </c>
      <c r="Q5" s="221">
        <v>15</v>
      </c>
      <c r="R5" s="221">
        <v>16</v>
      </c>
      <c r="S5" s="221">
        <v>17</v>
      </c>
      <c r="T5" s="221">
        <v>18</v>
      </c>
      <c r="U5" s="221">
        <v>19</v>
      </c>
      <c r="V5" s="221">
        <v>20</v>
      </c>
      <c r="W5" s="221">
        <v>21</v>
      </c>
      <c r="X5" s="221">
        <v>22</v>
      </c>
    </row>
    <row r="6" spans="1:128" ht="20.25" customHeight="1" x14ac:dyDescent="0.2">
      <c r="A6" s="216">
        <v>2006</v>
      </c>
      <c r="B6" s="216" t="s">
        <v>4</v>
      </c>
      <c r="C6" s="216" t="s">
        <v>4</v>
      </c>
      <c r="D6" s="216" t="s">
        <v>4</v>
      </c>
      <c r="E6" s="216">
        <v>46.3</v>
      </c>
      <c r="F6" s="216">
        <v>76.5</v>
      </c>
      <c r="G6" s="216">
        <v>95.2</v>
      </c>
      <c r="H6" s="216">
        <v>99.3</v>
      </c>
      <c r="I6" s="216">
        <v>99.6</v>
      </c>
      <c r="J6" s="216">
        <v>99.8</v>
      </c>
      <c r="K6" s="216">
        <v>99.8</v>
      </c>
      <c r="L6" s="216">
        <v>99.6</v>
      </c>
      <c r="M6" s="216">
        <v>99.6</v>
      </c>
      <c r="N6" s="216">
        <v>98.5</v>
      </c>
      <c r="O6" s="216">
        <v>95.2</v>
      </c>
      <c r="P6" s="216">
        <v>90.2</v>
      </c>
      <c r="Q6" s="216">
        <v>82.1</v>
      </c>
      <c r="R6" s="216">
        <v>76.599999999999994</v>
      </c>
      <c r="S6" s="216">
        <v>66.900000000000006</v>
      </c>
      <c r="T6" s="217">
        <v>55</v>
      </c>
      <c r="U6" s="217">
        <v>47</v>
      </c>
      <c r="V6" s="216">
        <v>40.5</v>
      </c>
      <c r="W6" s="216">
        <v>35.6</v>
      </c>
      <c r="X6" s="216">
        <v>34.299999999999997</v>
      </c>
    </row>
    <row r="7" spans="1:128" ht="20.25" customHeight="1" x14ac:dyDescent="0.2">
      <c r="A7" s="216">
        <v>2007</v>
      </c>
      <c r="B7" s="216" t="s">
        <v>4</v>
      </c>
      <c r="C7" s="216" t="s">
        <v>4</v>
      </c>
      <c r="D7" s="216" t="s">
        <v>4</v>
      </c>
      <c r="E7" s="216">
        <v>49.4</v>
      </c>
      <c r="F7" s="216">
        <v>78.900000000000006</v>
      </c>
      <c r="G7" s="216">
        <v>94.7</v>
      </c>
      <c r="H7" s="216">
        <v>99.3</v>
      </c>
      <c r="I7" s="216">
        <v>99.5</v>
      </c>
      <c r="J7" s="216">
        <v>99.7</v>
      </c>
      <c r="K7" s="216">
        <v>99.9</v>
      </c>
      <c r="L7" s="216">
        <v>99.8</v>
      </c>
      <c r="M7" s="216">
        <v>99.9</v>
      </c>
      <c r="N7" s="216">
        <v>99.8</v>
      </c>
      <c r="O7" s="217">
        <v>95</v>
      </c>
      <c r="P7" s="216">
        <v>88.7</v>
      </c>
      <c r="Q7" s="216">
        <v>82.1</v>
      </c>
      <c r="R7" s="216">
        <v>74.599999999999994</v>
      </c>
      <c r="S7" s="216">
        <v>65.5</v>
      </c>
      <c r="T7" s="216">
        <v>53.4</v>
      </c>
      <c r="U7" s="216">
        <v>46.3</v>
      </c>
      <c r="V7" s="216">
        <v>39.299999999999997</v>
      </c>
      <c r="W7" s="216">
        <v>37.1</v>
      </c>
      <c r="X7" s="216">
        <v>31.5</v>
      </c>
    </row>
    <row r="8" spans="1:128" ht="20.25" customHeight="1" x14ac:dyDescent="0.2">
      <c r="A8" s="216">
        <v>2008</v>
      </c>
      <c r="B8" s="216" t="s">
        <v>4</v>
      </c>
      <c r="C8" s="216" t="s">
        <v>4</v>
      </c>
      <c r="D8" s="216" t="s">
        <v>4</v>
      </c>
      <c r="E8" s="216">
        <v>49.9</v>
      </c>
      <c r="F8" s="216">
        <v>81.2</v>
      </c>
      <c r="G8" s="216">
        <v>96.4</v>
      </c>
      <c r="H8" s="217">
        <v>99</v>
      </c>
      <c r="I8" s="216">
        <v>99.1</v>
      </c>
      <c r="J8" s="216">
        <v>99.1</v>
      </c>
      <c r="K8" s="216">
        <v>99.3</v>
      </c>
      <c r="L8" s="216">
        <v>99.1</v>
      </c>
      <c r="M8" s="216">
        <v>99.1</v>
      </c>
      <c r="N8" s="216">
        <v>97.5</v>
      </c>
      <c r="O8" s="216">
        <v>94.3</v>
      </c>
      <c r="P8" s="216">
        <v>89.7</v>
      </c>
      <c r="Q8" s="216">
        <v>82.6</v>
      </c>
      <c r="R8" s="216">
        <v>73.3</v>
      </c>
      <c r="S8" s="216">
        <v>67.7</v>
      </c>
      <c r="T8" s="216">
        <v>52.8</v>
      </c>
      <c r="U8" s="216">
        <v>45.3</v>
      </c>
      <c r="V8" s="216">
        <v>42.2</v>
      </c>
      <c r="W8" s="217">
        <v>39</v>
      </c>
      <c r="X8" s="216">
        <v>33.5</v>
      </c>
    </row>
    <row r="9" spans="1:128" ht="20.25" customHeight="1" x14ac:dyDescent="0.2">
      <c r="A9" s="216">
        <v>2009</v>
      </c>
      <c r="B9" s="216">
        <v>6.4</v>
      </c>
      <c r="C9" s="216">
        <v>20.7</v>
      </c>
      <c r="D9" s="216">
        <v>40.700000000000003</v>
      </c>
      <c r="E9" s="216">
        <v>58.5</v>
      </c>
      <c r="F9" s="216">
        <v>86.6</v>
      </c>
      <c r="G9" s="216">
        <v>97.3</v>
      </c>
      <c r="H9" s="216">
        <v>98.9</v>
      </c>
      <c r="I9" s="216">
        <v>98.7</v>
      </c>
      <c r="J9" s="216">
        <v>98.8</v>
      </c>
      <c r="K9" s="216">
        <v>98.8</v>
      </c>
      <c r="L9" s="216">
        <v>98.9</v>
      </c>
      <c r="M9" s="217">
        <v>99</v>
      </c>
      <c r="N9" s="217">
        <v>98</v>
      </c>
      <c r="O9" s="216">
        <v>94.5</v>
      </c>
      <c r="P9" s="217">
        <v>91</v>
      </c>
      <c r="Q9" s="216">
        <v>83.8</v>
      </c>
      <c r="R9" s="216">
        <v>77.7</v>
      </c>
      <c r="S9" s="216">
        <v>70.2</v>
      </c>
      <c r="T9" s="216">
        <v>53.3</v>
      </c>
      <c r="U9" s="216">
        <v>44.9</v>
      </c>
      <c r="V9" s="216">
        <v>41.4</v>
      </c>
      <c r="W9" s="216">
        <v>37.6</v>
      </c>
      <c r="X9" s="216">
        <v>32.700000000000003</v>
      </c>
    </row>
    <row r="10" spans="1:128" ht="20.25" customHeight="1" x14ac:dyDescent="0.2">
      <c r="A10" s="216">
        <v>2010</v>
      </c>
      <c r="B10" s="216">
        <v>7.9</v>
      </c>
      <c r="C10" s="217">
        <v>24</v>
      </c>
      <c r="D10" s="216">
        <v>41.1</v>
      </c>
      <c r="E10" s="216">
        <v>61.3</v>
      </c>
      <c r="F10" s="216">
        <v>86.1</v>
      </c>
      <c r="G10" s="216">
        <v>97.3</v>
      </c>
      <c r="H10" s="216">
        <v>99.3</v>
      </c>
      <c r="I10" s="217">
        <v>99</v>
      </c>
      <c r="J10" s="216">
        <v>98.8</v>
      </c>
      <c r="K10" s="216">
        <v>99.2</v>
      </c>
      <c r="L10" s="216">
        <v>99.3</v>
      </c>
      <c r="M10" s="216">
        <v>98.5</v>
      </c>
      <c r="N10" s="216">
        <v>98.3</v>
      </c>
      <c r="O10" s="216">
        <v>95.6</v>
      </c>
      <c r="P10" s="216">
        <v>91.2</v>
      </c>
      <c r="Q10" s="216">
        <v>82.1</v>
      </c>
      <c r="R10" s="216">
        <v>78.099999999999994</v>
      </c>
      <c r="S10" s="216">
        <v>66.400000000000006</v>
      </c>
      <c r="T10" s="216">
        <v>49.2</v>
      </c>
      <c r="U10" s="216">
        <v>44.2</v>
      </c>
      <c r="V10" s="216">
        <v>40.5</v>
      </c>
      <c r="W10" s="216">
        <v>36.1</v>
      </c>
      <c r="X10" s="216">
        <v>32.1</v>
      </c>
    </row>
    <row r="11" spans="1:128" ht="20.25" customHeight="1" x14ac:dyDescent="0.2">
      <c r="A11" s="216">
        <v>2011</v>
      </c>
      <c r="B11" s="216">
        <v>6.1</v>
      </c>
      <c r="C11" s="216">
        <v>19.899999999999999</v>
      </c>
      <c r="D11" s="216">
        <v>41.3</v>
      </c>
      <c r="E11" s="216">
        <v>60.4</v>
      </c>
      <c r="F11" s="216">
        <v>86.1</v>
      </c>
      <c r="G11" s="216">
        <v>96.3</v>
      </c>
      <c r="H11" s="217">
        <v>98</v>
      </c>
      <c r="I11" s="216">
        <v>98.6</v>
      </c>
      <c r="J11" s="216">
        <v>98.9</v>
      </c>
      <c r="K11" s="216">
        <v>98.4</v>
      </c>
      <c r="L11" s="216">
        <v>98.5</v>
      </c>
      <c r="M11" s="216">
        <v>97.6</v>
      </c>
      <c r="N11" s="216">
        <v>97.7</v>
      </c>
      <c r="O11" s="217">
        <v>96</v>
      </c>
      <c r="P11" s="216">
        <v>92.4</v>
      </c>
      <c r="Q11" s="216">
        <v>85.2</v>
      </c>
      <c r="R11" s="216">
        <v>77.7</v>
      </c>
      <c r="S11" s="216">
        <v>68.2</v>
      </c>
      <c r="T11" s="216">
        <v>49.1</v>
      </c>
      <c r="U11" s="216">
        <v>45.2</v>
      </c>
      <c r="V11" s="216">
        <v>39.299999999999997</v>
      </c>
      <c r="W11" s="216">
        <v>36.799999999999997</v>
      </c>
      <c r="X11" s="216">
        <v>36.6</v>
      </c>
    </row>
    <row r="12" spans="1:128" ht="20.25" customHeight="1" x14ac:dyDescent="0.2">
      <c r="A12" s="216">
        <v>2012</v>
      </c>
      <c r="B12" s="216">
        <v>7.3</v>
      </c>
      <c r="C12" s="216">
        <v>28.5</v>
      </c>
      <c r="D12" s="216">
        <v>44.6</v>
      </c>
      <c r="E12" s="216">
        <v>63.8</v>
      </c>
      <c r="F12" s="216">
        <v>89.1</v>
      </c>
      <c r="G12" s="216">
        <v>97.7</v>
      </c>
      <c r="H12" s="216">
        <v>98.8</v>
      </c>
      <c r="I12" s="216">
        <v>99.7</v>
      </c>
      <c r="J12" s="216">
        <v>99.8</v>
      </c>
      <c r="K12" s="216">
        <v>99.7</v>
      </c>
      <c r="L12" s="216">
        <v>99.6</v>
      </c>
      <c r="M12" s="216">
        <v>98.9</v>
      </c>
      <c r="N12" s="216">
        <v>97.6</v>
      </c>
      <c r="O12" s="216">
        <v>96.6</v>
      </c>
      <c r="P12" s="216">
        <v>92.6</v>
      </c>
      <c r="Q12" s="217">
        <v>87</v>
      </c>
      <c r="R12" s="216">
        <v>80.099999999999994</v>
      </c>
      <c r="S12" s="216">
        <v>68.8</v>
      </c>
      <c r="T12" s="216">
        <v>53.9</v>
      </c>
      <c r="U12" s="216">
        <v>45.5</v>
      </c>
      <c r="V12" s="216">
        <v>39.200000000000003</v>
      </c>
      <c r="W12" s="216">
        <v>36.700000000000003</v>
      </c>
      <c r="X12" s="216">
        <v>31.4</v>
      </c>
    </row>
    <row r="13" spans="1:128" ht="20.25" customHeight="1" x14ac:dyDescent="0.2">
      <c r="A13" s="216">
        <v>2013</v>
      </c>
      <c r="B13" s="216">
        <v>7.4</v>
      </c>
      <c r="C13" s="216">
        <v>25.2</v>
      </c>
      <c r="D13" s="217">
        <v>45</v>
      </c>
      <c r="E13" s="216">
        <v>60.4</v>
      </c>
      <c r="F13" s="216">
        <v>90.2</v>
      </c>
      <c r="G13" s="216">
        <v>98.6</v>
      </c>
      <c r="H13" s="216">
        <v>98.7</v>
      </c>
      <c r="I13" s="216">
        <v>99.5</v>
      </c>
      <c r="J13" s="216">
        <v>99.8</v>
      </c>
      <c r="K13" s="216">
        <v>99.7</v>
      </c>
      <c r="L13" s="216">
        <v>99.4</v>
      </c>
      <c r="M13" s="216">
        <v>98.6</v>
      </c>
      <c r="N13" s="216">
        <v>97.8</v>
      </c>
      <c r="O13" s="216">
        <v>95.7</v>
      </c>
      <c r="P13" s="216">
        <v>92.5</v>
      </c>
      <c r="Q13" s="216">
        <v>86.9</v>
      </c>
      <c r="R13" s="216">
        <v>78.8</v>
      </c>
      <c r="S13" s="216">
        <v>71.2</v>
      </c>
      <c r="T13" s="216">
        <v>53.8</v>
      </c>
      <c r="U13" s="216">
        <v>43.8</v>
      </c>
      <c r="V13" s="216">
        <v>38.700000000000003</v>
      </c>
      <c r="W13" s="216">
        <v>37.299999999999997</v>
      </c>
      <c r="X13" s="216">
        <v>34.4</v>
      </c>
    </row>
    <row r="14" spans="1:128" ht="20.25" customHeight="1" x14ac:dyDescent="0.2">
      <c r="A14" s="216">
        <v>2014</v>
      </c>
      <c r="B14" s="216">
        <v>8.5</v>
      </c>
      <c r="C14" s="216">
        <v>28.7</v>
      </c>
      <c r="D14" s="216">
        <v>48.1</v>
      </c>
      <c r="E14" s="217">
        <v>69</v>
      </c>
      <c r="F14" s="216">
        <v>88.1</v>
      </c>
      <c r="G14" s="216">
        <v>98.8</v>
      </c>
      <c r="H14" s="216">
        <v>98.1</v>
      </c>
      <c r="I14" s="216">
        <v>99.7</v>
      </c>
      <c r="J14" s="216">
        <v>99.4</v>
      </c>
      <c r="K14" s="216">
        <v>99.7</v>
      </c>
      <c r="L14" s="216">
        <v>99.6</v>
      </c>
      <c r="M14" s="216">
        <v>99.2</v>
      </c>
      <c r="N14" s="216">
        <v>98.2</v>
      </c>
      <c r="O14" s="216">
        <v>97.1</v>
      </c>
      <c r="P14" s="216">
        <v>92.2</v>
      </c>
      <c r="Q14" s="216">
        <v>89</v>
      </c>
      <c r="R14" s="216">
        <v>80.5</v>
      </c>
      <c r="S14" s="216">
        <v>70.7</v>
      </c>
      <c r="T14" s="216">
        <v>53.2</v>
      </c>
      <c r="U14" s="216">
        <v>46.7</v>
      </c>
      <c r="V14" s="216">
        <v>38.4</v>
      </c>
      <c r="W14" s="216">
        <v>37.700000000000003</v>
      </c>
      <c r="X14" s="216">
        <v>33.1</v>
      </c>
    </row>
    <row r="15" spans="1:128" ht="20.25" customHeight="1" x14ac:dyDescent="0.2">
      <c r="A15" s="216">
        <v>2015</v>
      </c>
      <c r="B15" s="216">
        <v>8.9</v>
      </c>
      <c r="C15" s="216">
        <v>30.3</v>
      </c>
      <c r="D15" s="216">
        <v>50.3</v>
      </c>
      <c r="E15" s="217">
        <v>68.100000000000009</v>
      </c>
      <c r="F15" s="216">
        <v>90.9</v>
      </c>
      <c r="G15" s="216">
        <v>98.6</v>
      </c>
      <c r="H15" s="216">
        <v>99</v>
      </c>
      <c r="I15" s="216">
        <v>99.9</v>
      </c>
      <c r="J15" s="216">
        <v>99.8</v>
      </c>
      <c r="K15" s="216">
        <v>100</v>
      </c>
      <c r="L15" s="216">
        <v>99.6</v>
      </c>
      <c r="M15" s="216">
        <v>98.8</v>
      </c>
      <c r="N15" s="216">
        <v>97.899999999999991</v>
      </c>
      <c r="O15" s="216">
        <v>97.399999999999991</v>
      </c>
      <c r="P15" s="216">
        <v>93.2</v>
      </c>
      <c r="Q15" s="216">
        <v>88.5</v>
      </c>
      <c r="R15" s="216">
        <v>82.199999999999989</v>
      </c>
      <c r="S15" s="216">
        <v>75.900000000000006</v>
      </c>
      <c r="T15" s="216">
        <v>56.599999999999994</v>
      </c>
      <c r="U15" s="216">
        <v>47</v>
      </c>
      <c r="V15" s="216">
        <v>41</v>
      </c>
      <c r="W15" s="216">
        <v>37.6</v>
      </c>
      <c r="X15" s="216">
        <v>33.5</v>
      </c>
    </row>
    <row r="16" spans="1:128" s="5" customFormat="1" ht="20.25" customHeight="1" x14ac:dyDescent="0.2">
      <c r="A16" s="216">
        <v>2016</v>
      </c>
      <c r="B16" s="217">
        <v>10.01</v>
      </c>
      <c r="C16" s="217">
        <v>33.86</v>
      </c>
      <c r="D16" s="217">
        <v>53.69</v>
      </c>
      <c r="E16" s="217">
        <v>72.989999999999995</v>
      </c>
      <c r="F16" s="217">
        <v>92.98</v>
      </c>
      <c r="G16" s="217">
        <v>98.73</v>
      </c>
      <c r="H16" s="217">
        <v>99.45</v>
      </c>
      <c r="I16" s="217">
        <v>99.74</v>
      </c>
      <c r="J16" s="217">
        <v>99.88</v>
      </c>
      <c r="K16" s="217">
        <v>99.82</v>
      </c>
      <c r="L16" s="217">
        <v>99.21</v>
      </c>
      <c r="M16" s="217">
        <v>98.95</v>
      </c>
      <c r="N16" s="217">
        <v>98.17</v>
      </c>
      <c r="O16" s="217">
        <v>97.09</v>
      </c>
      <c r="P16" s="217">
        <v>94.1</v>
      </c>
      <c r="Q16" s="217">
        <v>90.41</v>
      </c>
      <c r="R16" s="217">
        <v>84.97</v>
      </c>
      <c r="S16" s="217">
        <v>76.709999999999994</v>
      </c>
      <c r="T16" s="217">
        <v>58.16</v>
      </c>
      <c r="U16" s="217">
        <v>48.36</v>
      </c>
      <c r="V16" s="217">
        <v>42.64</v>
      </c>
      <c r="W16" s="217">
        <v>36.159999999999997</v>
      </c>
      <c r="X16" s="217">
        <v>34.11</v>
      </c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</row>
    <row r="17" spans="1:128" s="5" customFormat="1" ht="20.25" customHeight="1" x14ac:dyDescent="0.2">
      <c r="A17" s="216">
        <v>2017</v>
      </c>
      <c r="B17" s="217">
        <v>9.4</v>
      </c>
      <c r="C17" s="217">
        <v>34.1</v>
      </c>
      <c r="D17" s="217">
        <v>51.3</v>
      </c>
      <c r="E17" s="217">
        <v>72.5</v>
      </c>
      <c r="F17" s="217">
        <v>93.4</v>
      </c>
      <c r="G17" s="217">
        <v>99</v>
      </c>
      <c r="H17" s="217">
        <v>99.5</v>
      </c>
      <c r="I17" s="217">
        <v>99.9</v>
      </c>
      <c r="J17" s="217">
        <v>99.6</v>
      </c>
      <c r="K17" s="217">
        <v>99.9</v>
      </c>
      <c r="L17" s="217">
        <v>99.1</v>
      </c>
      <c r="M17" s="217">
        <v>99</v>
      </c>
      <c r="N17" s="217">
        <v>98.7</v>
      </c>
      <c r="O17" s="217">
        <v>97.6</v>
      </c>
      <c r="P17" s="217">
        <v>95.2</v>
      </c>
      <c r="Q17" s="217">
        <v>91.5</v>
      </c>
      <c r="R17" s="217">
        <v>87.5</v>
      </c>
      <c r="S17" s="217">
        <v>79.8</v>
      </c>
      <c r="T17" s="217">
        <v>62.5</v>
      </c>
      <c r="U17" s="217">
        <v>51</v>
      </c>
      <c r="V17" s="217">
        <v>48.7</v>
      </c>
      <c r="W17" s="217">
        <v>41.6</v>
      </c>
      <c r="X17" s="217">
        <v>36.200000000000003</v>
      </c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</row>
    <row r="18" spans="1:128" s="15" customFormat="1" ht="20.25" customHeight="1" x14ac:dyDescent="0.2">
      <c r="A18" s="218">
        <v>2018</v>
      </c>
      <c r="B18" s="219">
        <v>10.825082508250825</v>
      </c>
      <c r="C18" s="219">
        <v>36.069494822057507</v>
      </c>
      <c r="D18" s="219">
        <v>51.666882864184714</v>
      </c>
      <c r="E18" s="219">
        <v>74.52415174876954</v>
      </c>
      <c r="F18" s="219">
        <v>93.481106366542917</v>
      </c>
      <c r="G18" s="219">
        <v>99.00624773632741</v>
      </c>
      <c r="H18" s="219">
        <v>99.29139489024206</v>
      </c>
      <c r="I18" s="219">
        <v>99.818251796099901</v>
      </c>
      <c r="J18" s="219">
        <v>99.783887878463673</v>
      </c>
      <c r="K18" s="219">
        <v>99.92447605261502</v>
      </c>
      <c r="L18" s="219">
        <v>99.42205843855092</v>
      </c>
      <c r="M18" s="219">
        <v>98.712667353244072</v>
      </c>
      <c r="N18" s="219">
        <v>98.811223899031219</v>
      </c>
      <c r="O18" s="219">
        <v>97.418467735688267</v>
      </c>
      <c r="P18" s="219">
        <v>96.231133497685477</v>
      </c>
      <c r="Q18" s="219">
        <v>93.542676429136165</v>
      </c>
      <c r="R18" s="219">
        <v>87.297847843415113</v>
      </c>
      <c r="S18" s="219">
        <v>79.746151326564032</v>
      </c>
      <c r="T18" s="219">
        <v>63.881127762255531</v>
      </c>
      <c r="U18" s="219">
        <v>53.426831047563461</v>
      </c>
      <c r="V18" s="219">
        <v>45.652055639179558</v>
      </c>
      <c r="W18" s="219">
        <v>40.51065015587718</v>
      </c>
      <c r="X18" s="219">
        <v>35.98031808045998</v>
      </c>
    </row>
    <row r="19" spans="1:128" s="27" customFormat="1" ht="20.25" customHeight="1" x14ac:dyDescent="0.2">
      <c r="A19" s="220">
        <v>2019</v>
      </c>
      <c r="B19" s="217">
        <v>15.531657163116378</v>
      </c>
      <c r="C19" s="217">
        <v>38.957236488664449</v>
      </c>
      <c r="D19" s="217">
        <v>55.273418925344743</v>
      </c>
      <c r="E19" s="217">
        <v>75.784394250513344</v>
      </c>
      <c r="F19" s="217">
        <v>94.211590000439344</v>
      </c>
      <c r="G19" s="217">
        <v>99.358974358974365</v>
      </c>
      <c r="H19" s="217">
        <v>98.905806013825853</v>
      </c>
      <c r="I19" s="217">
        <v>99.649160801299402</v>
      </c>
      <c r="J19" s="217">
        <v>99.840591853834994</v>
      </c>
      <c r="K19" s="217">
        <v>99.573344598162421</v>
      </c>
      <c r="L19" s="217">
        <v>98.945340430602997</v>
      </c>
      <c r="M19" s="217">
        <v>98.857178412909107</v>
      </c>
      <c r="N19" s="217">
        <v>98.446722584653628</v>
      </c>
      <c r="O19" s="217">
        <v>98.669891172914149</v>
      </c>
      <c r="P19" s="217">
        <v>96.798591157660582</v>
      </c>
      <c r="Q19" s="217">
        <v>94.789360879800427</v>
      </c>
      <c r="R19" s="217">
        <v>90.040675678075985</v>
      </c>
      <c r="S19" s="217">
        <v>83.152816069318618</v>
      </c>
      <c r="T19" s="217">
        <v>64.249876694389172</v>
      </c>
      <c r="U19" s="217">
        <v>57.572832572832574</v>
      </c>
      <c r="V19" s="217">
        <v>46.837037037037035</v>
      </c>
      <c r="W19" s="217">
        <v>43.130444370933951</v>
      </c>
      <c r="X19" s="217">
        <v>38.554262394195888</v>
      </c>
    </row>
    <row r="20" spans="1:128" s="27" customFormat="1" ht="20.25" customHeight="1" x14ac:dyDescent="0.2">
      <c r="A20" s="220">
        <v>2022</v>
      </c>
      <c r="B20" s="217">
        <v>12.743694940050249</v>
      </c>
      <c r="C20" s="217">
        <v>46.686816350028785</v>
      </c>
      <c r="D20" s="217">
        <v>63.550224415338988</v>
      </c>
      <c r="E20" s="217">
        <v>82.18563624517617</v>
      </c>
      <c r="F20" s="217">
        <v>96.822668565535537</v>
      </c>
      <c r="G20" s="217">
        <v>99.226117954965929</v>
      </c>
      <c r="H20" s="217">
        <v>99.315291816106949</v>
      </c>
      <c r="I20" s="217">
        <v>99.777504072470109</v>
      </c>
      <c r="J20" s="217">
        <v>100</v>
      </c>
      <c r="K20" s="217">
        <v>100</v>
      </c>
      <c r="L20" s="217">
        <v>99.82516818060887</v>
      </c>
      <c r="M20" s="217">
        <v>99.540604013019646</v>
      </c>
      <c r="N20" s="217">
        <v>99.859884015101386</v>
      </c>
      <c r="O20" s="217">
        <v>98.821949928144619</v>
      </c>
      <c r="P20" s="217">
        <v>99.047788873038513</v>
      </c>
      <c r="Q20" s="217">
        <v>95.998492705772577</v>
      </c>
      <c r="R20" s="217">
        <v>94.101499732190689</v>
      </c>
      <c r="S20" s="217">
        <v>86.942464800973411</v>
      </c>
      <c r="T20" s="217">
        <v>71.524312779629184</v>
      </c>
      <c r="U20" s="217">
        <v>62.476878358143217</v>
      </c>
      <c r="V20" s="217">
        <v>51.027609035684407</v>
      </c>
      <c r="W20" s="217">
        <v>46.54592943978183</v>
      </c>
      <c r="X20" s="217">
        <v>43.332795547130239</v>
      </c>
    </row>
    <row r="21" spans="1:128" s="27" customFormat="1" ht="20.25" customHeight="1" x14ac:dyDescent="0.2">
      <c r="A21" s="220">
        <v>2023</v>
      </c>
      <c r="B21" s="217">
        <v>20.523851701885398</v>
      </c>
      <c r="C21" s="217">
        <v>50.864286141515599</v>
      </c>
      <c r="D21" s="217">
        <v>68.922701286326799</v>
      </c>
      <c r="E21" s="217">
        <v>83.207432948174699</v>
      </c>
      <c r="F21" s="217">
        <v>98.010322207215907</v>
      </c>
      <c r="G21" s="217">
        <v>99.664187514086095</v>
      </c>
      <c r="H21" s="217">
        <v>99.8254994518893</v>
      </c>
      <c r="I21" s="217">
        <v>99.813023985202705</v>
      </c>
      <c r="J21" s="217">
        <v>99.890607607569194</v>
      </c>
      <c r="K21" s="217">
        <v>100</v>
      </c>
      <c r="L21" s="217">
        <v>99.722391374431396</v>
      </c>
      <c r="M21" s="217">
        <v>99.777680588964202</v>
      </c>
      <c r="N21" s="217">
        <v>99.695116418343801</v>
      </c>
      <c r="O21" s="217">
        <v>98.558781140621804</v>
      </c>
      <c r="P21" s="217">
        <v>98.065721101392498</v>
      </c>
      <c r="Q21" s="217">
        <v>96.278680910357593</v>
      </c>
      <c r="R21" s="217">
        <v>92.520495570015797</v>
      </c>
      <c r="S21" s="217">
        <v>85.793025120256502</v>
      </c>
      <c r="T21" s="217">
        <v>63.116642809761501</v>
      </c>
      <c r="U21" s="217">
        <v>56.518098232901501</v>
      </c>
      <c r="V21" s="217">
        <v>48.4257076549166</v>
      </c>
      <c r="W21" s="217">
        <v>45.7322236219822</v>
      </c>
      <c r="X21" s="217">
        <v>42.993537870408097</v>
      </c>
    </row>
    <row r="22" spans="1:128" ht="20.25" customHeight="1" x14ac:dyDescent="0.2">
      <c r="A22" s="244">
        <v>2024</v>
      </c>
      <c r="B22" s="245">
        <v>21.1858696698431</v>
      </c>
      <c r="C22" s="245">
        <v>57.729606389047298</v>
      </c>
      <c r="D22" s="245">
        <v>69.885424545480006</v>
      </c>
      <c r="E22" s="245">
        <v>85.985825617074397</v>
      </c>
      <c r="F22" s="245">
        <v>97.660321174093397</v>
      </c>
      <c r="G22" s="245">
        <v>99.456574011734205</v>
      </c>
      <c r="H22" s="245">
        <v>99.437321050666</v>
      </c>
      <c r="I22" s="245">
        <v>100</v>
      </c>
      <c r="J22" s="245">
        <v>99.640433799222905</v>
      </c>
      <c r="K22" s="245">
        <v>100</v>
      </c>
      <c r="L22" s="245">
        <v>99.797251633250696</v>
      </c>
      <c r="M22" s="245">
        <v>99.729802272523898</v>
      </c>
      <c r="N22" s="245">
        <v>99.606734446075507</v>
      </c>
      <c r="O22" s="245">
        <v>99.299538214081906</v>
      </c>
      <c r="P22" s="245">
        <v>98.805801402653401</v>
      </c>
      <c r="Q22" s="245">
        <v>95.339193896168496</v>
      </c>
      <c r="R22" s="245">
        <v>94.229873557468395</v>
      </c>
      <c r="S22" s="245">
        <v>89.225185685347697</v>
      </c>
      <c r="T22" s="245">
        <v>73.243415145166097</v>
      </c>
      <c r="U22" s="245">
        <v>58.565863741155901</v>
      </c>
      <c r="V22" s="245">
        <v>51.042258859200302</v>
      </c>
      <c r="W22" s="245">
        <v>47.652609734132099</v>
      </c>
      <c r="X22" s="245">
        <v>40.231406284465301</v>
      </c>
    </row>
    <row r="23" spans="1:128" ht="20.25" customHeight="1" x14ac:dyDescent="0.2">
      <c r="A23" s="176" t="s">
        <v>159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128" ht="9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128" ht="20.25" customHeight="1" x14ac:dyDescent="0.2">
      <c r="A25" s="175" t="s">
        <v>85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spans="1:128" ht="20.2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128" ht="20.25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128" ht="20.2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128" ht="20.2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128" ht="20.2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128" ht="20.2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128" ht="20.2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ht="20.2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ht="20.2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ht="20.2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ht="20.2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ht="20.2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 t="s">
        <v>73</v>
      </c>
      <c r="T37" s="27"/>
      <c r="U37" s="27"/>
      <c r="V37" s="27"/>
      <c r="W37" s="27"/>
      <c r="X37" s="27"/>
    </row>
    <row r="38" spans="1:24" ht="20.2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ht="20.2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ht="20.25" customHeigh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ht="20.2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ht="20.25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ht="20.2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ht="20.25" customHeigh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ht="20.25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ht="20.25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ht="20.25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ht="20.25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ht="20.2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ht="20.25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ht="20.2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ht="20.2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ht="20.2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ht="20.2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ht="20.2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ht="20.2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ht="20.2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ht="20.2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ht="20.25" customHeight="1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ht="20.25" customHeight="1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20.25" customHeight="1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ht="20.2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ht="20.2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ht="20.2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ht="20.25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ht="20.25" customHeight="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ht="20.25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ht="20.25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ht="20.25" customHeigh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ht="20.25" customHeight="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ht="20.25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ht="20.25" customHeight="1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ht="20.25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ht="20.25" customHeight="1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ht="20.25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ht="20.2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ht="20.2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ht="20.2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ht="20.2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ht="20.25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ht="20.25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ht="20.2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ht="20.25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ht="20.25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ht="20.2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ht="20.2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ht="20.2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ht="20.2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ht="20.2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ht="20.2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ht="20.2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ht="20.2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ht="20.25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ht="20.2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ht="20.2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ht="20.2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ht="20.2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ht="20.2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ht="20.2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ht="20.2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ht="20.25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ht="20.2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ht="20.2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ht="20.2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ht="20.2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ht="20.2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ht="20.2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ht="20.2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ht="20.2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ht="20.2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ht="20.2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ht="20.2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ht="20.2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ht="20.2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ht="20.2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ht="20.25" customHeight="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ht="20.2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ht="20.2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ht="20.25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ht="20.2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ht="20.25" customHeight="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ht="20.2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ht="20.25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ht="20.25" customHeight="1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ht="20.2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ht="20.25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ht="20.25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ht="20.25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ht="20.2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ht="20.25" customHeight="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ht="20.25" customHeight="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ht="20.25" customHeight="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ht="20.2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ht="20.25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ht="20.25" customHeight="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ht="20.25" customHeight="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ht="20.2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ht="20.25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ht="20.2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ht="20.25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ht="20.25" customHeight="1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ht="20.25" customHeight="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ht="20.2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ht="20.25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ht="20.25" customHeight="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ht="20.25" customHeight="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ht="20.25" customHeight="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ht="20.25" customHeight="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ht="20.25" customHeight="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ht="20.25" customHeight="1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ht="20.25" customHeight="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ht="20.25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ht="20.25" customHeight="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ht="20.25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ht="20.25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ht="20.25" customHeight="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ht="20.25" customHeight="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ht="20.25" customHeight="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ht="20.25" customHeight="1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ht="20.25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ht="20.2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ht="20.25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ht="20.25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ht="20.2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ht="20.25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ht="20.25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ht="20.25" customHeight="1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ht="20.25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ht="20.25" customHeight="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ht="20.25" customHeigh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ht="20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ht="20.25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ht="20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ht="20.25" customHeight="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ht="20.25" customHeight="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ht="20.25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ht="20.25" customHeight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ht="20.25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ht="20.25" customHeight="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ht="20.25" customHeight="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ht="20.2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ht="20.25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ht="20.2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ht="20.25" customHeight="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ht="20.25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ht="20.25" customHeight="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ht="20.2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ht="20.25" customHeigh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ht="20.25" customHeigh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ht="20.25" customHeight="1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ht="20.25" customHeight="1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ht="20.25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ht="20.2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ht="20.25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ht="20.2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ht="20.2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ht="20.25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ht="20.25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ht="20.25" customHeight="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ht="20.25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ht="20.25" customHeight="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ht="20.25" customHeight="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ht="20.25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ht="20.25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ht="20.25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ht="20.25" customHeight="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ht="20.2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ht="20.25" customHeight="1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ht="20.2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ht="20.25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ht="20.2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ht="20.2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ht="20.2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ht="20.2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ht="20.2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ht="20.25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ht="20.2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ht="20.2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ht="20.25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ht="20.2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ht="20.25" customHeight="1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ht="20.25" customHeight="1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ht="20.25" customHeight="1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ht="20.25" customHeight="1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ht="20.2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ht="20.2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ht="20.25" customHeight="1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ht="20.2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ht="20.25" customHeight="1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ht="20.25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ht="20.25" customHeight="1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ht="20.25" customHeight="1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ht="20.2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ht="20.25" customHeight="1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ht="20.2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ht="20.25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ht="20.2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ht="20.2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ht="20.2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ht="20.2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ht="20.2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ht="20.2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ht="20.2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ht="20.2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ht="20.2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ht="20.2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ht="20.2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ht="20.2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ht="20.2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ht="20.2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ht="20.2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ht="20.2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ht="20.2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ht="20.2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ht="20.2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ht="20.2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ht="20.2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ht="20.2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ht="20.2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ht="20.2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ht="20.2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ht="20.2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ht="20.2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ht="20.2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ht="20.2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ht="20.2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ht="20.2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ht="20.2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ht="20.2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ht="20.2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ht="20.2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ht="20.2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ht="20.2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ht="20.2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ht="20.2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ht="20.2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ht="20.2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ht="20.2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ht="20.2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ht="20.2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ht="20.2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ht="20.2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ht="20.2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ht="20.2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ht="20.2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ht="20.2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ht="20.2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ht="20.2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ht="20.2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ht="20.2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ht="20.2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ht="20.2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ht="20.2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ht="20.25" customHeight="1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ht="20.25" customHeight="1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ht="20.25" customHeight="1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ht="20.25" customHeight="1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ht="20.2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ht="20.2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ht="20.2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ht="20.2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ht="20.2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ht="20.2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ht="20.2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ht="20.2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ht="20.25" customHeight="1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ht="20.2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ht="20.2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ht="20.25" customHeight="1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ht="20.2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ht="20.2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ht="20.2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ht="20.25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ht="20.2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ht="20.2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ht="20.2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ht="20.2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20.2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</row>
    <row r="319" spans="1:24" ht="20.2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</row>
    <row r="320" spans="1:24" ht="20.2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</row>
    <row r="321" spans="1:24" ht="20.2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</row>
    <row r="322" spans="1:24" ht="20.2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</row>
    <row r="323" spans="1:24" ht="20.25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</row>
    <row r="324" spans="1:24" ht="20.2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</row>
    <row r="325" spans="1:24" ht="20.2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</row>
    <row r="326" spans="1:24" ht="20.2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</row>
    <row r="327" spans="1:24" ht="20.2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</row>
    <row r="328" spans="1:24" ht="20.2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</row>
    <row r="329" spans="1:24" ht="20.2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</row>
    <row r="330" spans="1:24" ht="20.2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</row>
    <row r="331" spans="1:24" ht="20.2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</row>
    <row r="332" spans="1:24" ht="20.2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</row>
    <row r="333" spans="1:24" ht="20.2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</row>
    <row r="334" spans="1:24" ht="20.2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</row>
    <row r="335" spans="1:24" ht="20.2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</row>
    <row r="336" spans="1:24" ht="20.2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</row>
    <row r="337" spans="1:24" ht="20.2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</row>
    <row r="338" spans="1:24" ht="20.2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</row>
    <row r="339" spans="1:24" ht="20.2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</row>
    <row r="340" spans="1:24" ht="20.2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</row>
    <row r="341" spans="1:24" ht="20.25" customHeight="1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</row>
    <row r="342" spans="1:24" ht="20.25" customHeight="1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</row>
    <row r="343" spans="1:24" ht="20.2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</row>
    <row r="344" spans="1:24" ht="20.25" customHeight="1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</row>
    <row r="345" spans="1:24" ht="20.25" customHeight="1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</row>
    <row r="346" spans="1:24" ht="20.2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</row>
    <row r="347" spans="1:24" ht="20.25" customHeight="1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</row>
    <row r="348" spans="1:24" ht="20.25" customHeight="1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</row>
    <row r="349" spans="1:24" ht="20.25" customHeight="1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</row>
    <row r="350" spans="1:24" ht="20.25" customHeight="1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</row>
    <row r="351" spans="1:24" ht="20.25" customHeight="1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</row>
    <row r="352" spans="1:24" ht="20.25" customHeight="1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</row>
    <row r="353" spans="1:24" ht="20.25" customHeight="1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</row>
    <row r="354" spans="1:24" ht="20.25" customHeight="1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</row>
    <row r="355" spans="1:24" ht="20.25" customHeight="1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</row>
    <row r="356" spans="1:24" ht="20.25" customHeight="1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</row>
    <row r="357" spans="1:24" ht="20.25" customHeight="1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</row>
    <row r="358" spans="1:24" ht="20.25" customHeight="1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</row>
    <row r="359" spans="1:24" ht="20.25" customHeight="1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</row>
    <row r="360" spans="1:24" ht="20.25" customHeight="1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</row>
    <row r="361" spans="1:24" ht="20.25" customHeight="1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</row>
    <row r="362" spans="1:24" ht="20.25" customHeight="1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</row>
    <row r="363" spans="1:24" ht="20.25" customHeight="1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</row>
    <row r="364" spans="1:24" ht="20.25" customHeight="1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</row>
    <row r="365" spans="1:24" ht="20.25" customHeight="1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</row>
    <row r="366" spans="1:24" ht="20.25" customHeight="1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</row>
    <row r="367" spans="1:24" ht="20.2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</row>
    <row r="368" spans="1:24" ht="20.25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</row>
    <row r="369" spans="1:24" ht="20.25" customHeight="1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</row>
    <row r="370" spans="1:24" ht="20.25" customHeight="1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</row>
    <row r="371" spans="1:24" ht="20.25" customHeight="1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</row>
    <row r="372" spans="1:24" ht="20.25" customHeight="1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</row>
    <row r="373" spans="1:24" ht="20.25" customHeight="1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</row>
    <row r="374" spans="1:24" ht="20.25" customHeight="1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</row>
    <row r="375" spans="1:24" ht="20.25" customHeight="1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</row>
    <row r="376" spans="1:24" ht="20.25" customHeight="1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</row>
    <row r="377" spans="1:24" ht="20.25" customHeight="1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</row>
    <row r="378" spans="1:24" ht="20.25" customHeight="1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</row>
    <row r="379" spans="1:24" ht="20.25" customHeight="1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</row>
    <row r="380" spans="1:24" ht="20.25" customHeight="1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</row>
    <row r="381" spans="1:24" ht="20.25" customHeight="1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</row>
    <row r="382" spans="1:24" ht="20.25" customHeight="1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</row>
    <row r="383" spans="1:24" ht="20.25" customHeight="1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</row>
    <row r="384" spans="1:24" ht="20.25" customHeight="1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</row>
    <row r="385" spans="1:24" ht="20.25" customHeight="1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</row>
    <row r="386" spans="1:24" ht="20.25" customHeight="1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</row>
    <row r="387" spans="1:24" ht="20.25" customHeight="1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</row>
    <row r="388" spans="1:24" ht="20.25" customHeight="1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</row>
    <row r="389" spans="1:24" ht="20.25" customHeight="1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</row>
    <row r="390" spans="1:24" ht="20.25" customHeight="1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</row>
    <row r="391" spans="1:24" ht="20.25" customHeight="1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</row>
    <row r="392" spans="1:24" ht="20.25" customHeight="1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</row>
    <row r="393" spans="1:24" ht="20.25" customHeight="1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</row>
    <row r="394" spans="1:24" ht="20.25" customHeight="1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</row>
    <row r="395" spans="1:24" ht="20.25" customHeight="1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</row>
    <row r="396" spans="1:24" ht="20.25" customHeight="1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</row>
    <row r="397" spans="1:24" ht="20.25" customHeight="1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</row>
    <row r="398" spans="1:24" ht="20.25" customHeight="1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</row>
    <row r="399" spans="1:24" ht="20.25" customHeight="1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</row>
    <row r="400" spans="1:24" ht="20.25" customHeight="1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</row>
    <row r="401" spans="1:24" ht="20.25" customHeight="1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</row>
    <row r="402" spans="1:24" ht="20.25" customHeight="1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</row>
    <row r="403" spans="1:24" ht="20.25" customHeight="1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</row>
    <row r="404" spans="1:24" ht="20.25" customHeight="1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</row>
    <row r="405" spans="1:24" ht="20.25" customHeight="1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</row>
    <row r="406" spans="1:24" ht="20.25" customHeight="1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</row>
    <row r="407" spans="1:24" ht="20.25" customHeight="1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</row>
    <row r="408" spans="1:24" ht="20.25" customHeight="1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</row>
    <row r="409" spans="1:24" ht="20.25" customHeight="1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</row>
    <row r="410" spans="1:24" ht="20.25" customHeight="1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</row>
    <row r="411" spans="1:24" ht="20.25" customHeight="1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</row>
    <row r="412" spans="1:24" ht="20.25" customHeight="1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</row>
    <row r="413" spans="1:24" ht="20.25" customHeight="1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</row>
    <row r="414" spans="1:24" ht="20.25" customHeight="1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</row>
    <row r="415" spans="1:24" ht="20.25" customHeight="1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</row>
    <row r="416" spans="1:24" ht="20.25" customHeight="1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</row>
    <row r="417" spans="1:24" ht="20.25" customHeight="1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</row>
    <row r="418" spans="1:24" ht="20.25" customHeight="1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</row>
    <row r="419" spans="1:24" ht="20.25" customHeight="1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</row>
    <row r="420" spans="1:24" ht="20.25" customHeight="1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</row>
    <row r="421" spans="1:24" ht="20.25" customHeight="1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</row>
    <row r="422" spans="1:24" ht="20.25" customHeight="1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</row>
    <row r="423" spans="1:24" ht="20.25" customHeight="1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</row>
    <row r="424" spans="1:24" ht="20.25" customHeight="1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</row>
    <row r="425" spans="1:24" ht="20.25" customHeight="1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</row>
    <row r="426" spans="1:24" ht="20.25" customHeight="1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</row>
    <row r="427" spans="1:24" ht="20.25" customHeight="1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</row>
    <row r="428" spans="1:24" ht="20.25" customHeight="1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</row>
    <row r="429" spans="1:24" ht="20.25" customHeight="1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</row>
    <row r="430" spans="1:24" ht="20.25" customHeight="1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</row>
    <row r="431" spans="1:24" ht="20.25" customHeight="1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</row>
    <row r="432" spans="1:24" ht="20.25" customHeight="1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</row>
    <row r="433" spans="1:24" ht="20.25" customHeight="1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</row>
    <row r="434" spans="1:24" ht="20.25" customHeight="1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</row>
    <row r="435" spans="1:24" ht="20.25" customHeight="1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</row>
    <row r="436" spans="1:24" ht="20.25" customHeight="1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</row>
    <row r="437" spans="1:24" ht="20.25" customHeight="1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</row>
    <row r="438" spans="1:24" ht="20.25" customHeight="1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</row>
    <row r="439" spans="1:24" ht="20.25" customHeight="1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</row>
    <row r="440" spans="1:24" ht="20.25" customHeight="1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</row>
    <row r="441" spans="1:24" ht="20.25" customHeight="1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</row>
    <row r="442" spans="1:24" ht="20.25" customHeight="1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</row>
    <row r="443" spans="1:24" ht="20.25" customHeight="1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</row>
    <row r="444" spans="1:24" ht="20.25" customHeight="1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</row>
    <row r="445" spans="1:24" ht="20.25" customHeight="1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</row>
    <row r="446" spans="1:24" ht="20.25" customHeight="1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</row>
    <row r="447" spans="1:24" ht="20.25" customHeight="1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</row>
    <row r="448" spans="1:24" ht="20.25" customHeight="1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</row>
    <row r="449" spans="1:24" ht="20.25" customHeight="1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</row>
    <row r="450" spans="1:24" ht="20.25" customHeight="1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</row>
    <row r="451" spans="1:24" ht="20.25" customHeight="1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</row>
    <row r="452" spans="1:24" ht="20.25" customHeight="1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</row>
    <row r="453" spans="1:24" ht="20.25" customHeight="1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</row>
    <row r="454" spans="1:24" ht="20.25" customHeight="1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</row>
    <row r="455" spans="1:24" ht="20.25" customHeight="1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</row>
    <row r="456" spans="1:24" ht="20.25" customHeight="1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</row>
    <row r="457" spans="1:24" ht="20.25" customHeight="1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</row>
    <row r="458" spans="1:24" ht="20.25" customHeight="1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</row>
    <row r="459" spans="1:24" ht="20.25" customHeight="1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</row>
    <row r="460" spans="1:24" ht="20.25" customHeight="1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</row>
    <row r="461" spans="1:24" ht="20.25" customHeight="1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</row>
    <row r="462" spans="1:24" ht="20.25" customHeight="1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</row>
    <row r="463" spans="1:24" ht="20.25" customHeight="1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</row>
    <row r="464" spans="1:24" ht="20.25" customHeight="1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</row>
    <row r="465" spans="1:24" ht="20.25" customHeight="1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</row>
    <row r="466" spans="1:24" ht="20.25" customHeight="1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</row>
    <row r="467" spans="1:24" ht="20.25" customHeight="1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</row>
    <row r="468" spans="1:24" ht="20.25" customHeight="1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</row>
    <row r="469" spans="1:24" ht="20.25" customHeight="1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</row>
    <row r="470" spans="1:24" ht="20.25" customHeight="1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</row>
    <row r="471" spans="1:24" ht="20.25" customHeight="1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</row>
    <row r="472" spans="1:24" ht="20.25" customHeight="1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</row>
    <row r="473" spans="1:24" ht="20.25" customHeight="1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</row>
    <row r="474" spans="1:24" ht="20.25" customHeight="1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</row>
    <row r="475" spans="1:24" ht="20.25" customHeight="1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</row>
    <row r="476" spans="1:24" ht="20.25" customHeight="1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</row>
    <row r="477" spans="1:24" ht="20.25" customHeight="1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</row>
    <row r="478" spans="1:24" ht="20.25" customHeight="1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</row>
    <row r="479" spans="1:24" ht="20.25" customHeight="1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</row>
    <row r="480" spans="1:24" ht="20.25" customHeight="1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</row>
    <row r="481" spans="1:24" ht="20.25" customHeight="1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</row>
    <row r="482" spans="1:24" ht="20.25" customHeight="1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</row>
    <row r="483" spans="1:24" ht="20.25" customHeight="1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</row>
    <row r="484" spans="1:24" ht="20.25" customHeight="1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</row>
    <row r="485" spans="1:24" ht="20.25" customHeight="1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</row>
    <row r="486" spans="1:24" ht="20.25" customHeight="1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</row>
    <row r="487" spans="1:24" ht="20.25" customHeight="1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</row>
    <row r="488" spans="1:24" ht="20.25" customHeight="1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</row>
    <row r="489" spans="1:24" ht="20.25" customHeight="1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</row>
    <row r="490" spans="1:24" ht="20.25" customHeight="1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</row>
    <row r="491" spans="1:24" ht="20.25" customHeight="1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</row>
    <row r="492" spans="1:24" ht="20.25" customHeight="1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</row>
    <row r="493" spans="1:24" ht="20.25" customHeight="1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</row>
    <row r="494" spans="1:24" ht="20.25" customHeight="1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</row>
    <row r="495" spans="1:24" ht="20.25" customHeight="1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</row>
    <row r="496" spans="1:24" ht="20.25" customHeight="1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</row>
    <row r="497" spans="1:24" ht="20.25" customHeight="1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</row>
    <row r="498" spans="1:24" ht="20.25" customHeight="1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</row>
    <row r="499" spans="1:24" ht="20.25" customHeight="1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</row>
    <row r="500" spans="1:24" ht="20.25" customHeight="1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</row>
    <row r="501" spans="1:24" ht="20.25" customHeight="1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</row>
    <row r="502" spans="1:24" ht="20.25" customHeight="1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</row>
    <row r="503" spans="1:24" ht="20.25" customHeight="1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</row>
    <row r="504" spans="1:24" ht="20.25" customHeight="1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</row>
    <row r="505" spans="1:24" ht="20.25" customHeight="1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</row>
    <row r="506" spans="1:24" ht="20.25" customHeight="1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</row>
    <row r="507" spans="1:24" ht="20.25" customHeight="1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</row>
    <row r="508" spans="1:24" ht="20.25" customHeight="1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</row>
    <row r="509" spans="1:24" ht="20.25" customHeight="1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</row>
    <row r="510" spans="1:24" ht="20.25" customHeight="1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</row>
    <row r="511" spans="1:24" ht="20.25" customHeight="1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</row>
    <row r="512" spans="1:24" ht="20.25" customHeight="1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</row>
    <row r="513" spans="1:24" ht="20.25" customHeight="1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</row>
    <row r="514" spans="1:24" ht="20.25" customHeight="1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</row>
    <row r="515" spans="1:24" ht="20.25" customHeight="1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</row>
    <row r="516" spans="1:24" ht="20.25" customHeight="1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</row>
    <row r="517" spans="1:24" ht="20.25" customHeight="1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</row>
    <row r="518" spans="1:24" ht="20.25" customHeight="1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</row>
    <row r="519" spans="1:24" ht="20.25" customHeight="1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</row>
    <row r="520" spans="1:24" ht="20.25" customHeight="1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</row>
    <row r="521" spans="1:24" ht="20.25" customHeight="1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</row>
    <row r="522" spans="1:24" ht="20.25" customHeight="1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</row>
    <row r="523" spans="1:24" ht="20.25" customHeight="1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</row>
    <row r="524" spans="1:24" ht="20.25" customHeight="1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</row>
    <row r="525" spans="1:24" ht="20.25" customHeight="1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</row>
    <row r="526" spans="1:24" ht="20.25" customHeight="1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</row>
    <row r="527" spans="1:24" ht="20.25" customHeight="1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</row>
    <row r="528" spans="1:24" ht="20.25" customHeight="1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</row>
    <row r="529" spans="1:24" ht="20.25" customHeight="1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</row>
    <row r="530" spans="1:24" ht="20.25" customHeight="1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</row>
    <row r="531" spans="1:24" ht="20.25" customHeight="1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</row>
    <row r="532" spans="1:24" ht="20.25" customHeight="1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</row>
    <row r="533" spans="1:24" ht="20.25" customHeight="1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</row>
    <row r="534" spans="1:24" ht="20.25" customHeight="1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</row>
    <row r="535" spans="1:24" ht="20.25" customHeight="1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</row>
    <row r="536" spans="1:24" ht="20.25" customHeight="1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</row>
    <row r="537" spans="1:24" ht="20.25" customHeight="1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</row>
    <row r="538" spans="1:24" ht="20.25" customHeight="1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</row>
    <row r="539" spans="1:24" ht="20.25" customHeight="1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</row>
    <row r="540" spans="1:24" ht="20.25" customHeight="1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</row>
    <row r="541" spans="1:24" ht="20.25" customHeight="1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</row>
    <row r="542" spans="1:24" ht="20.25" customHeight="1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</row>
    <row r="543" spans="1:24" ht="20.25" customHeight="1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</row>
    <row r="544" spans="1:24" ht="20.25" customHeight="1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</row>
    <row r="545" spans="1:24" ht="20.25" customHeight="1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</row>
    <row r="546" spans="1:24" ht="20.25" customHeight="1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</row>
    <row r="547" spans="1:24" ht="20.25" customHeight="1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</row>
    <row r="548" spans="1:24" ht="20.25" customHeight="1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</row>
    <row r="549" spans="1:24" ht="20.25" customHeight="1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</row>
    <row r="550" spans="1:24" ht="20.25" customHeight="1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</row>
    <row r="551" spans="1:24" ht="20.25" customHeight="1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</row>
    <row r="552" spans="1:24" ht="20.25" customHeight="1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</row>
    <row r="553" spans="1:24" ht="20.25" customHeight="1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</row>
    <row r="554" spans="1:24" ht="20.25" customHeight="1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</row>
    <row r="555" spans="1:24" ht="20.25" customHeight="1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</row>
    <row r="556" spans="1:24" ht="20.25" customHeight="1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</row>
    <row r="557" spans="1:24" ht="20.25" customHeight="1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</row>
    <row r="558" spans="1:24" ht="20.25" customHeight="1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</row>
    <row r="559" spans="1:24" ht="20.25" customHeight="1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</row>
    <row r="560" spans="1:24" ht="20.25" customHeight="1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</row>
    <row r="561" spans="1:24" ht="20.25" customHeight="1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</row>
    <row r="562" spans="1:24" ht="20.25" customHeight="1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</row>
    <row r="563" spans="1:24" ht="20.25" customHeight="1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</row>
    <row r="564" spans="1:24" ht="20.25" customHeight="1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</row>
    <row r="565" spans="1:24" ht="20.25" customHeight="1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</row>
    <row r="566" spans="1:24" ht="20.25" customHeight="1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</row>
    <row r="567" spans="1:24" ht="20.25" customHeight="1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</row>
    <row r="568" spans="1:24" ht="20.25" customHeight="1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</row>
    <row r="569" spans="1:24" ht="20.25" customHeight="1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</row>
    <row r="570" spans="1:24" ht="20.25" customHeight="1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</row>
    <row r="571" spans="1:24" ht="20.25" customHeight="1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</row>
    <row r="572" spans="1:24" ht="20.25" customHeight="1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</row>
    <row r="573" spans="1:24" ht="20.25" customHeight="1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</row>
    <row r="574" spans="1:24" ht="20.25" customHeight="1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</row>
    <row r="575" spans="1:24" ht="20.25" customHeight="1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</row>
    <row r="576" spans="1:24" ht="20.25" customHeight="1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</row>
    <row r="577" spans="1:24" ht="20.25" customHeight="1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</row>
    <row r="578" spans="1:24" ht="20.25" customHeight="1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</row>
    <row r="579" spans="1:24" ht="20.25" customHeight="1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</row>
    <row r="580" spans="1:24" ht="20.25" customHeight="1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</row>
    <row r="581" spans="1:24" ht="20.25" customHeight="1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</row>
    <row r="582" spans="1:24" ht="20.25" customHeight="1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</row>
    <row r="583" spans="1:24" ht="20.25" customHeight="1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</row>
    <row r="584" spans="1:24" ht="20.25" customHeight="1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</row>
    <row r="585" spans="1:24" ht="20.25" customHeight="1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</row>
    <row r="586" spans="1:24" ht="20.25" customHeight="1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</row>
    <row r="587" spans="1:24" ht="20.25" customHeight="1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</row>
    <row r="588" spans="1:24" ht="20.25" customHeight="1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</row>
    <row r="589" spans="1:24" ht="20.25" customHeight="1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</row>
    <row r="590" spans="1:24" ht="20.25" customHeight="1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</row>
    <row r="591" spans="1:24" ht="20.25" customHeight="1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</row>
    <row r="592" spans="1:24" ht="20.25" customHeight="1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</row>
    <row r="593" spans="1:24" ht="20.25" customHeight="1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</row>
    <row r="594" spans="1:24" ht="20.25" customHeight="1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</row>
    <row r="595" spans="1:24" ht="20.25" customHeight="1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</row>
    <row r="596" spans="1:24" ht="20.25" customHeight="1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</row>
    <row r="597" spans="1:24" ht="20.25" customHeight="1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</row>
    <row r="598" spans="1:24" ht="20.25" customHeight="1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</row>
    <row r="599" spans="1:24" ht="20.25" customHeight="1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</row>
    <row r="600" spans="1:24" ht="20.25" customHeight="1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</row>
    <row r="601" spans="1:24" ht="20.25" customHeight="1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</row>
    <row r="602" spans="1:24" ht="20.25" customHeight="1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</row>
    <row r="603" spans="1:24" ht="20.25" customHeight="1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</row>
    <row r="604" spans="1:24" ht="20.25" customHeight="1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</row>
    <row r="605" spans="1:24" ht="20.25" customHeight="1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</row>
    <row r="606" spans="1:24" ht="20.25" customHeight="1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</row>
    <row r="607" spans="1:24" ht="20.25" customHeight="1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</row>
    <row r="608" spans="1:24" ht="20.25" customHeight="1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</row>
    <row r="609" spans="1:24" ht="20.25" customHeight="1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</row>
    <row r="610" spans="1:24" ht="20.25" customHeight="1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</row>
    <row r="611" spans="1:24" ht="20.25" customHeight="1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</row>
    <row r="612" spans="1:24" ht="20.25" customHeight="1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</row>
    <row r="613" spans="1:24" ht="20.25" customHeight="1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</row>
    <row r="614" spans="1:24" ht="20.25" customHeight="1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</row>
    <row r="615" spans="1:24" ht="20.25" customHeight="1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</row>
    <row r="616" spans="1:24" ht="20.25" customHeight="1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</row>
    <row r="617" spans="1:24" ht="20.25" customHeight="1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</row>
    <row r="618" spans="1:24" ht="20.25" customHeight="1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</row>
    <row r="619" spans="1:24" ht="20.25" customHeight="1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</row>
    <row r="620" spans="1:24" ht="20.25" customHeight="1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</row>
    <row r="621" spans="1:24" ht="20.25" customHeight="1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</row>
    <row r="622" spans="1:24" ht="20.25" customHeight="1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</row>
    <row r="623" spans="1:24" ht="20.25" customHeight="1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</row>
    <row r="624" spans="1:24" ht="20.25" customHeight="1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</row>
    <row r="625" spans="1:24" ht="20.25" customHeight="1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</row>
    <row r="626" spans="1:24" ht="20.25" customHeight="1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</row>
    <row r="627" spans="1:24" ht="20.25" customHeight="1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</row>
    <row r="628" spans="1:24" ht="20.25" customHeight="1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</row>
    <row r="629" spans="1:24" ht="20.25" customHeight="1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</row>
    <row r="630" spans="1:24" ht="20.25" customHeight="1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</row>
    <row r="631" spans="1:24" ht="20.25" customHeight="1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</row>
    <row r="632" spans="1:24" ht="20.25" customHeight="1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</row>
    <row r="633" spans="1:24" ht="20.25" customHeight="1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</row>
    <row r="634" spans="1:24" ht="20.25" customHeight="1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</row>
    <row r="635" spans="1:24" ht="20.25" customHeight="1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</row>
    <row r="636" spans="1:24" ht="20.25" customHeight="1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</row>
    <row r="637" spans="1:24" ht="20.25" customHeight="1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</row>
    <row r="638" spans="1:24" ht="20.25" customHeight="1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</row>
    <row r="639" spans="1:24" ht="20.25" customHeight="1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</row>
    <row r="640" spans="1:24" ht="20.25" customHeight="1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</row>
    <row r="641" spans="1:24" ht="20.25" customHeight="1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</row>
    <row r="642" spans="1:24" ht="20.25" customHeight="1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</row>
    <row r="643" spans="1:24" ht="20.25" customHeight="1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</row>
    <row r="644" spans="1:24" ht="20.25" customHeight="1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</row>
    <row r="645" spans="1:24" ht="20.25" customHeight="1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</row>
    <row r="646" spans="1:24" ht="20.25" customHeight="1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</row>
    <row r="647" spans="1:24" ht="20.25" customHeight="1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</row>
    <row r="648" spans="1:24" ht="20.25" customHeight="1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</row>
    <row r="649" spans="1:24" ht="20.25" customHeight="1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</row>
    <row r="650" spans="1:24" ht="20.25" customHeight="1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</row>
  </sheetData>
  <mergeCells count="5">
    <mergeCell ref="A2:X2"/>
    <mergeCell ref="A3:X3"/>
    <mergeCell ref="A4:A5"/>
    <mergeCell ref="B4:X4"/>
    <mergeCell ref="A25:X2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60202"/>
  </sheetPr>
  <dimension ref="A28:V35"/>
  <sheetViews>
    <sheetView showRowColHeaders="0" workbookViewId="0">
      <selection activeCell="L23" sqref="L23"/>
    </sheetView>
  </sheetViews>
  <sheetFormatPr baseColWidth="10" defaultRowHeight="12.75" x14ac:dyDescent="0.2"/>
  <cols>
    <col min="1" max="16384" width="11.42578125" style="27"/>
  </cols>
  <sheetData>
    <row r="28" spans="1:22" ht="18.75" customHeight="1" x14ac:dyDescent="0.2"/>
    <row r="29" spans="1:22" ht="27" customHeight="1" x14ac:dyDescent="0.2">
      <c r="A29" s="176" t="s">
        <v>103</v>
      </c>
    </row>
    <row r="30" spans="1:22" x14ac:dyDescent="0.2">
      <c r="A30" s="175" t="s">
        <v>85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</row>
    <row r="31" spans="1:22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</row>
    <row r="32" spans="1:22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1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</row>
    <row r="34" spans="1:1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  <row r="35" spans="1:1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</sheetData>
  <mergeCells count="2">
    <mergeCell ref="L30:V32"/>
    <mergeCell ref="A30:K3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1</vt:i4>
      </vt:variant>
    </vt:vector>
  </HeadingPairs>
  <TitlesOfParts>
    <vt:vector size="41" baseType="lpstr">
      <vt:lpstr>PRESENTACIÓN </vt:lpstr>
      <vt:lpstr>CONTENIDOS</vt:lpstr>
      <vt:lpstr>ANALFABETISMO</vt:lpstr>
      <vt:lpstr>GRÁFICO 3.1</vt:lpstr>
      <vt:lpstr>CUADRO 3.1</vt:lpstr>
      <vt:lpstr>CUADRO 3.2</vt:lpstr>
      <vt:lpstr>COBERTURA</vt:lpstr>
      <vt:lpstr>CUADRO 3.3</vt:lpstr>
      <vt:lpstr>GRÁFICO 3.2</vt:lpstr>
      <vt:lpstr>CUADRO 3.4</vt:lpstr>
      <vt:lpstr>GRÁFICO 3.3</vt:lpstr>
      <vt:lpstr>CUADRO 3.5</vt:lpstr>
      <vt:lpstr>GRÁFICO 3.4</vt:lpstr>
      <vt:lpstr>GRÁFICO 3.5</vt:lpstr>
      <vt:lpstr>NIVEL EDUCATIVO</vt:lpstr>
      <vt:lpstr>GRÁFICO 3.6</vt:lpstr>
      <vt:lpstr>GRÁFICO 3.7</vt:lpstr>
      <vt:lpstr>GRÁFICO 3.8</vt:lpstr>
      <vt:lpstr>GRÁFICO 3.9</vt:lpstr>
      <vt:lpstr>GRÁFICO 3.10</vt:lpstr>
      <vt:lpstr>CULMINACION DE CICLOS </vt:lpstr>
      <vt:lpstr>GRÁFICO 3.11</vt:lpstr>
      <vt:lpstr>GRÁFICO 3.12</vt:lpstr>
      <vt:lpstr>GRÁFICO 3.13</vt:lpstr>
      <vt:lpstr>GRÁFICO 3.14  </vt:lpstr>
      <vt:lpstr>GRÁFICO 3.15</vt:lpstr>
      <vt:lpstr>GRÁFICO 3.16 </vt:lpstr>
      <vt:lpstr>GRÁFICO 3.17 </vt:lpstr>
      <vt:lpstr>GRÁFICO 3.18 </vt:lpstr>
      <vt:lpstr>ASISTENCIA Y TRABAJO </vt:lpstr>
      <vt:lpstr>CUADRO 3.6</vt:lpstr>
      <vt:lpstr>CUADRO 3.7</vt:lpstr>
      <vt:lpstr>CUADRO 3.8 </vt:lpstr>
      <vt:lpstr>CUADRO 3.9 </vt:lpstr>
      <vt:lpstr>MÁXIMO NIVEL EDU. ALCANZADO</vt:lpstr>
      <vt:lpstr>CUADRO 3.10</vt:lpstr>
      <vt:lpstr>GRÁFICO 3.19</vt:lpstr>
      <vt:lpstr>GRÁFICO 3.20 </vt:lpstr>
      <vt:lpstr>GRÁFICO 3.21</vt:lpstr>
      <vt:lpstr>GRÁFICO 3.22</vt:lpstr>
      <vt:lpstr>'PRESENTACIÓN 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Ascue,  Nathalia</dc:creator>
  <cp:lastModifiedBy>Jennifer S. Bentancor Ricobaldi</cp:lastModifiedBy>
  <cp:lastPrinted>2018-06-26T12:07:31Z</cp:lastPrinted>
  <dcterms:created xsi:type="dcterms:W3CDTF">2016-07-07T13:24:37Z</dcterms:created>
  <dcterms:modified xsi:type="dcterms:W3CDTF">2026-01-07T18:04:28Z</dcterms:modified>
</cp:coreProperties>
</file>