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NA BOSCANA\Desktop\mgap\ESTADISTICAS Y ENCUESTAS\BOLETIN ESTADISTICO\2020 Estadisticas Datos 2019\WEB 2019\subidos_a_la_web\"/>
    </mc:Choice>
  </mc:AlternateContent>
  <bookViews>
    <workbookView xWindow="0" yWindow="0" windowWidth="19200" windowHeight="6648"/>
  </bookViews>
  <sheets>
    <sheet name="CONSUMO VOL Con zona Franca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F14" i="1"/>
  <c r="E14" i="1"/>
  <c r="D14" i="1"/>
</calcChain>
</file>

<file path=xl/sharedStrings.xml><?xml version="1.0" encoding="utf-8"?>
<sst xmlns="http://schemas.openxmlformats.org/spreadsheetml/2006/main" count="136" uniqueCount="84">
  <si>
    <r>
      <t>CONSUMO APARENTE con Zona Franca /</t>
    </r>
    <r>
      <rPr>
        <b/>
        <sz val="18"/>
        <rFont val="Calibri"/>
        <family val="2"/>
        <scheme val="minor"/>
      </rPr>
      <t xml:space="preserve"> APARENT CONSUMPTION with Free Zones</t>
    </r>
  </si>
  <si>
    <t>Código / Code</t>
  </si>
  <si>
    <t>Producto / Product</t>
  </si>
  <si>
    <t>Unidad / Unity</t>
  </si>
  <si>
    <r>
      <t xml:space="preserve">CARBÓN VEGETAL / </t>
    </r>
    <r>
      <rPr>
        <b/>
        <sz val="12"/>
        <rFont val="Calibri"/>
        <family val="2"/>
        <scheme val="minor"/>
      </rPr>
      <t>WOOD</t>
    </r>
    <r>
      <rPr>
        <b/>
        <sz val="12"/>
        <color theme="3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CHARCOAL</t>
    </r>
  </si>
  <si>
    <t>1000 mt</t>
  </si>
  <si>
    <t>3</t>
  </si>
  <si>
    <r>
      <t>ASTILLAS, PARTÍCULAS (CHIPS) Y RESIDUOS DE MADERA /</t>
    </r>
    <r>
      <rPr>
        <b/>
        <sz val="12"/>
        <rFont val="Calibri"/>
        <family val="2"/>
        <scheme val="minor"/>
      </rPr>
      <t xml:space="preserve"> WOOD CHIPS, PARTICLES AND RESIDUES</t>
    </r>
  </si>
  <si>
    <t>1000 m3</t>
  </si>
  <si>
    <t>3,1</t>
  </si>
  <si>
    <r>
      <t xml:space="preserve">ASTILLAS Y PARTÍCULAS (CHIPS) / </t>
    </r>
    <r>
      <rPr>
        <b/>
        <sz val="12"/>
        <rFont val="Calibri"/>
        <family val="2"/>
        <scheme val="minor"/>
      </rPr>
      <t>WOOD CHIPS AND PARTICLES</t>
    </r>
  </si>
  <si>
    <t>3,2</t>
  </si>
  <si>
    <r>
      <t xml:space="preserve">RESIDUOS DE MADERA / </t>
    </r>
    <r>
      <rPr>
        <b/>
        <sz val="12"/>
        <rFont val="Calibri"/>
        <family val="2"/>
        <scheme val="minor"/>
      </rPr>
      <t>WOOD RESIDUES</t>
    </r>
  </si>
  <si>
    <t>4</t>
  </si>
  <si>
    <r>
      <t xml:space="preserve">PELLETS DE MADERA / </t>
    </r>
    <r>
      <rPr>
        <b/>
        <sz val="12"/>
        <rFont val="Calibri"/>
        <family val="2"/>
        <scheme val="minor"/>
      </rPr>
      <t>WOOD</t>
    </r>
    <r>
      <rPr>
        <b/>
        <sz val="12"/>
        <color theme="3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 xml:space="preserve">PELLETS </t>
    </r>
  </si>
  <si>
    <r>
      <t xml:space="preserve">MADERA ASERRADA / </t>
    </r>
    <r>
      <rPr>
        <b/>
        <sz val="12"/>
        <rFont val="Calibri"/>
        <family val="2"/>
        <scheme val="minor"/>
      </rPr>
      <t>SAWNWOOD</t>
    </r>
  </si>
  <si>
    <t>5.C</t>
  </si>
  <si>
    <r>
      <t xml:space="preserve">Coníferas / </t>
    </r>
    <r>
      <rPr>
        <b/>
        <sz val="12"/>
        <color theme="1"/>
        <rFont val="Calibri"/>
        <family val="2"/>
        <scheme val="minor"/>
      </rPr>
      <t>Coniferous</t>
    </r>
  </si>
  <si>
    <t>5.NC</t>
  </si>
  <si>
    <r>
      <t xml:space="preserve">No coníferas / </t>
    </r>
    <r>
      <rPr>
        <b/>
        <sz val="12"/>
        <color theme="1"/>
        <rFont val="Calibri"/>
        <family val="2"/>
        <scheme val="minor"/>
      </rPr>
      <t>Non-Coniferous</t>
    </r>
  </si>
  <si>
    <t xml:space="preserve">    5.NC.T</t>
  </si>
  <si>
    <r>
      <t xml:space="preserve">     Tropical / </t>
    </r>
    <r>
      <rPr>
        <b/>
        <sz val="12"/>
        <color theme="1"/>
        <rFont val="Calibri"/>
        <family val="2"/>
        <scheme val="minor"/>
      </rPr>
      <t>Tropical</t>
    </r>
  </si>
  <si>
    <r>
      <t xml:space="preserve">TABLEROS DE MADERA Y HOJAS DE CHAPA / WOOD-BASED </t>
    </r>
    <r>
      <rPr>
        <b/>
        <sz val="12"/>
        <rFont val="Calibri"/>
        <family val="2"/>
        <scheme val="minor"/>
      </rPr>
      <t>PANELS AND VENEERS</t>
    </r>
  </si>
  <si>
    <r>
      <t xml:space="preserve">HOJAS DE CHAPA / </t>
    </r>
    <r>
      <rPr>
        <b/>
        <sz val="12"/>
        <rFont val="Calibri"/>
        <family val="2"/>
        <scheme val="minor"/>
      </rPr>
      <t>VENEER SHEETS</t>
    </r>
  </si>
  <si>
    <t>6.1.C</t>
  </si>
  <si>
    <t>6.1.NC</t>
  </si>
  <si>
    <t xml:space="preserve">    6.1.NC.T</t>
  </si>
  <si>
    <r>
      <t>MADERA TERCIADA /</t>
    </r>
    <r>
      <rPr>
        <b/>
        <sz val="12"/>
        <rFont val="Calibri"/>
        <family val="2"/>
        <scheme val="minor"/>
      </rPr>
      <t xml:space="preserve"> PLYWOOD</t>
    </r>
  </si>
  <si>
    <t>6.2.C</t>
  </si>
  <si>
    <t>6.2.NC</t>
  </si>
  <si>
    <t>6.2.Mezcla</t>
  </si>
  <si>
    <r>
      <t xml:space="preserve">Mezcla Coniferas y No coniferas / </t>
    </r>
    <r>
      <rPr>
        <b/>
        <sz val="12"/>
        <rFont val="Calibri"/>
        <family val="2"/>
        <scheme val="minor"/>
      </rPr>
      <t xml:space="preserve">Coniferous and non Coniferous Mixture </t>
    </r>
  </si>
  <si>
    <r>
      <t xml:space="preserve">TABLEROS DE PARTÍCULAS (incluidos los TPO) / </t>
    </r>
    <r>
      <rPr>
        <b/>
        <sz val="12"/>
        <rFont val="Calibri"/>
        <family val="2"/>
        <scheme val="minor"/>
      </rPr>
      <t xml:space="preserve">PARTICLEBOARDS INC. ORIENTED STRANDBOARD (OSB) </t>
    </r>
  </si>
  <si>
    <t>6.3.1</t>
  </si>
  <si>
    <r>
      <t xml:space="preserve"> TPO / </t>
    </r>
    <r>
      <rPr>
        <b/>
        <sz val="12"/>
        <rFont val="Calibri"/>
        <family val="2"/>
        <scheme val="minor"/>
      </rPr>
      <t xml:space="preserve">ORIENTED STRANDBOARD (OSB) </t>
    </r>
  </si>
  <si>
    <r>
      <t xml:space="preserve">TABLEROS DE FIBRA / </t>
    </r>
    <r>
      <rPr>
        <b/>
        <sz val="12"/>
        <rFont val="Calibri"/>
        <family val="2"/>
        <scheme val="minor"/>
      </rPr>
      <t>FIBERBOARDS</t>
    </r>
  </si>
  <si>
    <t>6.4.1</t>
  </si>
  <si>
    <r>
      <t>DUROS /</t>
    </r>
    <r>
      <rPr>
        <b/>
        <sz val="12"/>
        <color theme="6" tint="-0.499984740745262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HARDBOARD</t>
    </r>
  </si>
  <si>
    <t>6.4.2</t>
  </si>
  <si>
    <r>
      <t>MDF (DENSIDAD MEDIA) /</t>
    </r>
    <r>
      <rPr>
        <b/>
        <sz val="12"/>
        <color theme="6" tint="-0.499984740745262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MEDIUM DENSITY FIBREBOARD</t>
    </r>
  </si>
  <si>
    <t>6.4.3</t>
  </si>
  <si>
    <r>
      <t xml:space="preserve">AISLANTES / </t>
    </r>
    <r>
      <rPr>
        <b/>
        <sz val="12"/>
        <rFont val="Calibri"/>
        <family val="2"/>
        <scheme val="minor"/>
      </rPr>
      <t>INSULATION</t>
    </r>
  </si>
  <si>
    <r>
      <t xml:space="preserve">PULPA DE MADERA / </t>
    </r>
    <r>
      <rPr>
        <b/>
        <sz val="12"/>
        <rFont val="Calibri"/>
        <family val="2"/>
        <scheme val="minor"/>
      </rPr>
      <t>WOOD PULP</t>
    </r>
  </si>
  <si>
    <t>1000 ton</t>
  </si>
  <si>
    <r>
      <t xml:space="preserve">MECÁNICA / </t>
    </r>
    <r>
      <rPr>
        <b/>
        <sz val="12"/>
        <rFont val="Calibri"/>
        <family val="2"/>
        <scheme val="minor"/>
      </rPr>
      <t>MECHANICAL WOOD PULP</t>
    </r>
  </si>
  <si>
    <r>
      <t xml:space="preserve">SEMIQUÍMICA / </t>
    </r>
    <r>
      <rPr>
        <b/>
        <sz val="12"/>
        <rFont val="Calibri"/>
        <family val="2"/>
        <scheme val="minor"/>
      </rPr>
      <t>SEMI-CHEMICAL WOOD PULP</t>
    </r>
  </si>
  <si>
    <r>
      <t xml:space="preserve">QUÍMICA / </t>
    </r>
    <r>
      <rPr>
        <b/>
        <sz val="12"/>
        <rFont val="Calibri"/>
        <family val="2"/>
        <scheme val="minor"/>
      </rPr>
      <t>CHEMICAL WOOD PULP</t>
    </r>
  </si>
  <si>
    <t>7.3.1</t>
  </si>
  <si>
    <r>
      <t xml:space="preserve">AL SULFATO SIN BLANQUEAR / </t>
    </r>
    <r>
      <rPr>
        <b/>
        <sz val="12"/>
        <color theme="1"/>
        <rFont val="Calibri"/>
        <family val="2"/>
        <scheme val="minor"/>
      </rPr>
      <t>SULPHATE UNBLEACHED PULP</t>
    </r>
  </si>
  <si>
    <t>7.3.2</t>
  </si>
  <si>
    <r>
      <t>AL SULFATO BLANQUEADA /</t>
    </r>
    <r>
      <rPr>
        <b/>
        <sz val="12"/>
        <color theme="1"/>
        <rFont val="Calibri"/>
        <family val="2"/>
        <scheme val="minor"/>
      </rPr>
      <t xml:space="preserve"> SULPHATE BLEACHED PULP</t>
    </r>
  </si>
  <si>
    <t>7.3.3</t>
  </si>
  <si>
    <r>
      <t>AL SULFITO SIN BLANQUEAR /</t>
    </r>
    <r>
      <rPr>
        <b/>
        <sz val="12"/>
        <color theme="6" tint="-0.499984740745262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SULPHITE UNBLEACHED PULP</t>
    </r>
  </si>
  <si>
    <t>7.3.4</t>
  </si>
  <si>
    <r>
      <t xml:space="preserve">AL SULFITO BLANQUEADA / </t>
    </r>
    <r>
      <rPr>
        <b/>
        <sz val="12"/>
        <color theme="1"/>
        <rFont val="Calibri"/>
        <family val="2"/>
        <scheme val="minor"/>
      </rPr>
      <t>SULPHITE BLEACHED PULP</t>
    </r>
  </si>
  <si>
    <r>
      <t xml:space="preserve">SOLUBLE / </t>
    </r>
    <r>
      <rPr>
        <b/>
        <sz val="12"/>
        <rFont val="Calibri"/>
        <family val="2"/>
        <scheme val="minor"/>
      </rPr>
      <t>DISSOLVING GRADES</t>
    </r>
  </si>
  <si>
    <r>
      <t>OTROS TIPOS DE PULPA /</t>
    </r>
    <r>
      <rPr>
        <b/>
        <sz val="12"/>
        <rFont val="Calibri"/>
        <family val="2"/>
        <scheme val="minor"/>
      </rPr>
      <t xml:space="preserve"> OTHER PULP</t>
    </r>
  </si>
  <si>
    <r>
      <t xml:space="preserve">PULPA DE OTRAS FIBRAS DISTINTAS DE LA MADERA / </t>
    </r>
    <r>
      <rPr>
        <b/>
        <sz val="12"/>
        <rFont val="Calibri"/>
        <family val="2"/>
        <scheme val="minor"/>
      </rPr>
      <t>PULP OF FIBRE OTHER THAN WOOD</t>
    </r>
  </si>
  <si>
    <r>
      <t xml:space="preserve">PULPA DE FIBRA RECUPERADA / </t>
    </r>
    <r>
      <rPr>
        <b/>
        <sz val="12"/>
        <rFont val="Calibri"/>
        <family val="2"/>
        <scheme val="minor"/>
      </rPr>
      <t>RECOVERED FIBER PULP</t>
    </r>
  </si>
  <si>
    <r>
      <t xml:space="preserve">PAPEL RECUPERADO / </t>
    </r>
    <r>
      <rPr>
        <b/>
        <sz val="12"/>
        <rFont val="Calibri"/>
        <family val="2"/>
        <scheme val="minor"/>
      </rPr>
      <t>RECOVERED PAPER</t>
    </r>
  </si>
  <si>
    <r>
      <t xml:space="preserve">PAPEL Y CARTÓN / </t>
    </r>
    <r>
      <rPr>
        <b/>
        <sz val="12"/>
        <rFont val="Calibri"/>
        <family val="2"/>
        <scheme val="minor"/>
      </rPr>
      <t>PAPER AND PAPERBOARD</t>
    </r>
  </si>
  <si>
    <r>
      <t>PAPEL CON FINES GRÁFICOS/</t>
    </r>
    <r>
      <rPr>
        <b/>
        <sz val="12"/>
        <rFont val="Calibri"/>
        <family val="2"/>
        <scheme val="minor"/>
      </rPr>
      <t xml:space="preserve"> GRAPHIC PAPER</t>
    </r>
  </si>
  <si>
    <t>10.1.1</t>
  </si>
  <si>
    <r>
      <t xml:space="preserve">PAPEL PARA PERIÓDICOS / </t>
    </r>
    <r>
      <rPr>
        <b/>
        <sz val="12"/>
        <color theme="1"/>
        <rFont val="Calibri"/>
        <family val="2"/>
        <scheme val="minor"/>
      </rPr>
      <t>NEWSPRINT</t>
    </r>
  </si>
  <si>
    <t>10.1.2</t>
  </si>
  <si>
    <r>
      <t>PAPEL MECÁNICO SIN ESTUCO /</t>
    </r>
    <r>
      <rPr>
        <b/>
        <sz val="12"/>
        <color theme="1"/>
        <rFont val="Calibri"/>
        <family val="2"/>
        <scheme val="minor"/>
      </rPr>
      <t xml:space="preserve"> UNCOATED MECHANICAL PAPER  </t>
    </r>
  </si>
  <si>
    <t>10.1.3</t>
  </si>
  <si>
    <r>
      <t>PAPEL SIN ESTUCO Y SIN MADERA /</t>
    </r>
    <r>
      <rPr>
        <b/>
        <sz val="12"/>
        <color theme="1"/>
        <rFont val="Calibri"/>
        <family val="2"/>
        <scheme val="minor"/>
      </rPr>
      <t xml:space="preserve"> UNCOATED WOODFREE PAPER</t>
    </r>
  </si>
  <si>
    <t>10.1.4</t>
  </si>
  <si>
    <r>
      <t xml:space="preserve">PAPEL ESTUCADO / </t>
    </r>
    <r>
      <rPr>
        <b/>
        <sz val="12"/>
        <color theme="1"/>
        <rFont val="Calibri"/>
        <family val="2"/>
        <scheme val="minor"/>
      </rPr>
      <t>COATED PAPER</t>
    </r>
  </si>
  <si>
    <r>
      <t xml:space="preserve">PAPEL DE USO DOMÉSTICO Y SANITARIO /  </t>
    </r>
    <r>
      <rPr>
        <b/>
        <sz val="12"/>
        <rFont val="Calibri"/>
        <family val="2"/>
        <scheme val="minor"/>
      </rPr>
      <t>HOUSEHOLD AND SANITARY PAPER</t>
    </r>
  </si>
  <si>
    <r>
      <t>MATERIAL PARA EMPAQUETAR /</t>
    </r>
    <r>
      <rPr>
        <b/>
        <sz val="12"/>
        <rFont val="Calibri"/>
        <family val="2"/>
        <scheme val="minor"/>
      </rPr>
      <t xml:space="preserve"> PACKAGING MATERIAL</t>
    </r>
  </si>
  <si>
    <t>10.3.1</t>
  </si>
  <si>
    <r>
      <t>MATERIAL DE ENVASAR /</t>
    </r>
    <r>
      <rPr>
        <b/>
        <sz val="12"/>
        <rFont val="Calibri"/>
        <family val="2"/>
        <scheme val="minor"/>
      </rPr>
      <t xml:space="preserve"> CASE</t>
    </r>
    <r>
      <rPr>
        <b/>
        <sz val="12"/>
        <color theme="1"/>
        <rFont val="Calibri"/>
        <family val="2"/>
        <scheme val="minor"/>
      </rPr>
      <t xml:space="preserve"> PAPER</t>
    </r>
  </si>
  <si>
    <t>10.3.2</t>
  </si>
  <si>
    <r>
      <t xml:space="preserve">CARTÓN PARA CAJAS PLEGABLES / </t>
    </r>
    <r>
      <rPr>
        <b/>
        <sz val="12"/>
        <color theme="1"/>
        <rFont val="Calibri"/>
        <family val="2"/>
        <scheme val="minor"/>
      </rPr>
      <t>CARTONBOARD</t>
    </r>
  </si>
  <si>
    <t>10.3.3</t>
  </si>
  <si>
    <r>
      <t xml:space="preserve">PAPEL PARA ENVOLVER / </t>
    </r>
    <r>
      <rPr>
        <b/>
        <sz val="12"/>
        <color theme="1"/>
        <rFont val="Calibri"/>
        <family val="2"/>
        <scheme val="minor"/>
      </rPr>
      <t xml:space="preserve">WRAPPING PAPER </t>
    </r>
  </si>
  <si>
    <t>10.3.4</t>
  </si>
  <si>
    <r>
      <t xml:space="preserve">OTROS PAPELES, UTILIZADOS PRINCIPALMENTE PARA EMPAQUETAR / </t>
    </r>
    <r>
      <rPr>
        <b/>
        <sz val="12"/>
        <color theme="1"/>
        <rFont val="Calibri"/>
        <family val="2"/>
        <scheme val="minor"/>
      </rPr>
      <t xml:space="preserve">OTHER PAPER, MAINLY FOR PACKAGING </t>
    </r>
  </si>
  <si>
    <r>
      <t xml:space="preserve">OTROS PAPELES Y CARTONES N.E.P. / </t>
    </r>
    <r>
      <rPr>
        <b/>
        <sz val="12"/>
        <rFont val="Calibri"/>
        <family val="2"/>
        <scheme val="minor"/>
      </rPr>
      <t>OTHER PAPER AND PAPERBOARD N.E.S. (NOT ELSEWHERE SPECIFIED)</t>
    </r>
  </si>
  <si>
    <t>Fuente: Dirección General Forestal - División Evaluación &amp; Información en base a BCU y Comercio Exterior Descartes Datamyne Latam</t>
  </si>
  <si>
    <t xml:space="preserve">                                                       Encuestas elaboradas por la Division  Evaluación &amp; Información DGF- MGAP</t>
  </si>
  <si>
    <t xml:space="preserve">                                                             1.1  Datos aportados por la Dirección Nacional de Energía (MIEM)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</si>
</sst>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0"/>
      <name val="Arial"/>
    </font>
    <font>
      <b/>
      <sz val="13"/>
      <color theme="3"/>
      <name val="Calibri"/>
      <family val="2"/>
      <scheme val="minor"/>
    </font>
    <font>
      <b/>
      <sz val="10"/>
      <name val="Univers"/>
      <family val="2"/>
    </font>
    <font>
      <sz val="10"/>
      <name val="Univers"/>
      <family val="2"/>
    </font>
    <font>
      <b/>
      <i/>
      <u/>
      <sz val="28"/>
      <color theme="6" tint="-0.499984740745262"/>
      <name val="Calibri"/>
      <family val="2"/>
    </font>
    <font>
      <sz val="18"/>
      <name val="Univers"/>
      <family val="2"/>
    </font>
    <font>
      <b/>
      <sz val="14"/>
      <name val="Univers"/>
      <family val="2"/>
    </font>
    <font>
      <b/>
      <sz val="18"/>
      <color theme="4"/>
      <name val="Calibri"/>
      <family val="2"/>
      <scheme val="minor"/>
    </font>
    <font>
      <b/>
      <sz val="18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6" tint="-0.499984740745262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29">
    <xf numFmtId="0" fontId="0" fillId="0" borderId="0" xfId="0"/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Protection="1">
      <protection locked="0"/>
    </xf>
    <xf numFmtId="0" fontId="0" fillId="0" borderId="0" xfId="0" applyFill="1"/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center" vertical="center"/>
    </xf>
    <xf numFmtId="0" fontId="9" fillId="3" borderId="1" xfId="1" applyFont="1" applyFill="1" applyAlignment="1" applyProtection="1">
      <alignment horizontal="center" vertical="center"/>
    </xf>
    <xf numFmtId="0" fontId="9" fillId="3" borderId="1" xfId="1" applyFont="1" applyFill="1" applyAlignment="1" applyProtection="1">
      <alignment horizontal="center" vertical="center" shrinkToFit="1"/>
    </xf>
    <xf numFmtId="49" fontId="1" fillId="4" borderId="1" xfId="1" applyNumberFormat="1" applyFill="1" applyAlignment="1" applyProtection="1">
      <alignment horizontal="left" vertical="center"/>
    </xf>
    <xf numFmtId="0" fontId="10" fillId="4" borderId="1" xfId="1" applyFont="1" applyFill="1" applyAlignment="1" applyProtection="1">
      <alignment horizontal="left" vertical="center"/>
    </xf>
    <xf numFmtId="0" fontId="1" fillId="4" borderId="1" xfId="1" applyFill="1" applyAlignment="1" applyProtection="1">
      <alignment horizontal="center" vertical="center"/>
    </xf>
    <xf numFmtId="1" fontId="1" fillId="4" borderId="1" xfId="1" applyNumberFormat="1" applyFill="1" applyAlignment="1" applyProtection="1">
      <alignment horizontal="right" vertical="center"/>
      <protection locked="0"/>
    </xf>
    <xf numFmtId="49" fontId="1" fillId="5" borderId="1" xfId="1" applyNumberFormat="1" applyFill="1" applyAlignment="1" applyProtection="1">
      <alignment horizontal="left" vertical="center"/>
      <protection locked="0"/>
    </xf>
    <xf numFmtId="0" fontId="10" fillId="5" borderId="1" xfId="1" applyFont="1" applyFill="1" applyAlignment="1" applyProtection="1">
      <alignment horizontal="left" vertical="center" wrapText="1" indent="1"/>
    </xf>
    <xf numFmtId="0" fontId="1" fillId="5" borderId="1" xfId="1" quotePrefix="1" applyFill="1" applyAlignment="1" applyProtection="1">
      <alignment horizontal="center" vertical="center"/>
    </xf>
    <xf numFmtId="1" fontId="1" fillId="5" borderId="1" xfId="1" quotePrefix="1" applyNumberFormat="1" applyFill="1" applyAlignment="1" applyProtection="1">
      <alignment horizontal="right" vertical="center"/>
    </xf>
    <xf numFmtId="0" fontId="1" fillId="0" borderId="1" xfId="1" applyFill="1" applyAlignment="1" applyProtection="1">
      <alignment vertical="center"/>
    </xf>
    <xf numFmtId="0" fontId="10" fillId="0" borderId="1" xfId="1" applyFont="1" applyAlignment="1" applyProtection="1">
      <alignment horizontal="left" vertical="center" indent="2"/>
    </xf>
    <xf numFmtId="0" fontId="1" fillId="0" borderId="1" xfId="1" applyFill="1" applyAlignment="1" applyProtection="1">
      <alignment horizontal="center" vertical="center"/>
    </xf>
    <xf numFmtId="1" fontId="1" fillId="0" borderId="1" xfId="1" applyNumberFormat="1" applyAlignment="1">
      <alignment horizontal="right"/>
    </xf>
    <xf numFmtId="1" fontId="1" fillId="0" borderId="1" xfId="1" applyNumberFormat="1" applyFill="1" applyAlignment="1" applyProtection="1">
      <alignment horizontal="right" vertical="center"/>
      <protection locked="0"/>
    </xf>
    <xf numFmtId="49" fontId="1" fillId="0" borderId="1" xfId="1" applyNumberFormat="1" applyFill="1" applyAlignment="1" applyProtection="1">
      <alignment horizontal="left" vertical="center"/>
    </xf>
    <xf numFmtId="1" fontId="1" fillId="0" borderId="1" xfId="1" applyNumberFormat="1" applyFill="1" applyAlignment="1">
      <alignment horizontal="right"/>
    </xf>
    <xf numFmtId="0" fontId="10" fillId="0" borderId="1" xfId="1" applyFont="1" applyFill="1" applyAlignment="1" applyProtection="1">
      <alignment horizontal="left" vertical="center" indent="2"/>
    </xf>
    <xf numFmtId="0" fontId="10" fillId="0" borderId="1" xfId="1" applyFont="1" applyFill="1" applyAlignment="1" applyProtection="1">
      <alignment horizontal="left" vertical="center" wrapText="1" indent="2"/>
    </xf>
    <xf numFmtId="0" fontId="14" fillId="0" borderId="0" xfId="0" applyFont="1" applyBorder="1" applyAlignment="1" applyProtection="1">
      <alignment horizontal="left" vertical="center" indent="3"/>
    </xf>
    <xf numFmtId="0" fontId="14" fillId="0" borderId="0" xfId="0" applyFont="1" applyBorder="1" applyAlignment="1" applyProtection="1">
      <alignment vertical="center"/>
    </xf>
  </cellXfs>
  <cellStyles count="2">
    <cellStyle name="Normal" xfId="0" builtinId="0"/>
    <cellStyle name="Título 2" xfId="1" builtin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5168550</xdr:colOff>
      <xdr:row>2</xdr:row>
      <xdr:rowOff>109815</xdr:rowOff>
    </xdr:from>
    <xdr:to>
      <xdr:col>4</xdr:col>
      <xdr:colOff>419328</xdr:colOff>
      <xdr:row>7</xdr:row>
      <xdr:rowOff>277587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95221" y="425501"/>
          <a:ext cx="3387850" cy="1250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K66"/>
  <sheetViews>
    <sheetView showGridLines="0" tabSelected="1" zoomScale="70" zoomScaleNormal="70" workbookViewId="0">
      <selection activeCell="G7" sqref="G7"/>
    </sheetView>
  </sheetViews>
  <sheetFormatPr baseColWidth="10" defaultRowHeight="12.3"/>
  <cols>
    <col min="1" max="1" width="16.44140625" customWidth="1"/>
    <col min="2" max="2" width="94.1640625" customWidth="1"/>
    <col min="3" max="3" width="13" customWidth="1"/>
    <col min="4" max="9" width="11.44140625" customWidth="1"/>
    <col min="10" max="11" width="11.44140625" style="3" customWidth="1"/>
  </cols>
  <sheetData>
    <row r="2" spans="1:11">
      <c r="B2" s="1"/>
      <c r="C2" s="2"/>
    </row>
    <row r="3" spans="1:11">
      <c r="B3" s="1"/>
      <c r="C3" s="2"/>
    </row>
    <row r="4" spans="1:11">
      <c r="B4" s="1"/>
      <c r="C4" s="2"/>
    </row>
    <row r="5" spans="1:11">
      <c r="B5" s="1"/>
      <c r="C5" s="2"/>
    </row>
    <row r="6" spans="1:11" ht="35.700000000000003">
      <c r="B6" s="1"/>
      <c r="C6" s="4"/>
      <c r="D6" s="4"/>
      <c r="E6" s="4"/>
      <c r="F6" s="4"/>
      <c r="G6" s="4"/>
      <c r="H6" s="4"/>
      <c r="I6" s="4"/>
      <c r="J6" s="4"/>
      <c r="K6" s="4"/>
    </row>
    <row r="7" spans="1:11">
      <c r="B7" s="1"/>
      <c r="C7" s="2"/>
    </row>
    <row r="8" spans="1:11" ht="22.2">
      <c r="C8" s="2"/>
      <c r="F8" s="5"/>
      <c r="G8" s="5"/>
      <c r="H8" s="5"/>
      <c r="I8" s="5"/>
      <c r="J8" s="5"/>
      <c r="K8" s="5"/>
    </row>
    <row r="9" spans="1:11">
      <c r="B9" s="1"/>
      <c r="C9" s="2"/>
    </row>
    <row r="10" spans="1:11" ht="17.7">
      <c r="B10" s="1"/>
      <c r="C10" s="2"/>
      <c r="K10" s="6"/>
    </row>
    <row r="11" spans="1:11" ht="23.1">
      <c r="A11" s="7" t="s">
        <v>0</v>
      </c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ht="17.100000000000001" thickBot="1">
      <c r="A12" s="8" t="s">
        <v>1</v>
      </c>
      <c r="B12" s="8" t="s">
        <v>2</v>
      </c>
      <c r="C12" s="9" t="s">
        <v>3</v>
      </c>
      <c r="D12" s="8">
        <v>2012</v>
      </c>
      <c r="E12" s="8">
        <v>2013</v>
      </c>
      <c r="F12" s="8">
        <v>2014</v>
      </c>
      <c r="G12" s="8">
        <v>2015</v>
      </c>
      <c r="H12" s="8">
        <v>2016</v>
      </c>
      <c r="I12" s="8">
        <v>2017</v>
      </c>
      <c r="J12" s="8">
        <v>2018</v>
      </c>
      <c r="K12" s="8">
        <v>2019</v>
      </c>
    </row>
    <row r="13" spans="1:11" ht="17.399999999999999" thickTop="1" thickBot="1">
      <c r="A13" s="10">
        <v>2</v>
      </c>
      <c r="B13" s="11" t="s">
        <v>4</v>
      </c>
      <c r="C13" s="12" t="s">
        <v>5</v>
      </c>
      <c r="D13" s="13">
        <v>1.8178869</v>
      </c>
      <c r="E13" s="13">
        <v>1.895</v>
      </c>
      <c r="F13" s="13">
        <v>2.1432545099999998</v>
      </c>
      <c r="G13" s="13">
        <v>2.0734497699999999</v>
      </c>
      <c r="H13" s="13">
        <v>3.0190652</v>
      </c>
      <c r="I13" s="13">
        <v>3.02204899</v>
      </c>
      <c r="J13" s="13">
        <v>3.0504179900000001</v>
      </c>
      <c r="K13" s="13">
        <v>3.55</v>
      </c>
    </row>
    <row r="14" spans="1:11" ht="17.399999999999999" thickTop="1" thickBot="1">
      <c r="A14" s="10" t="s">
        <v>6</v>
      </c>
      <c r="B14" s="11" t="s">
        <v>7</v>
      </c>
      <c r="C14" s="12" t="s">
        <v>8</v>
      </c>
      <c r="D14" s="13">
        <f>SUM(D15:D16)</f>
        <v>66.496858999999958</v>
      </c>
      <c r="E14" s="13">
        <f>SUM(E15:E16)</f>
        <v>14.7</v>
      </c>
      <c r="F14" s="13">
        <f>SUM(F15:F16)</f>
        <v>439.51576844444429</v>
      </c>
      <c r="G14" s="13">
        <f>SUM(G15:G16)</f>
        <v>190.62061441037034</v>
      </c>
      <c r="H14" s="13">
        <v>3.1175422799999524</v>
      </c>
      <c r="I14" s="13">
        <v>-0.21725752296299561</v>
      </c>
      <c r="J14" s="13">
        <v>0.38317337481475988</v>
      </c>
      <c r="K14" s="13">
        <v>123.9047120933335</v>
      </c>
    </row>
    <row r="15" spans="1:11" ht="17.399999999999999" thickTop="1" thickBot="1">
      <c r="A15" s="14" t="s">
        <v>9</v>
      </c>
      <c r="B15" s="15" t="s">
        <v>10</v>
      </c>
      <c r="C15" s="16" t="s">
        <v>8</v>
      </c>
      <c r="D15" s="17">
        <v>64.506858999999963</v>
      </c>
      <c r="E15" s="17">
        <v>14.5</v>
      </c>
      <c r="F15" s="17">
        <v>42.556863599999815</v>
      </c>
      <c r="G15" s="17">
        <v>10.58095390666665</v>
      </c>
      <c r="H15" s="17">
        <v>3.082312839999986</v>
      </c>
      <c r="I15" s="17">
        <v>-0.25034789333335539</v>
      </c>
      <c r="J15" s="17">
        <v>0.12663109333334432</v>
      </c>
      <c r="K15" s="17">
        <v>0.49345409333341195</v>
      </c>
    </row>
    <row r="16" spans="1:11" ht="17.399999999999999" thickTop="1" thickBot="1">
      <c r="A16" s="14" t="s">
        <v>11</v>
      </c>
      <c r="B16" s="15" t="s">
        <v>12</v>
      </c>
      <c r="C16" s="16" t="s">
        <v>8</v>
      </c>
      <c r="D16" s="17">
        <v>1.9900000000000002</v>
      </c>
      <c r="E16" s="17">
        <v>0.2</v>
      </c>
      <c r="F16" s="17">
        <v>396.95890484444448</v>
      </c>
      <c r="G16" s="17">
        <v>180.03966050370369</v>
      </c>
      <c r="H16" s="17">
        <v>3.5229440000000001E-2</v>
      </c>
      <c r="I16" s="17">
        <v>3.3090370370370374E-2</v>
      </c>
      <c r="J16" s="17">
        <v>0.25654228148148128</v>
      </c>
      <c r="K16" s="17">
        <v>1.9996666666666663E-2</v>
      </c>
    </row>
    <row r="17" spans="1:11" ht="17.399999999999999" thickTop="1" thickBot="1">
      <c r="A17" s="10" t="s">
        <v>13</v>
      </c>
      <c r="B17" s="11" t="s">
        <v>14</v>
      </c>
      <c r="C17" s="12" t="s">
        <v>5</v>
      </c>
      <c r="D17" s="13">
        <v>0</v>
      </c>
      <c r="E17" s="13">
        <v>0</v>
      </c>
      <c r="F17" s="13">
        <v>0</v>
      </c>
      <c r="G17" s="13">
        <v>0</v>
      </c>
      <c r="H17" s="13">
        <v>0.56886599999999998</v>
      </c>
      <c r="I17" s="13">
        <v>1.5095279900000003</v>
      </c>
      <c r="J17" s="13">
        <v>3.0403473600000002</v>
      </c>
      <c r="K17" s="13">
        <v>2.8031476899999999</v>
      </c>
    </row>
    <row r="18" spans="1:11" ht="17.399999999999999" thickTop="1" thickBot="1">
      <c r="A18" s="10">
        <v>5</v>
      </c>
      <c r="B18" s="11" t="s">
        <v>15</v>
      </c>
      <c r="C18" s="12" t="s">
        <v>8</v>
      </c>
      <c r="D18" s="13">
        <v>279.00969700000007</v>
      </c>
      <c r="E18" s="13">
        <v>255.92488399999996</v>
      </c>
      <c r="F18" s="13">
        <v>310.65099281818186</v>
      </c>
      <c r="G18" s="13">
        <v>304.19956595621341</v>
      </c>
      <c r="H18" s="13">
        <v>239.82324294418035</v>
      </c>
      <c r="I18" s="13">
        <v>261.84266760389619</v>
      </c>
      <c r="J18" s="13">
        <v>210.0856293363637</v>
      </c>
      <c r="K18" s="13">
        <v>197.71876996493512</v>
      </c>
    </row>
    <row r="19" spans="1:11" ht="17.399999999999999" thickTop="1" thickBot="1">
      <c r="A19" s="18" t="s">
        <v>16</v>
      </c>
      <c r="B19" s="19" t="s">
        <v>17</v>
      </c>
      <c r="C19" s="20" t="s">
        <v>8</v>
      </c>
      <c r="D19" s="21">
        <v>91.626727000000002</v>
      </c>
      <c r="E19" s="21">
        <v>84.77</v>
      </c>
      <c r="F19" s="21">
        <v>119.18744281818181</v>
      </c>
      <c r="G19" s="21">
        <v>136.38794299553982</v>
      </c>
      <c r="H19" s="22">
        <v>128.77544278676794</v>
      </c>
      <c r="I19" s="22">
        <v>160.08847303636369</v>
      </c>
      <c r="J19" s="22">
        <v>125.42424892727274</v>
      </c>
      <c r="K19" s="22">
        <v>124.02923832727279</v>
      </c>
    </row>
    <row r="20" spans="1:11" ht="17.399999999999999" thickTop="1" thickBot="1">
      <c r="A20" s="18" t="s">
        <v>18</v>
      </c>
      <c r="B20" s="19" t="s">
        <v>19</v>
      </c>
      <c r="C20" s="20" t="s">
        <v>8</v>
      </c>
      <c r="D20" s="21">
        <v>187.38297000000006</v>
      </c>
      <c r="E20" s="21">
        <v>171.15488399999998</v>
      </c>
      <c r="F20" s="21">
        <v>191.46355</v>
      </c>
      <c r="G20" s="21">
        <v>167.81162296067362</v>
      </c>
      <c r="H20" s="22">
        <v>111.0478001574124</v>
      </c>
      <c r="I20" s="22">
        <v>101.75419456753247</v>
      </c>
      <c r="J20" s="22">
        <v>84.661380409090953</v>
      </c>
      <c r="K20" s="22">
        <v>73.689531637662355</v>
      </c>
    </row>
    <row r="21" spans="1:11" ht="17.399999999999999" thickTop="1" thickBot="1">
      <c r="A21" s="18" t="s">
        <v>20</v>
      </c>
      <c r="B21" s="19" t="s">
        <v>21</v>
      </c>
      <c r="C21" s="20" t="s">
        <v>8</v>
      </c>
      <c r="D21" s="21">
        <v>5.7076000000000002</v>
      </c>
      <c r="E21" s="21">
        <v>4.8877971000000002</v>
      </c>
      <c r="F21" s="21">
        <v>7.5290999999999872</v>
      </c>
      <c r="G21" s="21">
        <v>7.7427839428571446</v>
      </c>
      <c r="H21" s="22">
        <v>2.5626611142857141</v>
      </c>
      <c r="I21" s="22">
        <v>6.7767949857142833</v>
      </c>
      <c r="J21" s="22">
        <v>6.9789379000000027</v>
      </c>
      <c r="K21" s="22">
        <v>5.7477235285714299</v>
      </c>
    </row>
    <row r="22" spans="1:11" ht="17.399999999999999" thickTop="1" thickBot="1">
      <c r="A22" s="10">
        <v>6</v>
      </c>
      <c r="B22" s="11" t="s">
        <v>22</v>
      </c>
      <c r="C22" s="12" t="s">
        <v>8</v>
      </c>
      <c r="D22" s="13">
        <v>107.63803148400001</v>
      </c>
      <c r="E22" s="13">
        <v>60.020122080000021</v>
      </c>
      <c r="F22" s="13">
        <v>111.21720091648817</v>
      </c>
      <c r="G22" s="13">
        <v>107.8486859674569</v>
      </c>
      <c r="H22" s="13">
        <v>97.714117787080482</v>
      </c>
      <c r="I22" s="13">
        <v>61.771124800607282</v>
      </c>
      <c r="J22" s="13">
        <v>110.40007857538774</v>
      </c>
      <c r="K22" s="13">
        <v>43.822339380138828</v>
      </c>
    </row>
    <row r="23" spans="1:11" ht="17.399999999999999" thickTop="1" thickBot="1">
      <c r="A23" s="14">
        <v>6.1</v>
      </c>
      <c r="B23" s="15" t="s">
        <v>23</v>
      </c>
      <c r="C23" s="16" t="s">
        <v>8</v>
      </c>
      <c r="D23" s="17">
        <v>3.7287873999999999E-2</v>
      </c>
      <c r="E23" s="17">
        <v>1.0697600000000002E-2</v>
      </c>
      <c r="F23" s="17">
        <v>-0.10630831999999994</v>
      </c>
      <c r="G23" s="17">
        <v>1.5314238974358975E-2</v>
      </c>
      <c r="H23" s="17">
        <v>2.8815082051282057E-2</v>
      </c>
      <c r="I23" s="17">
        <v>2.9609555897435896E-2</v>
      </c>
      <c r="J23" s="17">
        <v>4.5490367179487172E-2</v>
      </c>
      <c r="K23" s="17">
        <v>9.9134092307692281E-3</v>
      </c>
    </row>
    <row r="24" spans="1:11" ht="17.399999999999999" thickTop="1" thickBot="1">
      <c r="A24" s="18" t="s">
        <v>24</v>
      </c>
      <c r="B24" s="19" t="s">
        <v>17</v>
      </c>
      <c r="C24" s="20" t="s">
        <v>8</v>
      </c>
      <c r="D24" s="21">
        <v>1.6217400000000001E-4</v>
      </c>
      <c r="E24" s="21">
        <v>3.457E-3</v>
      </c>
      <c r="F24" s="21">
        <v>-2.2154000000000002E-3</v>
      </c>
      <c r="G24" s="21">
        <v>7.2009230769230759E-4</v>
      </c>
      <c r="H24" s="22">
        <v>1.1858153846153847E-3</v>
      </c>
      <c r="I24" s="22">
        <v>2.8933692307692308E-3</v>
      </c>
      <c r="J24" s="22">
        <v>4.0935384615384615E-4</v>
      </c>
      <c r="K24" s="22">
        <v>9.9369230769230782E-5</v>
      </c>
    </row>
    <row r="25" spans="1:11" ht="17.399999999999999" thickTop="1" thickBot="1">
      <c r="A25" s="18" t="s">
        <v>25</v>
      </c>
      <c r="B25" s="19" t="s">
        <v>19</v>
      </c>
      <c r="C25" s="20" t="s">
        <v>8</v>
      </c>
      <c r="D25" s="21">
        <v>3.7125699999999998E-2</v>
      </c>
      <c r="E25" s="21">
        <v>7.2405999999999998E-3</v>
      </c>
      <c r="F25" s="21">
        <v>-0.10409291999999995</v>
      </c>
      <c r="G25" s="21">
        <v>1.4594146666666667E-2</v>
      </c>
      <c r="H25" s="22">
        <v>2.7629266666666673E-2</v>
      </c>
      <c r="I25" s="22">
        <v>2.6716186666666666E-2</v>
      </c>
      <c r="J25" s="22">
        <v>4.5081013333333322E-2</v>
      </c>
      <c r="K25" s="22">
        <v>9.8140399999999978E-3</v>
      </c>
    </row>
    <row r="26" spans="1:11" ht="17.399999999999999" thickTop="1" thickBot="1">
      <c r="A26" s="18" t="s">
        <v>26</v>
      </c>
      <c r="B26" s="19" t="s">
        <v>21</v>
      </c>
      <c r="C26" s="20" t="s">
        <v>8</v>
      </c>
      <c r="D26" s="21">
        <v>8.2140000000000002E-4</v>
      </c>
      <c r="E26" s="21">
        <v>1.4347520000000001E-2</v>
      </c>
      <c r="F26" s="21">
        <v>4.8973333333333317E-3</v>
      </c>
      <c r="G26" s="21">
        <v>1.8081333333333331E-4</v>
      </c>
      <c r="H26" s="22">
        <v>2.7629266666666673E-2</v>
      </c>
      <c r="I26" s="22">
        <v>2.6716186666666666E-2</v>
      </c>
      <c r="J26" s="22">
        <v>4.5081013333333322E-2</v>
      </c>
      <c r="K26" s="22">
        <v>9.8140399999999978E-3</v>
      </c>
    </row>
    <row r="27" spans="1:11" ht="17.399999999999999" thickTop="1" thickBot="1">
      <c r="A27" s="14">
        <v>6.2</v>
      </c>
      <c r="B27" s="15" t="s">
        <v>27</v>
      </c>
      <c r="C27" s="16" t="s">
        <v>8</v>
      </c>
      <c r="D27" s="17">
        <v>69.570866610000024</v>
      </c>
      <c r="E27" s="17">
        <v>27.148848000000015</v>
      </c>
      <c r="F27" s="17">
        <v>71.646320039821518</v>
      </c>
      <c r="G27" s="17">
        <v>71.214937134636358</v>
      </c>
      <c r="H27" s="17">
        <v>61.295022723076897</v>
      </c>
      <c r="I27" s="17">
        <v>21.754894907692318</v>
      </c>
      <c r="J27" s="17">
        <v>72.141652123076682</v>
      </c>
      <c r="K27" s="17">
        <v>6.2612080769230829</v>
      </c>
    </row>
    <row r="28" spans="1:11" ht="17.399999999999999" thickTop="1" thickBot="1">
      <c r="A28" s="18" t="s">
        <v>28</v>
      </c>
      <c r="B28" s="19" t="s">
        <v>17</v>
      </c>
      <c r="C28" s="20" t="s">
        <v>8</v>
      </c>
      <c r="D28" s="21">
        <v>6.0189130300000002</v>
      </c>
      <c r="E28" s="21">
        <v>9.2729999999999961</v>
      </c>
      <c r="F28" s="21">
        <v>21.52549453073059</v>
      </c>
      <c r="G28" s="21">
        <v>12.923056163636367</v>
      </c>
      <c r="H28" s="21">
        <v>15.297870896271405</v>
      </c>
      <c r="I28" s="21">
        <v>3.7551352769230775</v>
      </c>
      <c r="J28" s="21">
        <v>5.4819317999999981</v>
      </c>
      <c r="K28" s="21">
        <v>4.7859608307692341</v>
      </c>
    </row>
    <row r="29" spans="1:11" ht="17.399999999999999" thickTop="1" thickBot="1">
      <c r="A29" s="18" t="s">
        <v>29</v>
      </c>
      <c r="B29" s="19" t="s">
        <v>19</v>
      </c>
      <c r="C29" s="20" t="s">
        <v>8</v>
      </c>
      <c r="D29" s="21">
        <v>26.865596999999994</v>
      </c>
      <c r="E29" s="21">
        <v>5.8758479999999977</v>
      </c>
      <c r="F29" s="21">
        <v>13.960480563636366</v>
      </c>
      <c r="G29" s="21">
        <v>12.795880971000003</v>
      </c>
      <c r="H29" s="21">
        <v>7.4836147089015768</v>
      </c>
      <c r="I29" s="21">
        <v>1.3607596307692305</v>
      </c>
      <c r="J29" s="21">
        <v>1.9349704153846154</v>
      </c>
      <c r="K29" s="21">
        <v>1.8262472461538479</v>
      </c>
    </row>
    <row r="30" spans="1:11" ht="17.399999999999999" thickTop="1" thickBot="1">
      <c r="A30" s="23" t="s">
        <v>30</v>
      </c>
      <c r="B30" s="19" t="s">
        <v>31</v>
      </c>
      <c r="C30" s="20" t="s">
        <v>8</v>
      </c>
      <c r="D30" s="21">
        <v>37.220269610000003</v>
      </c>
      <c r="E30" s="21">
        <v>12.139780000000002</v>
      </c>
      <c r="F30" s="21">
        <v>36.16034494545454</v>
      </c>
      <c r="G30" s="21">
        <v>45.951081951000006</v>
      </c>
      <c r="H30" s="21">
        <v>41.481266116022852</v>
      </c>
      <c r="I30" s="21">
        <v>16.937293569230775</v>
      </c>
      <c r="J30" s="24">
        <v>67.722481753845926</v>
      </c>
      <c r="K30" s="24">
        <v>0.88645049230768791</v>
      </c>
    </row>
    <row r="31" spans="1:11" ht="31.8" thickTop="1" thickBot="1">
      <c r="A31" s="14">
        <v>6.3</v>
      </c>
      <c r="B31" s="15" t="s">
        <v>32</v>
      </c>
      <c r="C31" s="16" t="s">
        <v>8</v>
      </c>
      <c r="D31" s="17">
        <v>7.9409999999999998</v>
      </c>
      <c r="E31" s="17">
        <v>9</v>
      </c>
      <c r="F31" s="17">
        <v>9.4497675166666664</v>
      </c>
      <c r="G31" s="17">
        <v>6.9058849538461544</v>
      </c>
      <c r="H31" s="17">
        <v>7.8984638285714253</v>
      </c>
      <c r="I31" s="17">
        <v>9.9510497999999981</v>
      </c>
      <c r="J31" s="17">
        <v>7.8861468000000015</v>
      </c>
      <c r="K31" s="17">
        <v>6.7898007571428591</v>
      </c>
    </row>
    <row r="32" spans="1:11" ht="17.399999999999999" thickTop="1" thickBot="1">
      <c r="A32" s="18" t="s">
        <v>33</v>
      </c>
      <c r="B32" s="19" t="s">
        <v>34</v>
      </c>
      <c r="C32" s="20" t="s">
        <v>8</v>
      </c>
      <c r="D32" s="21">
        <v>7.9409999999999998</v>
      </c>
      <c r="E32" s="21">
        <v>9</v>
      </c>
      <c r="F32" s="21">
        <v>9.4497675166666664</v>
      </c>
      <c r="G32" s="21">
        <v>6.9058849538461544</v>
      </c>
      <c r="H32" s="21">
        <v>7.8984638285714253</v>
      </c>
      <c r="I32" s="21">
        <v>9.9510497999999981</v>
      </c>
      <c r="J32" s="21">
        <v>7.8861468000000015</v>
      </c>
      <c r="K32" s="21">
        <v>6.7898007571428591</v>
      </c>
    </row>
    <row r="33" spans="1:11" ht="17.399999999999999" thickTop="1" thickBot="1">
      <c r="A33" s="14">
        <v>6.4</v>
      </c>
      <c r="B33" s="15" t="s">
        <v>35</v>
      </c>
      <c r="C33" s="16" t="s">
        <v>8</v>
      </c>
      <c r="D33" s="17">
        <v>30.088877</v>
      </c>
      <c r="E33" s="17">
        <v>23.860576479999999</v>
      </c>
      <c r="F33" s="17">
        <v>30.227421680000006</v>
      </c>
      <c r="G33" s="17">
        <v>29.712549639999981</v>
      </c>
      <c r="H33" s="17">
        <v>28.318097891842097</v>
      </c>
      <c r="I33" s="17">
        <v>30.035570537017538</v>
      </c>
      <c r="J33" s="17">
        <v>30.326789285131596</v>
      </c>
      <c r="K33" s="17">
        <v>30.761417136842105</v>
      </c>
    </row>
    <row r="34" spans="1:11" ht="17.399999999999999" thickTop="1" thickBot="1">
      <c r="A34" s="18" t="s">
        <v>36</v>
      </c>
      <c r="B34" s="19" t="s">
        <v>37</v>
      </c>
      <c r="C34" s="20" t="s">
        <v>8</v>
      </c>
      <c r="D34" s="21">
        <v>4.3204010000000004</v>
      </c>
      <c r="E34" s="21">
        <v>5.9709483199999998</v>
      </c>
      <c r="F34" s="21">
        <v>5.9004236666666667</v>
      </c>
      <c r="G34" s="21">
        <v>3.3669527466666702</v>
      </c>
      <c r="H34" s="22">
        <v>2.032710936842105</v>
      </c>
      <c r="I34" s="22">
        <v>1.9364724736842105</v>
      </c>
      <c r="J34" s="22">
        <v>1.6826136526315787</v>
      </c>
      <c r="K34" s="22">
        <v>1.5414171368421055</v>
      </c>
    </row>
    <row r="35" spans="1:11" ht="17.399999999999999" thickTop="1" thickBot="1">
      <c r="A35" s="18" t="s">
        <v>38</v>
      </c>
      <c r="B35" s="19" t="s">
        <v>39</v>
      </c>
      <c r="C35" s="20" t="s">
        <v>8</v>
      </c>
      <c r="D35" s="21">
        <v>25.659552000000009</v>
      </c>
      <c r="E35" s="21">
        <v>17.619806360000005</v>
      </c>
      <c r="F35" s="21">
        <v>24.251005133333337</v>
      </c>
      <c r="G35" s="21">
        <v>25.583792853333311</v>
      </c>
      <c r="H35" s="22">
        <v>25.972676074999992</v>
      </c>
      <c r="I35" s="22">
        <v>27.749357649999993</v>
      </c>
      <c r="J35" s="22">
        <v>28.350429912500019</v>
      </c>
      <c r="K35" s="22">
        <v>28.99</v>
      </c>
    </row>
    <row r="36" spans="1:11" ht="17.399999999999999" thickTop="1" thickBot="1">
      <c r="A36" s="18" t="s">
        <v>40</v>
      </c>
      <c r="B36" s="19" t="s">
        <v>41</v>
      </c>
      <c r="C36" s="20" t="s">
        <v>8</v>
      </c>
      <c r="D36" s="21">
        <v>0.10892400000000001</v>
      </c>
      <c r="E36" s="21">
        <v>0.2698218</v>
      </c>
      <c r="F36" s="21">
        <v>7.5992879999999999E-2</v>
      </c>
      <c r="G36" s="21">
        <v>0.26180403999999996</v>
      </c>
      <c r="H36" s="22">
        <v>0.31271087999999997</v>
      </c>
      <c r="I36" s="22">
        <v>0.34974041333333344</v>
      </c>
      <c r="J36" s="22">
        <v>0.29374571999999999</v>
      </c>
      <c r="K36" s="22">
        <v>0.23</v>
      </c>
    </row>
    <row r="37" spans="1:11" ht="17.399999999999999" thickTop="1" thickBot="1">
      <c r="A37" s="10">
        <v>7</v>
      </c>
      <c r="B37" s="11" t="s">
        <v>42</v>
      </c>
      <c r="C37" s="12" t="s">
        <v>43</v>
      </c>
      <c r="D37" s="13">
        <v>61.782195199999933</v>
      </c>
      <c r="E37" s="13">
        <v>52.056521999999859</v>
      </c>
      <c r="F37" s="13">
        <v>27.477669099999957</v>
      </c>
      <c r="G37" s="13">
        <v>57</v>
      </c>
      <c r="H37" s="13">
        <v>44</v>
      </c>
      <c r="I37" s="13">
        <v>10.230967659999806</v>
      </c>
      <c r="J37" s="13">
        <v>9.452239610000106</v>
      </c>
      <c r="K37" s="13">
        <v>24.352993319999769</v>
      </c>
    </row>
    <row r="38" spans="1:11" ht="17.399999999999999" thickTop="1" thickBot="1">
      <c r="A38" s="14">
        <v>7.1</v>
      </c>
      <c r="B38" s="15" t="s">
        <v>44</v>
      </c>
      <c r="C38" s="16" t="s">
        <v>43</v>
      </c>
      <c r="D38" s="17">
        <v>8.3599999999999994E-3</v>
      </c>
      <c r="E38" s="17">
        <v>0</v>
      </c>
      <c r="F38" s="17">
        <v>1.1220000000000001E-2</v>
      </c>
      <c r="G38" s="17">
        <v>2.2440000000000002E-2</v>
      </c>
      <c r="H38" s="17">
        <v>3.3841000000000003E-2</v>
      </c>
      <c r="I38" s="17">
        <v>4.4880000000000003E-2</v>
      </c>
      <c r="J38" s="17">
        <v>3.4499000000000002E-2</v>
      </c>
      <c r="K38" s="17">
        <v>3.4680000000000002E-2</v>
      </c>
    </row>
    <row r="39" spans="1:11" ht="17.399999999999999" thickTop="1" thickBot="1">
      <c r="A39" s="14">
        <v>7.2</v>
      </c>
      <c r="B39" s="15" t="s">
        <v>45</v>
      </c>
      <c r="C39" s="16" t="s">
        <v>43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</row>
    <row r="40" spans="1:11" ht="17.399999999999999" thickTop="1" thickBot="1">
      <c r="A40" s="14">
        <v>7.3</v>
      </c>
      <c r="B40" s="15" t="s">
        <v>46</v>
      </c>
      <c r="C40" s="16" t="s">
        <v>43</v>
      </c>
      <c r="D40" s="17">
        <v>61.773835199999894</v>
      </c>
      <c r="E40" s="17">
        <v>52.032999999999902</v>
      </c>
      <c r="F40" s="17">
        <v>27.463571100000081</v>
      </c>
      <c r="G40" s="17">
        <v>57</v>
      </c>
      <c r="H40" s="17">
        <v>44</v>
      </c>
      <c r="I40" s="17">
        <v>10.171007659999759</v>
      </c>
      <c r="J40" s="17">
        <v>9.4136766100000386</v>
      </c>
      <c r="K40" s="17">
        <v>24.309283319999849</v>
      </c>
    </row>
    <row r="41" spans="1:11" ht="17.399999999999999" thickTop="1" thickBot="1">
      <c r="A41" s="18" t="s">
        <v>47</v>
      </c>
      <c r="B41" s="19" t="s">
        <v>48</v>
      </c>
      <c r="C41" s="20" t="s">
        <v>43</v>
      </c>
      <c r="D41" s="21">
        <v>8.7410000000000005E-4</v>
      </c>
      <c r="E41" s="21">
        <v>0</v>
      </c>
      <c r="F41" s="21">
        <v>4.13E-3</v>
      </c>
      <c r="G41" s="21">
        <v>0</v>
      </c>
      <c r="H41" s="22">
        <v>0</v>
      </c>
      <c r="I41" s="22">
        <v>0</v>
      </c>
      <c r="J41" s="22">
        <v>0</v>
      </c>
      <c r="K41" s="22">
        <v>0</v>
      </c>
    </row>
    <row r="42" spans="1:11" ht="17.399999999999999" thickTop="1" thickBot="1">
      <c r="A42" s="18" t="s">
        <v>49</v>
      </c>
      <c r="B42" s="19" t="s">
        <v>50</v>
      </c>
      <c r="C42" s="20" t="s">
        <v>43</v>
      </c>
      <c r="D42" s="21">
        <v>61.772665999999845</v>
      </c>
      <c r="E42" s="21">
        <v>52.027000000000044</v>
      </c>
      <c r="F42" s="21">
        <v>27.448225099999945</v>
      </c>
      <c r="G42" s="21">
        <v>57</v>
      </c>
      <c r="H42" s="22">
        <v>44</v>
      </c>
      <c r="I42" s="22">
        <v>10.155927660000089</v>
      </c>
      <c r="J42" s="22">
        <v>9.4096126100002948</v>
      </c>
      <c r="K42" s="22">
        <v>24.300253319999683</v>
      </c>
    </row>
    <row r="43" spans="1:11" ht="17.399999999999999" thickTop="1" thickBot="1">
      <c r="A43" s="18" t="s">
        <v>51</v>
      </c>
      <c r="B43" s="19" t="s">
        <v>52</v>
      </c>
      <c r="C43" s="20" t="s">
        <v>43</v>
      </c>
      <c r="D43" s="21">
        <v>0</v>
      </c>
      <c r="E43" s="21">
        <v>0</v>
      </c>
      <c r="F43" s="21">
        <v>0</v>
      </c>
      <c r="G43" s="21">
        <v>0</v>
      </c>
      <c r="H43" s="22">
        <v>4.5399999999999998E-3</v>
      </c>
      <c r="I43" s="22">
        <v>0</v>
      </c>
      <c r="J43" s="22">
        <v>0</v>
      </c>
      <c r="K43" s="22">
        <v>0</v>
      </c>
    </row>
    <row r="44" spans="1:11" ht="17.399999999999999" thickTop="1" thickBot="1">
      <c r="A44" s="18" t="s">
        <v>53</v>
      </c>
      <c r="B44" s="19" t="s">
        <v>54</v>
      </c>
      <c r="C44" s="20" t="s">
        <v>43</v>
      </c>
      <c r="D44" s="21">
        <v>2.9510000000000002E-4</v>
      </c>
      <c r="E44" s="21">
        <v>6.0000000000000001E-3</v>
      </c>
      <c r="F44" s="21">
        <v>5.2159999999999984E-3</v>
      </c>
      <c r="G44" s="21">
        <v>8.5910499999999994E-3</v>
      </c>
      <c r="H44" s="22">
        <v>1.7782659999999999E-2</v>
      </c>
      <c r="I44" s="22">
        <v>1.508E-2</v>
      </c>
      <c r="J44" s="22">
        <v>4.0639999999999999E-3</v>
      </c>
      <c r="K44" s="22">
        <v>9.0299999999999998E-3</v>
      </c>
    </row>
    <row r="45" spans="1:11" ht="17.399999999999999" thickTop="1" thickBot="1">
      <c r="A45" s="14">
        <v>7.4</v>
      </c>
      <c r="B45" s="15" t="s">
        <v>55</v>
      </c>
      <c r="C45" s="16" t="s">
        <v>43</v>
      </c>
      <c r="D45" s="17">
        <v>0</v>
      </c>
      <c r="E45" s="17">
        <v>2.3522000000000001E-2</v>
      </c>
      <c r="F45" s="17">
        <v>2.8779999999999986E-3</v>
      </c>
      <c r="G45" s="17">
        <v>-3.1362666666666698E-2</v>
      </c>
      <c r="H45" s="17">
        <v>1.7782659999999999E-2</v>
      </c>
      <c r="I45" s="17">
        <v>-4.9626666666666985E-3</v>
      </c>
      <c r="J45" s="17">
        <v>0</v>
      </c>
      <c r="K45" s="17">
        <v>0</v>
      </c>
    </row>
    <row r="46" spans="1:11" ht="17.399999999999999" thickTop="1" thickBot="1">
      <c r="A46" s="10">
        <v>8</v>
      </c>
      <c r="B46" s="11" t="s">
        <v>56</v>
      </c>
      <c r="C46" s="12" t="s">
        <v>43</v>
      </c>
      <c r="D46" s="13">
        <v>0.14849999999999999</v>
      </c>
      <c r="E46" s="13">
        <v>0.14849999999999999</v>
      </c>
      <c r="F46" s="13">
        <v>0.15039527999999999</v>
      </c>
      <c r="G46" s="13">
        <v>0.13113580999999999</v>
      </c>
      <c r="H46" s="13">
        <v>0.12814233999999999</v>
      </c>
      <c r="I46" s="13">
        <v>8.9864219999999995E-2</v>
      </c>
      <c r="J46" s="13">
        <v>6.99018E-2</v>
      </c>
      <c r="K46" s="13">
        <v>6.8151690000000001E-2</v>
      </c>
    </row>
    <row r="47" spans="1:11" ht="17.399999999999999" thickTop="1" thickBot="1">
      <c r="A47" s="14">
        <v>8.1</v>
      </c>
      <c r="B47" s="15" t="s">
        <v>57</v>
      </c>
      <c r="C47" s="16" t="s">
        <v>43</v>
      </c>
      <c r="D47" s="17">
        <v>9.2999999999999999E-2</v>
      </c>
      <c r="E47" s="17">
        <v>9.2999999999999999E-2</v>
      </c>
      <c r="F47" s="17">
        <v>0.10716299999999999</v>
      </c>
      <c r="G47" s="17">
        <v>9.5614999999999992E-2</v>
      </c>
      <c r="H47" s="17">
        <v>8.133E-2</v>
      </c>
      <c r="I47" s="17">
        <v>4.5359999999999998E-2</v>
      </c>
      <c r="J47" s="17">
        <v>4.6060000000000004E-2</v>
      </c>
      <c r="K47" s="17">
        <v>5.6850000000000005E-2</v>
      </c>
    </row>
    <row r="48" spans="1:11" ht="17.399999999999999" thickTop="1" thickBot="1">
      <c r="A48" s="14">
        <v>8.1999999999999993</v>
      </c>
      <c r="B48" s="15" t="s">
        <v>58</v>
      </c>
      <c r="C48" s="16" t="s">
        <v>43</v>
      </c>
      <c r="D48" s="17">
        <v>5.5500000000000001E-2</v>
      </c>
      <c r="E48" s="17">
        <v>5.5500000000000001E-2</v>
      </c>
      <c r="F48" s="17">
        <v>4.3232279999999998E-2</v>
      </c>
      <c r="G48" s="17">
        <v>3.552081E-2</v>
      </c>
      <c r="H48" s="17">
        <v>4.6812340000000001E-2</v>
      </c>
      <c r="I48" s="17">
        <v>4.4504220000000004E-2</v>
      </c>
      <c r="J48" s="17">
        <v>2.38418E-2</v>
      </c>
      <c r="K48" s="17">
        <v>1.1301690000000001E-2</v>
      </c>
    </row>
    <row r="49" spans="1:11" ht="17.399999999999999" thickTop="1" thickBot="1">
      <c r="A49" s="10">
        <v>9</v>
      </c>
      <c r="B49" s="11" t="s">
        <v>59</v>
      </c>
      <c r="C49" s="12" t="s">
        <v>43</v>
      </c>
      <c r="D49" s="13">
        <v>29.23659945</v>
      </c>
      <c r="E49" s="13">
        <v>30.490000000000002</v>
      </c>
      <c r="F49" s="13">
        <v>4.1107470700000004</v>
      </c>
      <c r="G49" s="13">
        <v>4.9970591400000011</v>
      </c>
      <c r="H49" s="13">
        <v>4.6839621500000028</v>
      </c>
      <c r="I49" s="13">
        <v>61</v>
      </c>
      <c r="J49" s="13">
        <v>62</v>
      </c>
      <c r="K49" s="13">
        <v>62.755916479999996</v>
      </c>
    </row>
    <row r="50" spans="1:11" ht="17.399999999999999" thickTop="1" thickBot="1">
      <c r="A50" s="10">
        <v>10</v>
      </c>
      <c r="B50" s="11" t="s">
        <v>60</v>
      </c>
      <c r="C50" s="12" t="s">
        <v>43</v>
      </c>
      <c r="D50" s="13">
        <v>165.30777610000001</v>
      </c>
      <c r="E50" s="13">
        <v>163.02768800000001</v>
      </c>
      <c r="F50" s="13">
        <v>143.87505904</v>
      </c>
      <c r="G50" s="13">
        <v>142.38654725000009</v>
      </c>
      <c r="H50" s="13">
        <v>119.80034456</v>
      </c>
      <c r="I50" s="13">
        <v>127.20746292999999</v>
      </c>
      <c r="J50" s="13">
        <v>124.97489188000003</v>
      </c>
      <c r="K50" s="13">
        <v>115.01948593</v>
      </c>
    </row>
    <row r="51" spans="1:11" ht="17.399999999999999" thickTop="1" thickBot="1">
      <c r="A51" s="14">
        <v>10.1</v>
      </c>
      <c r="B51" s="15" t="s">
        <v>61</v>
      </c>
      <c r="C51" s="16" t="s">
        <v>43</v>
      </c>
      <c r="D51" s="17">
        <v>47.963021380000001</v>
      </c>
      <c r="E51" s="17">
        <v>54.509415000000004</v>
      </c>
      <c r="F51" s="17">
        <v>54.972407400000002</v>
      </c>
      <c r="G51" s="17">
        <v>44.625530440000091</v>
      </c>
      <c r="H51" s="17">
        <v>36.833316949999997</v>
      </c>
      <c r="I51" s="17">
        <v>39.09071196</v>
      </c>
      <c r="J51" s="17">
        <v>39.796203350000013</v>
      </c>
      <c r="K51" s="17">
        <v>34.967311119999991</v>
      </c>
    </row>
    <row r="52" spans="1:11" ht="17.399999999999999" thickTop="1" thickBot="1">
      <c r="A52" s="18" t="s">
        <v>62</v>
      </c>
      <c r="B52" s="25" t="s">
        <v>63</v>
      </c>
      <c r="C52" s="20" t="s">
        <v>43</v>
      </c>
      <c r="D52" s="21">
        <v>8.4705770000000005</v>
      </c>
      <c r="E52" s="21">
        <v>8.6364000000000001</v>
      </c>
      <c r="F52" s="21">
        <v>8.0673292399999994</v>
      </c>
      <c r="G52" s="21">
        <v>7.1292749999999998</v>
      </c>
      <c r="H52" s="22">
        <v>6.1487093800000006</v>
      </c>
      <c r="I52" s="22">
        <v>5.5809910899999995</v>
      </c>
      <c r="J52" s="22">
        <v>5.9200210600000007</v>
      </c>
      <c r="K52" s="22">
        <v>4.38</v>
      </c>
    </row>
    <row r="53" spans="1:11" ht="17.399999999999999" thickTop="1" thickBot="1">
      <c r="A53" s="18" t="s">
        <v>64</v>
      </c>
      <c r="B53" s="25" t="s">
        <v>65</v>
      </c>
      <c r="C53" s="20" t="s">
        <v>43</v>
      </c>
      <c r="D53" s="21">
        <v>0</v>
      </c>
      <c r="E53" s="21">
        <v>0</v>
      </c>
      <c r="F53" s="21">
        <v>1.6153289499999999</v>
      </c>
      <c r="G53" s="21">
        <v>1.6376336100000002</v>
      </c>
      <c r="H53" s="22">
        <v>0</v>
      </c>
      <c r="I53" s="22">
        <v>0</v>
      </c>
      <c r="J53" s="22">
        <v>0</v>
      </c>
      <c r="K53" s="22">
        <v>0</v>
      </c>
    </row>
    <row r="54" spans="1:11" ht="17.399999999999999" thickTop="1" thickBot="1">
      <c r="A54" s="18" t="s">
        <v>66</v>
      </c>
      <c r="B54" s="25" t="s">
        <v>67</v>
      </c>
      <c r="C54" s="20" t="s">
        <v>43</v>
      </c>
      <c r="D54" s="21">
        <v>19.793051730000002</v>
      </c>
      <c r="E54" s="21">
        <v>22.380863999999999</v>
      </c>
      <c r="F54" s="21">
        <v>22.97439001</v>
      </c>
      <c r="G54" s="21">
        <v>18.609756120000004</v>
      </c>
      <c r="H54" s="22">
        <v>16.241223189999999</v>
      </c>
      <c r="I54" s="22">
        <v>19.180307200000005</v>
      </c>
      <c r="J54" s="22">
        <v>17.751383820000008</v>
      </c>
      <c r="K54" s="22">
        <v>17.188205999999997</v>
      </c>
    </row>
    <row r="55" spans="1:11" ht="17.399999999999999" thickTop="1" thickBot="1">
      <c r="A55" s="18" t="s">
        <v>68</v>
      </c>
      <c r="B55" s="25" t="s">
        <v>69</v>
      </c>
      <c r="C55" s="20" t="s">
        <v>43</v>
      </c>
      <c r="D55" s="21">
        <v>19.69939265</v>
      </c>
      <c r="E55" s="21">
        <v>23.492150999999996</v>
      </c>
      <c r="F55" s="21">
        <v>22.315359199999996</v>
      </c>
      <c r="G55" s="21">
        <v>16.796665070000003</v>
      </c>
      <c r="H55" s="22">
        <v>14.443384379999994</v>
      </c>
      <c r="I55" s="22">
        <v>14.329413669999994</v>
      </c>
      <c r="J55" s="22">
        <v>16.124798470000002</v>
      </c>
      <c r="K55" s="22">
        <v>13.457104819999994</v>
      </c>
    </row>
    <row r="56" spans="1:11" ht="17.399999999999999" thickTop="1" thickBot="1">
      <c r="A56" s="14">
        <v>10.199999999999999</v>
      </c>
      <c r="B56" s="15" t="s">
        <v>70</v>
      </c>
      <c r="C56" s="16" t="s">
        <v>43</v>
      </c>
      <c r="D56" s="17">
        <v>33.126983249999995</v>
      </c>
      <c r="E56" s="17">
        <v>30.167373000000001</v>
      </c>
      <c r="F56" s="17">
        <v>21.990152469999998</v>
      </c>
      <c r="G56" s="17">
        <v>19.141999999999999</v>
      </c>
      <c r="H56" s="17">
        <v>24.294790089999999</v>
      </c>
      <c r="I56" s="17">
        <v>25.135563750000003</v>
      </c>
      <c r="J56" s="17">
        <v>25.588699369999997</v>
      </c>
      <c r="K56" s="17">
        <v>19.628942749999997</v>
      </c>
    </row>
    <row r="57" spans="1:11" ht="17.399999999999999" thickTop="1" thickBot="1">
      <c r="A57" s="14">
        <v>10.3</v>
      </c>
      <c r="B57" s="15" t="s">
        <v>71</v>
      </c>
      <c r="C57" s="16" t="s">
        <v>43</v>
      </c>
      <c r="D57" s="17">
        <v>75.681810600000006</v>
      </c>
      <c r="E57" s="17">
        <v>70.385900000000007</v>
      </c>
      <c r="F57" s="17">
        <v>60.311073359999995</v>
      </c>
      <c r="G57" s="17">
        <v>72.204266950000004</v>
      </c>
      <c r="H57" s="17">
        <v>58.144326469999996</v>
      </c>
      <c r="I57" s="17">
        <v>62.503548670000008</v>
      </c>
      <c r="J57" s="17">
        <v>59.116098409999999</v>
      </c>
      <c r="K57" s="17">
        <v>59.664583720000003</v>
      </c>
    </row>
    <row r="58" spans="1:11" ht="17.399999999999999" thickTop="1" thickBot="1">
      <c r="A58" s="18" t="s">
        <v>72</v>
      </c>
      <c r="B58" s="25" t="s">
        <v>73</v>
      </c>
      <c r="C58" s="20" t="s">
        <v>43</v>
      </c>
      <c r="D58" s="21">
        <v>26.784682</v>
      </c>
      <c r="E58" s="21">
        <v>21.186900000000001</v>
      </c>
      <c r="F58" s="21">
        <v>18.375103649999996</v>
      </c>
      <c r="G58" s="21">
        <v>18.016266949999999</v>
      </c>
      <c r="H58" s="22">
        <v>11.387622210000002</v>
      </c>
      <c r="I58" s="22">
        <v>25.752259590000005</v>
      </c>
      <c r="J58" s="22">
        <v>23.058312200000003</v>
      </c>
      <c r="K58" s="22">
        <v>24.880944920000005</v>
      </c>
    </row>
    <row r="59" spans="1:11" ht="17.399999999999999" thickTop="1" thickBot="1">
      <c r="A59" s="18" t="s">
        <v>74</v>
      </c>
      <c r="B59" s="25" t="s">
        <v>75</v>
      </c>
      <c r="C59" s="20" t="s">
        <v>43</v>
      </c>
      <c r="D59" s="21">
        <v>40.563380000000002</v>
      </c>
      <c r="E59" s="21">
        <v>40.869999999999997</v>
      </c>
      <c r="F59" s="21">
        <v>33.091149590000001</v>
      </c>
      <c r="G59" s="21">
        <v>43.635000000000005</v>
      </c>
      <c r="H59" s="22">
        <v>40.65419224</v>
      </c>
      <c r="I59" s="22">
        <v>32.503849210000006</v>
      </c>
      <c r="J59" s="22">
        <v>32.013437949999989</v>
      </c>
      <c r="K59" s="22">
        <v>30.88</v>
      </c>
    </row>
    <row r="60" spans="1:11" ht="17.399999999999999" thickTop="1" thickBot="1">
      <c r="A60" s="18" t="s">
        <v>76</v>
      </c>
      <c r="B60" s="25" t="s">
        <v>77</v>
      </c>
      <c r="C60" s="20" t="s">
        <v>43</v>
      </c>
      <c r="D60" s="21">
        <v>6.0075057599999999</v>
      </c>
      <c r="E60" s="21">
        <v>5.9119999999999999</v>
      </c>
      <c r="F60" s="21">
        <v>6.6818674399999995</v>
      </c>
      <c r="G60" s="21">
        <v>8.3574024500000004</v>
      </c>
      <c r="H60" s="22">
        <v>5.7230796799999997</v>
      </c>
      <c r="I60" s="22">
        <v>3.8540788400000001</v>
      </c>
      <c r="J60" s="22">
        <v>3.7933628500000025</v>
      </c>
      <c r="K60" s="22">
        <v>3.8407280100000003</v>
      </c>
    </row>
    <row r="61" spans="1:11" ht="31.8" thickTop="1" thickBot="1">
      <c r="A61" s="18" t="s">
        <v>78</v>
      </c>
      <c r="B61" s="26" t="s">
        <v>79</v>
      </c>
      <c r="C61" s="20" t="s">
        <v>43</v>
      </c>
      <c r="D61" s="21">
        <v>2.3262428399999999</v>
      </c>
      <c r="E61" s="21">
        <v>2.4169999999999998</v>
      </c>
      <c r="F61" s="21">
        <v>2.1629526800000001</v>
      </c>
      <c r="G61" s="21">
        <v>2.109</v>
      </c>
      <c r="H61" s="21">
        <v>0.37943234000000003</v>
      </c>
      <c r="I61" s="21">
        <v>0.39336102999999994</v>
      </c>
      <c r="J61" s="21">
        <v>0.25098541000000002</v>
      </c>
      <c r="K61" s="21">
        <v>0.23466571</v>
      </c>
    </row>
    <row r="62" spans="1:11" ht="31.8" thickTop="1" thickBot="1">
      <c r="A62" s="14">
        <v>10.4</v>
      </c>
      <c r="B62" s="15" t="s">
        <v>80</v>
      </c>
      <c r="C62" s="16" t="s">
        <v>43</v>
      </c>
      <c r="D62" s="17">
        <v>8.5359608700000003</v>
      </c>
      <c r="E62" s="17">
        <v>7.9650000000000007</v>
      </c>
      <c r="F62" s="17">
        <v>6.6014258100000003</v>
      </c>
      <c r="G62" s="17">
        <v>6.4530470000000006</v>
      </c>
      <c r="H62" s="17">
        <v>0.52791104999999994</v>
      </c>
      <c r="I62" s="17">
        <v>0.47763854999999994</v>
      </c>
      <c r="J62" s="17">
        <v>0.47389075000000003</v>
      </c>
      <c r="K62" s="17">
        <v>0.40564833999999972</v>
      </c>
    </row>
    <row r="63" spans="1:11" ht="12.6" thickTop="1"/>
    <row r="64" spans="1:11" ht="15.6">
      <c r="B64" s="27" t="s">
        <v>81</v>
      </c>
    </row>
    <row r="65" spans="2:2" ht="15.6">
      <c r="B65" s="27" t="s">
        <v>82</v>
      </c>
    </row>
    <row r="66" spans="2:2" ht="15.6">
      <c r="B66" s="28" t="s">
        <v>83</v>
      </c>
    </row>
  </sheetData>
  <mergeCells count="3">
    <mergeCell ref="C6:K6"/>
    <mergeCell ref="F8:K8"/>
    <mergeCell ref="A11:K11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CONSUMO VOL Con zona Franca 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BOSCANA</dc:creator>
  <cp:lastModifiedBy>MARIANA BOSCANA</cp:lastModifiedBy>
  <dcterms:created xsi:type="dcterms:W3CDTF">2020-03-24T17:11:50Z</dcterms:created>
  <dcterms:modified xsi:type="dcterms:W3CDTF">2020-03-24T17:12:26Z</dcterms:modified>
</cp:coreProperties>
</file>