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drawings/vmlDrawing4.vml" ContentType="application/vnd.openxmlformats-officedocument.vmlDrawing"/>
  <Override PartName="/xl/drawings/drawing5.xml" ContentType="application/vnd.openxmlformats-officedocument.drawing+xml"/>
  <Override PartName="/xl/drawings/vmlDrawing5.vml" ContentType="application/vnd.openxmlformats-officedocument.vmlDrawing"/>
  <Override PartName="/xl/comments5.xml" ContentType="application/vnd.openxmlformats-officedocument.spreadsheetml.comments+xml"/>
  <Override PartName="/xl/comments9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0" sheetId="1" state="visible" r:id="rId2"/>
    <sheet name="datos2020" sheetId="2" state="hidden" r:id="rId3"/>
    <sheet name="2019" sheetId="3" state="visible" r:id="rId4"/>
    <sheet name="datos2019" sheetId="4" state="hidden" r:id="rId5"/>
    <sheet name="2018" sheetId="5" state="visible" r:id="rId6"/>
    <sheet name="datos2018" sheetId="6" state="hidden" r:id="rId7"/>
    <sheet name="2017" sheetId="7" state="visible" r:id="rId8"/>
    <sheet name="datos2017" sheetId="8" state="hidden" r:id="rId9"/>
    <sheet name="Dic2015-Enero_Dic2016" sheetId="9" state="visible" r:id="rId10"/>
    <sheet name="datosDic2015_Enero_Dic2016" sheetId="10" state="hidden" r:id="rId11"/>
  </sheets>
  <definedNames>
    <definedName function="false" hidden="false" localSheetId="6" name="_xlnm.Print_Area" vbProcedure="false">'2017'!$A$1:$I$34</definedName>
    <definedName function="false" hidden="false" localSheetId="4" name="_xlnm.Print_Area" vbProcedure="false">'2018'!$A$1:$I$33</definedName>
    <definedName function="false" hidden="false" localSheetId="2" name="_xlnm.Print_Area" vbProcedure="false">'2019'!$A$1:$H$38</definedName>
    <definedName function="false" hidden="false" localSheetId="8" name="_xlnm.Print_Area" vbProcedure="false">'Dic2015-Enero_Dic2016'!$A$1:$I$34</definedName>
    <definedName function="false" hidden="false" name="mes_año2016" vbProcedure="false">datosDic2015_Enero_Dic2016!$A$1:$M$1</definedName>
    <definedName function="false" hidden="false" name="mes_año2017" vbProcedure="false">datos2017!$A$1:$L$1</definedName>
    <definedName function="false" hidden="false" name="mes_año2018" vbProcedure="false">datos2018!$1:$1</definedName>
    <definedName function="false" hidden="false" name="mes_año2019" vbProcedure="false">datos2019!$A$1:$L$1</definedName>
    <definedName function="false" hidden="false" name="mes_año2020" vbProcedure="false">datos2020!$A$1:$L$1</definedName>
    <definedName function="false" hidden="false" localSheetId="2" name="_xlnm_Print_Area" vbProcedure="false">'2019'!$A$1:$H$38</definedName>
    <definedName function="false" hidden="false" localSheetId="4" name="Z_9B609832_3BAA_4A82_ABFA_D9C9115ADCFF__wvu_PrintArea" vbProcedure="false">'2018'!$A$1:$G$27</definedName>
    <definedName function="false" hidden="false" localSheetId="4" name="_xlnm_Print_Area" vbProcedure="false">'2018'!$A$1:$I$33</definedName>
    <definedName function="false" hidden="false" localSheetId="4" name="__xlnm_Print_Area" vbProcedure="false">'2018'!$A$1:$G$27</definedName>
    <definedName function="false" hidden="false" localSheetId="5" name="mes_año2018" vbProcedure="false">datos2018!$A$1:$L$1</definedName>
    <definedName function="false" hidden="false" localSheetId="6" name="Z_9B609832_3BAA_4A82_ABFA_D9C9115ADCFF__wvu_PrintArea" vbProcedure="false">'2017'!$A$1:$G$27</definedName>
    <definedName function="false" hidden="false" localSheetId="6" name="_xlnm_Print_Area" vbProcedure="false">'2017'!$A$1:$I$34</definedName>
    <definedName function="false" hidden="false" localSheetId="6" name="__xlnm_Print_Area" vbProcedure="false">'2017'!$A$1:$G$27</definedName>
    <definedName function="false" hidden="false" localSheetId="8" name="Z_9B609832_3BAA_4A82_ABFA_D9C9115ADCFF__wvu_PrintArea" vbProcedure="false">'Dic2015-Enero_Dic2016'!$A$1:$G$27</definedName>
    <definedName function="false" hidden="false" localSheetId="8" name="_xlnm_Print_Area" vbProcedure="false">'Dic2015-Enero_Dic2016'!$A$1:$I$34</definedName>
    <definedName function="false" hidden="false" localSheetId="8" name="__xlnm_Print_Area" vbProcedure="false">'Dic2015-Enero_Dic2016'!$A$1:$G$27</definedName>
    <definedName function="false" hidden="false" localSheetId="9" name="mes_año2017" vbProcedure="false">datosDic2015_Enero_Dic2016!$A$1:$L$1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Seleccione el Mes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Seleccione el Mes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Seleccione el Mes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Seleccione el Mes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Seleccione el Mes</t>
        </r>
      </text>
    </comment>
  </commentList>
</comments>
</file>

<file path=xl/sharedStrings.xml><?xml version="1.0" encoding="utf-8"?>
<sst xmlns="http://schemas.openxmlformats.org/spreadsheetml/2006/main" count="266" uniqueCount="107">
  <si>
    <t xml:space="preserve">Precio a pagar por la Planta frigorífica al productor propietario de animales a sacrificar</t>
  </si>
  <si>
    <t xml:space="preserve">Ley 19.300 del 26/12/2014</t>
  </si>
  <si>
    <t xml:space="preserve">Noviembre 2020</t>
  </si>
  <si>
    <t xml:space="preserve">CATEGORIA</t>
  </si>
  <si>
    <t xml:space="preserve">CONFORMACION</t>
  </si>
  <si>
    <t xml:space="preserve">TERMINACION</t>
  </si>
  <si>
    <t xml:space="preserve">DESTINO</t>
  </si>
  <si>
    <r>
      <rPr>
        <b val="true"/>
        <sz val="11"/>
        <color rgb="FFFFFFFF"/>
        <rFont val="Arial"/>
        <family val="2"/>
        <charset val="1"/>
      </rPr>
      <t xml:space="preserve">INAC</t>
    </r>
    <r>
      <rPr>
        <sz val="11"/>
        <color rgb="FFFFFFFF"/>
        <rFont val="Arial"/>
        <family val="2"/>
        <charset val="1"/>
      </rPr>
      <t xml:space="preserve">: PRECIO </t>
    </r>
    <r>
      <rPr>
        <b val="true"/>
        <sz val="11"/>
        <color rgb="FFFFFFFF"/>
        <rFont val="Arial"/>
        <family val="2"/>
        <charset val="1"/>
      </rPr>
      <t xml:space="preserve">4ta. BALANZA</t>
    </r>
  </si>
  <si>
    <t xml:space="preserve">US$</t>
  </si>
  <si>
    <t xml:space="preserve">A</t>
  </si>
  <si>
    <t xml:space="preserve">Vaquillonas</t>
  </si>
  <si>
    <t xml:space="preserve">N-A</t>
  </si>
  <si>
    <t xml:space="preserve">Abasto</t>
  </si>
  <si>
    <t xml:space="preserve">60% Vaquillona gorda</t>
  </si>
  <si>
    <t xml:space="preserve">Vacas</t>
  </si>
  <si>
    <t xml:space="preserve">2-3</t>
  </si>
  <si>
    <t xml:space="preserve">60% Vaca gorda</t>
  </si>
  <si>
    <t xml:space="preserve">B</t>
  </si>
  <si>
    <t xml:space="preserve">Vacas y
 vaquillonas</t>
  </si>
  <si>
    <t xml:space="preserve">Conserva I</t>
  </si>
  <si>
    <t xml:space="preserve">60% Vaca flaca</t>
  </si>
  <si>
    <t xml:space="preserve">C</t>
  </si>
  <si>
    <t xml:space="preserve">Conserva II</t>
  </si>
  <si>
    <t xml:space="preserve">50% Vaca flaca</t>
  </si>
  <si>
    <t xml:space="preserve">U</t>
  </si>
  <si>
    <t xml:space="preserve">0-1</t>
  </si>
  <si>
    <t xml:space="preserve">D</t>
  </si>
  <si>
    <t xml:space="preserve">Vacas y vaquillonas</t>
  </si>
  <si>
    <t xml:space="preserve">R</t>
  </si>
  <si>
    <t xml:space="preserve">Rendering</t>
  </si>
  <si>
    <t xml:space="preserve">40% Vaca flaca</t>
  </si>
  <si>
    <t xml:space="preserve">Enero 2020</t>
  </si>
  <si>
    <t xml:space="preserve">Febrero 2020</t>
  </si>
  <si>
    <t xml:space="preserve">Marzo 2020</t>
  </si>
  <si>
    <t xml:space="preserve">Abril 2020</t>
  </si>
  <si>
    <t xml:space="preserve">Mayo 2020</t>
  </si>
  <si>
    <t xml:space="preserve">Junio 2020</t>
  </si>
  <si>
    <t xml:space="preserve">Julio 2020</t>
  </si>
  <si>
    <t xml:space="preserve">Agosto 2020</t>
  </si>
  <si>
    <t xml:space="preserve">Setiembre 2020</t>
  </si>
  <si>
    <t xml:space="preserve">Octubre 2020</t>
  </si>
  <si>
    <t xml:space="preserve">Diciembre 2020</t>
  </si>
  <si>
    <t xml:space="preserve">2,52</t>
  </si>
  <si>
    <t xml:space="preserve">2,39</t>
  </si>
  <si>
    <t xml:space="preserve">2,20</t>
  </si>
  <si>
    <t xml:space="preserve">2,47</t>
  </si>
  <si>
    <t xml:space="preserve">2,00</t>
  </si>
  <si>
    <t xml:space="preserve">1,92</t>
  </si>
  <si>
    <t xml:space="preserve">1,82</t>
  </si>
  <si>
    <t xml:space="preserve">1,34</t>
  </si>
  <si>
    <t xml:space="preserve">1,33</t>
  </si>
  <si>
    <t xml:space="preserve">1,32</t>
  </si>
  <si>
    <t xml:space="preserve">1,12</t>
  </si>
  <si>
    <t xml:space="preserve">1,11</t>
  </si>
  <si>
    <t xml:space="preserve">1,06</t>
  </si>
  <si>
    <t xml:space="preserve">0,69</t>
  </si>
  <si>
    <t xml:space="preserve">0,74</t>
  </si>
  <si>
    <t xml:space="preserve">Diciembre 2019</t>
  </si>
  <si>
    <t xml:space="preserve">Enero 2019</t>
  </si>
  <si>
    <t xml:space="preserve">Febrero 2019</t>
  </si>
  <si>
    <t xml:space="preserve">Marzo 2019</t>
  </si>
  <si>
    <t xml:space="preserve">Abril 2019</t>
  </si>
  <si>
    <t xml:space="preserve">Mayo 2019</t>
  </si>
  <si>
    <t xml:space="preserve">Junio 2019</t>
  </si>
  <si>
    <t xml:space="preserve">Julio 2019</t>
  </si>
  <si>
    <t xml:space="preserve">Agosto 2019</t>
  </si>
  <si>
    <t xml:space="preserve">Setiembre 2019</t>
  </si>
  <si>
    <t xml:space="preserve">Octubre 2019</t>
  </si>
  <si>
    <t xml:space="preserve">Noviembre 2019</t>
  </si>
  <si>
    <t xml:space="preserve">Octubre 2018</t>
  </si>
  <si>
    <t xml:space="preserve">Enero 2018</t>
  </si>
  <si>
    <t xml:space="preserve">Febrero 2018</t>
  </si>
  <si>
    <t xml:space="preserve">Marzo 2018</t>
  </si>
  <si>
    <t xml:space="preserve">Abril 2018</t>
  </si>
  <si>
    <t xml:space="preserve">Mayo 2018</t>
  </si>
  <si>
    <t xml:space="preserve">Junio 2018</t>
  </si>
  <si>
    <t xml:space="preserve">Julio 2018</t>
  </si>
  <si>
    <t xml:space="preserve">Agosto 2018</t>
  </si>
  <si>
    <t xml:space="preserve">Setiembre 2018</t>
  </si>
  <si>
    <t xml:space="preserve">Noviembre 2018</t>
  </si>
  <si>
    <t xml:space="preserve">Diciembre 2018</t>
  </si>
  <si>
    <t xml:space="preserve">Enero 2017</t>
  </si>
  <si>
    <t xml:space="preserve">Febrero 2017</t>
  </si>
  <si>
    <t xml:space="preserve">Marzo 2017</t>
  </si>
  <si>
    <t xml:space="preserve">Abril 2017</t>
  </si>
  <si>
    <t xml:space="preserve">Mayo 2017</t>
  </si>
  <si>
    <t xml:space="preserve">Junio 2017</t>
  </si>
  <si>
    <t xml:space="preserve">Julio 2017</t>
  </si>
  <si>
    <t xml:space="preserve">Agosto 2017</t>
  </si>
  <si>
    <t xml:space="preserve">Setiembre 2017</t>
  </si>
  <si>
    <t xml:space="preserve">Octubre 2017</t>
  </si>
  <si>
    <t xml:space="preserve">Noviembre 2017</t>
  </si>
  <si>
    <t xml:space="preserve">Diciembre 2017</t>
  </si>
  <si>
    <t xml:space="preserve">Sin dato</t>
  </si>
  <si>
    <t xml:space="preserve">Diciembre 2015</t>
  </si>
  <si>
    <t xml:space="preserve">Enero 2016</t>
  </si>
  <si>
    <t xml:space="preserve">Febrero 2016</t>
  </si>
  <si>
    <t xml:space="preserve">Marzo 2016</t>
  </si>
  <si>
    <t xml:space="preserve">Abril 2016</t>
  </si>
  <si>
    <t xml:space="preserve">Mayo 2016</t>
  </si>
  <si>
    <t xml:space="preserve">Junio 2016</t>
  </si>
  <si>
    <t xml:space="preserve">Julio 2016</t>
  </si>
  <si>
    <t xml:space="preserve">Agosto 2016</t>
  </si>
  <si>
    <t xml:space="preserve">Setiembre 2016</t>
  </si>
  <si>
    <t xml:space="preserve">Octubre 2016</t>
  </si>
  <si>
    <t xml:space="preserve">Noviembre 2016</t>
  </si>
  <si>
    <t xml:space="preserve">Diciembre 2016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</si>
</sst>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0.000"/>
    <numFmt numFmtId="168" formatCode="mm/yy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2"/>
      <color rgb="FF31859C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FFFFFF"/>
      <name val="Arial"/>
      <family val="0"/>
    </font>
    <font>
      <sz val="9"/>
      <name val="Times New Roman"/>
      <family val="0"/>
    </font>
    <font>
      <u val="single"/>
      <sz val="9"/>
      <color rgb="FFFFFFFF"/>
      <name val="Arial"/>
      <family val="0"/>
    </font>
    <font>
      <b val="true"/>
      <sz val="9"/>
      <color rgb="FFFFFFFF"/>
      <name val="Arial"/>
      <family val="0"/>
    </font>
    <font>
      <b val="true"/>
      <sz val="12"/>
      <color rgb="FF215968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1859C"/>
        <bgColor rgb="FF008080"/>
      </patternFill>
    </fill>
    <fill>
      <patternFill patternType="solid">
        <fgColor rgb="FFDEEBF7"/>
        <bgColor rgb="FFDBEEF4"/>
      </patternFill>
    </fill>
    <fill>
      <patternFill patternType="solid">
        <fgColor rgb="FFDBEEF4"/>
        <bgColor rgb="FFDEEBF7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4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1" xfId="2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8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tru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15968"/>
      <rgbColor rgb="FF31859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47880</xdr:colOff>
      <xdr:row>15</xdr:row>
      <xdr:rowOff>142920</xdr:rowOff>
    </xdr:from>
    <xdr:to>
      <xdr:col>7</xdr:col>
      <xdr:colOff>48240</xdr:colOff>
      <xdr:row>24</xdr:row>
      <xdr:rowOff>177480</xdr:rowOff>
    </xdr:to>
    <xdr:sp>
      <xdr:nvSpPr>
        <xdr:cNvPr id="0" name="CustomShape 1"/>
        <xdr:cNvSpPr/>
      </xdr:nvSpPr>
      <xdr:spPr>
        <a:xfrm>
          <a:off x="47880" y="2971800"/>
          <a:ext cx="8699040" cy="1663200"/>
        </a:xfrm>
        <a:prstGeom prst="rect">
          <a:avLst/>
        </a:prstGeom>
        <a:solidFill>
          <a:srgbClr val="31859c"/>
        </a:solidFill>
        <a:ln w="381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36000" rIns="36000" tIns="36000" bIns="36000">
          <a:noAutofit/>
        </a:bodyPr>
        <a:p>
          <a:r>
            <a:rPr b="0" lang="en-US" sz="900" spc="-1" strike="noStrike">
              <a:solidFill>
                <a:srgbClr val="ffffff"/>
              </a:solidFill>
              <a:latin typeface="Arial"/>
            </a:rPr>
            <a:t>La presente planilla se elaboró en base a información reportada por INAC.</a:t>
          </a:r>
          <a:endParaRPr b="0" lang="en-US" sz="900" spc="-1" strike="noStrike">
            <a:latin typeface="Times New Roman"/>
          </a:endParaRPr>
        </a:p>
        <a:p>
          <a:r>
            <a:rPr b="0" lang="en-US" sz="900" spc="-1" strike="noStrike">
              <a:solidFill>
                <a:srgbClr val="ffffff"/>
              </a:solidFill>
              <a:latin typeface="Arial"/>
            </a:rPr>
            <a:t>Los valores corresponden al promedio contado, puesto en frigorífico, de los animales faenados en el mes anterior (al seleccionado), para las siguientes categorías: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Vaca Gorda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 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mensual (publicado en la WEB de INAC) que incluye todas las vacas gordas propias de 6 y 8 dientes, conformación INAC, de más de 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370 kg de razas carniceras o cruzas.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Vaquillona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mensual (publicado en la WEB de INAC) que incluye todas las vaquillonas propias, conformación INAC, de razas carniceras o cruzas. </a:t>
          </a:r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Gorda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Vaca Flaca U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promedio mensual preliminar (no publicado en la WEB de INAC) que incluye todas las vacas propias de 6 y 8 dientes, </a:t>
          </a:r>
          <a:r>
            <a:rPr b="1" lang="en-US" sz="900" spc="-1" strike="noStrike">
              <a:solidFill>
                <a:srgbClr val="ffffff"/>
              </a:solidFill>
              <a:latin typeface="Arial"/>
            </a:rPr>
            <a:t>conformación U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Vaca Flaca R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promedio mensual preliminar (no publicado en la WEB de INAC) que incluye todas las vacas propias de 6 y 8 dientes, </a:t>
          </a:r>
          <a:r>
            <a:rPr b="1" lang="en-US" sz="900" spc="-1" strike="noStrike">
              <a:solidFill>
                <a:srgbClr val="ffffff"/>
              </a:solidFill>
              <a:latin typeface="Arial"/>
            </a:rPr>
            <a:t>conformación R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47880</xdr:colOff>
      <xdr:row>15</xdr:row>
      <xdr:rowOff>143280</xdr:rowOff>
    </xdr:from>
    <xdr:to>
      <xdr:col>7</xdr:col>
      <xdr:colOff>46440</xdr:colOff>
      <xdr:row>24</xdr:row>
      <xdr:rowOff>177840</xdr:rowOff>
    </xdr:to>
    <xdr:sp>
      <xdr:nvSpPr>
        <xdr:cNvPr id="1" name="CustomShape 1"/>
        <xdr:cNvSpPr/>
      </xdr:nvSpPr>
      <xdr:spPr>
        <a:xfrm>
          <a:off x="47880" y="3048120"/>
          <a:ext cx="8744400" cy="1749240"/>
        </a:xfrm>
        <a:prstGeom prst="rect">
          <a:avLst/>
        </a:prstGeom>
        <a:solidFill>
          <a:srgbClr val="31859c"/>
        </a:solidFill>
        <a:ln w="381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36000" rIns="36000" tIns="36000" bIns="36000">
          <a:noAutofit/>
        </a:bodyPr>
        <a:p>
          <a:r>
            <a:rPr b="0" lang="en-US" sz="900" spc="-1" strike="noStrike">
              <a:solidFill>
                <a:srgbClr val="ffffff"/>
              </a:solidFill>
              <a:latin typeface="Arial"/>
            </a:rPr>
            <a:t>La presente planilla se elaboró en base a información reportada por INAC.</a:t>
          </a:r>
          <a:endParaRPr b="0" lang="en-US" sz="900" spc="-1" strike="noStrike">
            <a:latin typeface="Times New Roman"/>
          </a:endParaRPr>
        </a:p>
        <a:p>
          <a:r>
            <a:rPr b="0" lang="en-US" sz="900" spc="-1" strike="noStrike">
              <a:solidFill>
                <a:srgbClr val="ffffff"/>
              </a:solidFill>
              <a:latin typeface="Arial"/>
            </a:rPr>
            <a:t>Los valores corresponden al promedio contado, puesto en frigorífico, de los animales faenados en el mes anterior (al seleccionado), para las siguientes categorías: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Vaca Gorda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 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mensual (publicado en la WEB de INAC) que incluye todas las vacas gordas propias de 6 y 8 dientes, conformación INAC, de más de 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370 kg de razas carniceras o cruzas.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Vaquillona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mensual (publicado en la WEB de INAC) que incluye todas las vaquillonas propias, conformación INAC, de razas carniceras o cruzas. </a:t>
          </a:r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Gorda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Vaca Flaca U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promedio mensual preliminar (no publicado en la WEB de INAC) que incluye todas las vacas propias de 6 y 8 dientes, </a:t>
          </a:r>
          <a:r>
            <a:rPr b="1" lang="en-US" sz="900" spc="-1" strike="noStrike">
              <a:solidFill>
                <a:srgbClr val="ffffff"/>
              </a:solidFill>
              <a:latin typeface="Arial"/>
            </a:rPr>
            <a:t>conformación U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Vaca Flaca R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promedio mensual preliminar (no publicado en la WEB de INAC) que incluye todas las vacas propias de 6 y 8 dientes, </a:t>
          </a:r>
          <a:r>
            <a:rPr b="1" lang="en-US" sz="900" spc="-1" strike="noStrike">
              <a:solidFill>
                <a:srgbClr val="ffffff"/>
              </a:solidFill>
              <a:latin typeface="Arial"/>
            </a:rPr>
            <a:t>conformación R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57240</xdr:colOff>
      <xdr:row>15</xdr:row>
      <xdr:rowOff>133200</xdr:rowOff>
    </xdr:from>
    <xdr:to>
      <xdr:col>7</xdr:col>
      <xdr:colOff>54000</xdr:colOff>
      <xdr:row>25</xdr:row>
      <xdr:rowOff>6840</xdr:rowOff>
    </xdr:to>
    <xdr:sp>
      <xdr:nvSpPr>
        <xdr:cNvPr id="2" name="CustomShape 1"/>
        <xdr:cNvSpPr/>
      </xdr:nvSpPr>
      <xdr:spPr>
        <a:xfrm>
          <a:off x="57240" y="3028680"/>
          <a:ext cx="8742600" cy="1778760"/>
        </a:xfrm>
        <a:prstGeom prst="rect">
          <a:avLst/>
        </a:prstGeom>
        <a:solidFill>
          <a:srgbClr val="31859c"/>
        </a:solidFill>
        <a:ln w="381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36000" rIns="36000" tIns="36000" bIns="36000">
          <a:noAutofit/>
        </a:bodyPr>
        <a:p>
          <a:r>
            <a:rPr b="0" lang="en-US" sz="900" spc="-1" strike="noStrike">
              <a:solidFill>
                <a:srgbClr val="ffffff"/>
              </a:solidFill>
              <a:latin typeface="Arial"/>
            </a:rPr>
            <a:t>La presente planilla se elaboró en base a información reportada por INAC.</a:t>
          </a:r>
          <a:endParaRPr b="0" lang="en-US" sz="900" spc="-1" strike="noStrike">
            <a:latin typeface="Times New Roman"/>
          </a:endParaRPr>
        </a:p>
        <a:p>
          <a:r>
            <a:rPr b="0" lang="en-US" sz="900" spc="-1" strike="noStrike">
              <a:solidFill>
                <a:srgbClr val="ffffff"/>
              </a:solidFill>
              <a:latin typeface="Arial"/>
            </a:rPr>
            <a:t>Los valores corresponden al promedio contado, puesto en frigorífico, de los animales faenados en el mes anterior (al seleccionado), para las siguientes categorías: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Vaca Gorda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 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mensual (publicado en la WEB de INAC) que incluye todas las vacas gordas propias de 6 y 8 dientes, conformación INAC, de más de 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370 kg de razas carniceras o cruzas.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Vaquillona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mensual (publicado en la WEB de INAC) que incluye todas las vaquillonas propias, conformación INAC, de razas carniceras o cruzas. </a:t>
          </a:r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Gorda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Vaca Flaca U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promedio mensual preliminar (no publicado en la WEB de INAC) que incluye todas las vacas propias de 6 y 8 dientes, </a:t>
          </a:r>
          <a:r>
            <a:rPr b="1" lang="en-US" sz="900" spc="-1" strike="noStrike">
              <a:solidFill>
                <a:srgbClr val="ffffff"/>
              </a:solidFill>
              <a:latin typeface="Arial"/>
            </a:rPr>
            <a:t>conformación U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Vaca Flaca R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promedio mensual preliminar (no publicado en la WEB de INAC) que incluye todas las vacas propias de 6 y 8 dientes, </a:t>
          </a:r>
          <a:r>
            <a:rPr b="1" lang="en-US" sz="900" spc="-1" strike="noStrike">
              <a:solidFill>
                <a:srgbClr val="ffffff"/>
              </a:solidFill>
              <a:latin typeface="Arial"/>
            </a:rPr>
            <a:t>conformación R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57240</xdr:colOff>
      <xdr:row>15</xdr:row>
      <xdr:rowOff>134640</xdr:rowOff>
    </xdr:from>
    <xdr:to>
      <xdr:col>7</xdr:col>
      <xdr:colOff>73080</xdr:colOff>
      <xdr:row>25</xdr:row>
      <xdr:rowOff>92160</xdr:rowOff>
    </xdr:to>
    <xdr:sp>
      <xdr:nvSpPr>
        <xdr:cNvPr id="3" name="CustomShape 1"/>
        <xdr:cNvSpPr/>
      </xdr:nvSpPr>
      <xdr:spPr>
        <a:xfrm>
          <a:off x="57240" y="3011040"/>
          <a:ext cx="8761680" cy="1767240"/>
        </a:xfrm>
        <a:prstGeom prst="rect">
          <a:avLst/>
        </a:prstGeom>
        <a:solidFill>
          <a:srgbClr val="31859c"/>
        </a:solidFill>
        <a:ln w="381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36000" rIns="36000" tIns="36000" bIns="36000">
          <a:noAutofit/>
        </a:bodyPr>
        <a:p>
          <a:r>
            <a:rPr b="0" lang="en-US" sz="900" spc="-1" strike="noStrike">
              <a:solidFill>
                <a:srgbClr val="ffffff"/>
              </a:solidFill>
              <a:latin typeface="Arial"/>
            </a:rPr>
            <a:t>La presente planilla se elaboró en base a información reportada por INAC.</a:t>
          </a:r>
          <a:endParaRPr b="0" lang="en-US" sz="900" spc="-1" strike="noStrike">
            <a:latin typeface="Times New Roman"/>
          </a:endParaRPr>
        </a:p>
        <a:p>
          <a:r>
            <a:rPr b="0" lang="en-US" sz="900" spc="-1" strike="noStrike">
              <a:solidFill>
                <a:srgbClr val="ffffff"/>
              </a:solidFill>
              <a:latin typeface="Arial"/>
            </a:rPr>
            <a:t>Los valores corresponden al promedio contado, puesto en frigorífico, de los animales faenados en el mes anterior (al seleccionado), para las siguientes categorías: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Vaca Gorda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 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mensual (publicado en la WEB de INAC) que incluye todas las vacas gordas propias de 6 y 8 dientes, conformación INAC, de más de 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370 kg de razas carniceras o cruzas.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Vaquillona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mensual (publicado en la WEB de INAC) que incluye todas las vaquillonas propias, conformación INAC, de razas carniceras o cruzas. </a:t>
          </a:r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Gorda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Vaca Flaca U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promedio mensual preliminar (no publicado en la WEB de INAC) que incluye todas las vacas propias de 6 y 8 dientes, </a:t>
          </a:r>
          <a:r>
            <a:rPr b="1" lang="en-US" sz="900" spc="-1" strike="noStrike">
              <a:solidFill>
                <a:srgbClr val="ffffff"/>
              </a:solidFill>
              <a:latin typeface="Arial"/>
            </a:rPr>
            <a:t>conformación U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Vaca Flaca R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promedio mensual preliminar (no publicado en la WEB de INAC) que incluye todas las vacas propias de 6 y 8 dientes, </a:t>
          </a:r>
          <a:r>
            <a:rPr b="1" lang="en-US" sz="900" spc="-1" strike="noStrike">
              <a:solidFill>
                <a:srgbClr val="ffffff"/>
              </a:solidFill>
              <a:latin typeface="Arial"/>
            </a:rPr>
            <a:t>conformación R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57240</xdr:colOff>
      <xdr:row>15</xdr:row>
      <xdr:rowOff>133560</xdr:rowOff>
    </xdr:from>
    <xdr:to>
      <xdr:col>7</xdr:col>
      <xdr:colOff>54000</xdr:colOff>
      <xdr:row>25</xdr:row>
      <xdr:rowOff>101880</xdr:rowOff>
    </xdr:to>
    <xdr:sp>
      <xdr:nvSpPr>
        <xdr:cNvPr id="4" name="CustomShape 1"/>
        <xdr:cNvSpPr/>
      </xdr:nvSpPr>
      <xdr:spPr>
        <a:xfrm>
          <a:off x="57240" y="2962440"/>
          <a:ext cx="8742600" cy="1778040"/>
        </a:xfrm>
        <a:prstGeom prst="rect">
          <a:avLst/>
        </a:prstGeom>
        <a:solidFill>
          <a:srgbClr val="31859c"/>
        </a:solidFill>
        <a:ln w="3816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36000" rIns="36000" tIns="36000" bIns="36000">
          <a:noAutofit/>
        </a:bodyPr>
        <a:p>
          <a:r>
            <a:rPr b="0" lang="en-US" sz="900" spc="-1" strike="noStrike">
              <a:solidFill>
                <a:srgbClr val="ffffff"/>
              </a:solidFill>
              <a:latin typeface="Arial"/>
            </a:rPr>
            <a:t>La presente planilla se elaboró en base a información reportada por INAC.</a:t>
          </a:r>
          <a:endParaRPr b="0" lang="en-US" sz="900" spc="-1" strike="noStrike">
            <a:latin typeface="Times New Roman"/>
          </a:endParaRPr>
        </a:p>
        <a:p>
          <a:r>
            <a:rPr b="0" lang="en-US" sz="900" spc="-1" strike="noStrike">
              <a:solidFill>
                <a:srgbClr val="ffffff"/>
              </a:solidFill>
              <a:latin typeface="Arial"/>
            </a:rPr>
            <a:t>Los valores corresponden al promedio contado, puesto en frigorífico, de los animales faenados en el mes anterior (al seleccionado), para las siguientes categorías: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Vaca Gorda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 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mensual (publicado en la WEB de INAC) que incluye todas las vacas gordas propias de 6 y 8 dientes, conformación INAC, de más de 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370 kg de razas carniceras o cruzas.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Vaquillona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mensual (publicado en la WEB de INAC) que incluye todas las vaquillonas propias, conformación INAC, de razas carniceras o cruzas. </a:t>
          </a:r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Gorda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Vaca Flaca U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promedio mensual preliminar (no publicado en la WEB de INAC) que incluye todas las vacas propias de 6 y 8 dientes, </a:t>
          </a:r>
          <a:r>
            <a:rPr b="1" lang="en-US" sz="900" spc="-1" strike="noStrike">
              <a:solidFill>
                <a:srgbClr val="ffffff"/>
              </a:solidFill>
              <a:latin typeface="Arial"/>
            </a:rPr>
            <a:t>conformación U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  <a:p>
          <a:r>
            <a:rPr b="0" lang="en-US" sz="900" spc="-1" strike="noStrike" u="sng">
              <a:solidFill>
                <a:srgbClr val="ffffff"/>
              </a:solidFill>
              <a:uFillTx/>
              <a:latin typeface="Arial"/>
            </a:rPr>
            <a:t>Vaca Flaca R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: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	</a:t>
          </a:r>
          <a:r>
            <a:rPr b="0" lang="en-US" sz="900" spc="-1" strike="noStrike">
              <a:solidFill>
                <a:srgbClr val="ffffff"/>
              </a:solidFill>
              <a:latin typeface="Arial"/>
            </a:rPr>
            <a:t>precio promedio mensual preliminar (no publicado en la WEB de INAC) que incluye todas las vacas propias de 6 y 8 dientes, </a:t>
          </a:r>
          <a:r>
            <a:rPr b="1" lang="en-US" sz="900" spc="-1" strike="noStrike">
              <a:solidFill>
                <a:srgbClr val="ffffff"/>
              </a:solidFill>
              <a:latin typeface="Arial"/>
            </a:rPr>
            <a:t>conformación R</a:t>
          </a:r>
          <a:endParaRPr b="0" lang="en-US" sz="900" spc="-1" strike="noStrike">
            <a:latin typeface="Times New Roman"/>
          </a:endParaRPr>
        </a:p>
        <a:p>
          <a:endParaRPr b="0" lang="en-US" sz="9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5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5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ColWidth="11.046875" defaultRowHeight="12.75" zeroHeight="false" outlineLevelRow="0" outlineLevelCol="0"/>
  <cols>
    <col collapsed="false" customWidth="true" hidden="false" outlineLevel="0" max="1" min="1" style="0" width="11.39"/>
    <col collapsed="false" customWidth="true" hidden="false" outlineLevel="0" max="2" min="2" style="0" width="19.39"/>
    <col collapsed="false" customWidth="true" hidden="false" outlineLevel="0" max="3" min="3" style="0" width="18.83"/>
    <col collapsed="false" customWidth="true" hidden="false" outlineLevel="0" max="4" min="4" style="0" width="16.26"/>
    <col collapsed="false" customWidth="true" hidden="false" outlineLevel="0" max="6" min="6" style="0" width="29.83"/>
    <col collapsed="false" customWidth="true" hidden="false" outlineLevel="0" max="7" min="7" style="0" width="16.54"/>
  </cols>
  <sheetData>
    <row r="1" customFormat="false" ht="1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.7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</row>
    <row r="3" customFormat="false" ht="14.25" hidden="false" customHeight="false" outlineLevel="0" collapsed="false">
      <c r="A3" s="3"/>
      <c r="B3" s="3"/>
      <c r="C3" s="3"/>
      <c r="D3" s="3"/>
      <c r="E3" s="3"/>
      <c r="F3" s="3"/>
      <c r="G3" s="3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4" t="s">
        <v>2</v>
      </c>
    </row>
    <row r="5" customFormat="false" ht="15" hidden="false" customHeight="false" outlineLevel="0" collapsed="false">
      <c r="A5" s="3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6" t="s">
        <v>8</v>
      </c>
    </row>
    <row r="6" customFormat="false" ht="15" hidden="false" customHeight="false" outlineLevel="0" collapsed="false">
      <c r="A6" s="7" t="s">
        <v>9</v>
      </c>
      <c r="B6" s="8" t="s">
        <v>10</v>
      </c>
      <c r="C6" s="8" t="s">
        <v>11</v>
      </c>
      <c r="D6" s="9" t="n">
        <v>2</v>
      </c>
      <c r="E6" s="8" t="s">
        <v>12</v>
      </c>
      <c r="F6" s="8" t="s">
        <v>13</v>
      </c>
      <c r="G6" s="10" t="n">
        <f aca="false">IF($G$4=datos2020!$A$1,datos2020!A2,IF($G$4=datos2020!$B$1,datos2020!B2,IF($G$4=datos2020!$C$1,datos2020!C2,IF($G$4=datos2020!$D$1,datos2020!D2,IF($G$4=datos2020!$E$1,datos2020!E2,IF($G$4=datos2020!$F$1,datos2020!F2,IF($G$4=datos2020!$G$1,datos2020!G2,IF($G$4=datos2020!$H$1,datos2020!H2,IF($G$4=datos2020!$I$1,datos2020!I2,IF($G$4=datos2020!$J$1,datos2020!J2,IF($G$4=datos2020!$K$1,datos2020!K2,IF($G$4=datos2020!$L$1,datos2020!L2))))))))))))</f>
        <v>1.93</v>
      </c>
    </row>
    <row r="7" customFormat="false" ht="15" hidden="false" customHeight="false" outlineLevel="0" collapsed="false">
      <c r="A7" s="7"/>
      <c r="B7" s="8" t="s">
        <v>14</v>
      </c>
      <c r="C7" s="8" t="s">
        <v>11</v>
      </c>
      <c r="D7" s="9" t="s">
        <v>15</v>
      </c>
      <c r="E7" s="8" t="s">
        <v>12</v>
      </c>
      <c r="F7" s="8" t="s">
        <v>16</v>
      </c>
      <c r="G7" s="10" t="n">
        <f aca="false">IF($G$4=datos2020!$A$1,datos2020!A3,IF($G$4=datos2020!$B$1,datos2020!B3,IF($G$4=datos2020!$C$1,datos2020!C3,IF($G$4=datos2020!$D$1,datos2020!D3,IF($G$4=datos2020!$E$1,datos2020!E3,IF($G$4=datos2020!$F$1,datos2020!F3,IF($G$4=datos2020!$G$1,datos2020!G3,IF($G$4=datos2020!$H$1,datos2020!H3,IF($G$4=datos2020!$I$1,datos2020!I3,IF($G$4=datos2020!$J$1,datos2020!J3,IF($G$4=datos2020!$K$1,datos2020!K3,IF($G$4=datos2020!$L$1,datos2020!L3))))))))))))</f>
        <v>1.71</v>
      </c>
    </row>
    <row r="8" customFormat="false" ht="14.25" hidden="false" customHeight="true" outlineLevel="0" collapsed="false">
      <c r="A8" s="7" t="s">
        <v>17</v>
      </c>
      <c r="B8" s="11" t="s">
        <v>18</v>
      </c>
      <c r="C8" s="8" t="s">
        <v>9</v>
      </c>
      <c r="D8" s="9" t="n">
        <v>1</v>
      </c>
      <c r="E8" s="12" t="s">
        <v>19</v>
      </c>
      <c r="F8" s="12" t="s">
        <v>20</v>
      </c>
      <c r="G8" s="13" t="n">
        <f aca="false">IF($G$4=datos2020!$A$1,datos2020!A4,IF($G$4=datos2020!$B$1,datos2020!B4,IF($G$4=datos2020!$C$1,datos2020!C4,IF($G$4=datos2020!$D$1,datos2020!D4,IF($G$4=datos2020!$E$1,datos2020!E4,IF($G$4=datos2020!$F$1,datos2020!F4,IF($G$4=datos2020!$G$1,datos2020!G4,IF($G$4=datos2020!$H$1,datos2020!H4,IF($G$4=datos2020!$I$1,datos2020!I4,IF($G$4=datos2020!$J$1,datos2020!J4,IF($G$4=datos2020!$K$1,datos2020!K4,IF($G$4=datos2020!$L$1,datos2020!L4))))))))))))</f>
        <v>1.29</v>
      </c>
    </row>
    <row r="9" customFormat="false" ht="14.25" hidden="false" customHeight="true" outlineLevel="0" collapsed="false">
      <c r="A9" s="7"/>
      <c r="B9" s="11"/>
      <c r="C9" s="8" t="s">
        <v>21</v>
      </c>
      <c r="D9" s="9" t="n">
        <v>1</v>
      </c>
      <c r="E9" s="12"/>
      <c r="F9" s="12"/>
      <c r="G9" s="13"/>
    </row>
    <row r="10" customFormat="false" ht="14.25" hidden="false" customHeight="true" outlineLevel="0" collapsed="false">
      <c r="A10" s="7"/>
      <c r="B10" s="11"/>
      <c r="C10" s="8" t="s">
        <v>21</v>
      </c>
      <c r="D10" s="9" t="n">
        <v>2</v>
      </c>
      <c r="E10" s="12"/>
      <c r="F10" s="12"/>
      <c r="G10" s="13"/>
    </row>
    <row r="11" customFormat="false" ht="14.25" hidden="false" customHeight="true" outlineLevel="0" collapsed="false">
      <c r="A11" s="7" t="s">
        <v>21</v>
      </c>
      <c r="B11" s="11"/>
      <c r="C11" s="8" t="s">
        <v>21</v>
      </c>
      <c r="D11" s="9" t="n">
        <v>0</v>
      </c>
      <c r="E11" s="14" t="s">
        <v>22</v>
      </c>
      <c r="F11" s="12" t="s">
        <v>23</v>
      </c>
      <c r="G11" s="13" t="n">
        <f aca="false">IF($G$4=datos2020!$A$1,datos2020!A5,IF($G$4=datos2020!$B$1,datos2020!B5,IF($G$4=datos2020!$C$1,datos2020!C5,IF($G$4=datos2020!$D$1,datos2020!D5,IF($G$4=datos2020!$E$1,datos2020!E5,IF($G$4=datos2020!$F$1,datos2020!F5,IF($G$4=datos2020!$G$1,datos2020!G5,IF($G$4=datos2020!$H$1,datos2020!H5,IF($G$4=datos2020!$I$1,datos2020!I5,IF($G$4=datos2020!$J$1,datos2020!J5,IF($G$4=datos2020!$K$1,datos2020!K5,IF($G$4=datos2020!$L$1,datos2020!L5))))))))))))</f>
        <v>1.08</v>
      </c>
    </row>
    <row r="12" customFormat="false" ht="14.25" hidden="false" customHeight="true" outlineLevel="0" collapsed="false">
      <c r="A12" s="7"/>
      <c r="B12" s="11"/>
      <c r="C12" s="8" t="s">
        <v>24</v>
      </c>
      <c r="D12" s="9" t="s">
        <v>25</v>
      </c>
      <c r="E12" s="14"/>
      <c r="F12" s="12"/>
      <c r="G12" s="13"/>
    </row>
    <row r="13" customFormat="false" ht="15" hidden="false" customHeight="false" outlineLevel="0" collapsed="false">
      <c r="A13" s="5" t="s">
        <v>26</v>
      </c>
      <c r="B13" s="15" t="s">
        <v>27</v>
      </c>
      <c r="C13" s="8" t="s">
        <v>28</v>
      </c>
      <c r="D13" s="16"/>
      <c r="E13" s="8" t="s">
        <v>29</v>
      </c>
      <c r="F13" s="8" t="s">
        <v>30</v>
      </c>
      <c r="G13" s="10" t="n">
        <f aca="false">IF($G$4=datos2020!$A$1,datos2020!A6,IF($G$4=datos2020!$B$1,datos2020!B6,IF($G$4=datos2020!$C$1,datos2020!C6,IF($G$4=datos2020!$D$1,datos2020!D6,IF($G$4=datos2020!$E$1,datos2020!E6,IF($G$4=datos2020!$F$1,datos2020!F6,IF($G$4=datos2020!$G$1,datos2020!G6,IF($G$4=datos2020!$H$1,datos2020!H6,IF($G$4=datos2020!$I$1,datos2020!I6,IF($G$4=datos2020!$J$1,datos2020!J6,IF($G$4=datos2020!$K$1,datos2020!K6,IF($G$4=datos2020!$L$1,datos2020!L6))))))))))))</f>
        <v>0.75</v>
      </c>
    </row>
    <row r="14" customFormat="false" ht="14.25" hidden="false" customHeight="false" outlineLevel="0" collapsed="false">
      <c r="A14" s="3"/>
      <c r="B14" s="3"/>
      <c r="C14" s="3"/>
      <c r="D14" s="16"/>
      <c r="E14" s="3"/>
      <c r="F14" s="3"/>
      <c r="G14" s="3"/>
    </row>
    <row r="15" customFormat="false" ht="14.25" hidden="false" customHeight="false" outlineLevel="0" collapsed="false">
      <c r="A15" s="3"/>
      <c r="B15" s="3"/>
      <c r="C15" s="3"/>
      <c r="D15" s="3"/>
      <c r="E15" s="3"/>
      <c r="F15" s="3"/>
      <c r="G15" s="3"/>
    </row>
    <row r="16" customFormat="false" ht="14.25" hidden="false" customHeight="false" outlineLevel="0" collapsed="false">
      <c r="A16" s="3"/>
      <c r="B16" s="3"/>
      <c r="C16" s="3"/>
      <c r="D16" s="3"/>
      <c r="E16" s="3"/>
      <c r="F16" s="3"/>
      <c r="G16" s="3"/>
    </row>
    <row r="17" customFormat="false" ht="14.25" hidden="false" customHeight="false" outlineLevel="0" collapsed="false">
      <c r="A17" s="3"/>
      <c r="B17" s="3"/>
      <c r="C17" s="3"/>
      <c r="D17" s="3"/>
      <c r="E17" s="3"/>
      <c r="F17" s="3"/>
      <c r="G17" s="3"/>
    </row>
    <row r="18" customFormat="false" ht="14.25" hidden="false" customHeight="false" outlineLevel="0" collapsed="false">
      <c r="A18" s="3"/>
      <c r="B18" s="3"/>
      <c r="C18" s="3"/>
      <c r="D18" s="3"/>
      <c r="E18" s="3"/>
      <c r="F18" s="3"/>
      <c r="G18" s="3"/>
    </row>
    <row r="19" customFormat="false" ht="14.25" hidden="false" customHeight="false" outlineLevel="0" collapsed="false">
      <c r="A19" s="3"/>
      <c r="B19" s="3"/>
      <c r="C19" s="3"/>
      <c r="D19" s="3"/>
      <c r="E19" s="3"/>
      <c r="F19" s="3"/>
      <c r="G19" s="3"/>
    </row>
    <row r="20" customFormat="false" ht="14.25" hidden="false" customHeight="false" outlineLevel="0" collapsed="false">
      <c r="A20" s="3"/>
      <c r="B20" s="3"/>
      <c r="C20" s="3"/>
      <c r="D20" s="3"/>
      <c r="E20" s="3"/>
      <c r="F20" s="3"/>
      <c r="G20" s="3"/>
    </row>
    <row r="21" customFormat="false" ht="14.25" hidden="false" customHeight="false" outlineLevel="0" collapsed="false">
      <c r="A21" s="3"/>
      <c r="B21" s="3"/>
      <c r="C21" s="3"/>
      <c r="D21" s="3"/>
      <c r="E21" s="3"/>
      <c r="F21" s="3"/>
      <c r="G21" s="3"/>
    </row>
    <row r="22" customFormat="false" ht="14.25" hidden="false" customHeight="false" outlineLevel="0" collapsed="false">
      <c r="A22" s="3"/>
      <c r="B22" s="3"/>
      <c r="C22" s="3"/>
      <c r="D22" s="3"/>
      <c r="E22" s="3"/>
      <c r="F22" s="3"/>
      <c r="G22" s="3"/>
    </row>
    <row r="23" customFormat="false" ht="14.25" hidden="false" customHeight="false" outlineLevel="0" collapsed="false">
      <c r="A23" s="3"/>
      <c r="B23" s="3"/>
      <c r="C23" s="3"/>
      <c r="D23" s="3"/>
      <c r="E23" s="3"/>
      <c r="F23" s="3"/>
      <c r="G23" s="3"/>
    </row>
    <row r="24" customFormat="false" ht="14.25" hidden="false" customHeight="false" outlineLevel="0" collapsed="false">
      <c r="A24" s="3"/>
      <c r="B24" s="3"/>
      <c r="C24" s="3"/>
      <c r="D24" s="3"/>
      <c r="E24" s="3"/>
      <c r="F24" s="3"/>
      <c r="G24" s="3"/>
    </row>
    <row r="25" customFormat="false" ht="14.25" hidden="false" customHeight="false" outlineLevel="0" collapsed="false">
      <c r="A25" s="3"/>
      <c r="B25" s="3"/>
      <c r="C25" s="3"/>
      <c r="D25" s="3"/>
      <c r="E25" s="3"/>
      <c r="F25" s="3"/>
      <c r="G25" s="3"/>
    </row>
  </sheetData>
  <mergeCells count="12">
    <mergeCell ref="A1:G1"/>
    <mergeCell ref="A2:G2"/>
    <mergeCell ref="A6:A7"/>
    <mergeCell ref="A8:A10"/>
    <mergeCell ref="B8:B12"/>
    <mergeCell ref="E8:E10"/>
    <mergeCell ref="F8:F10"/>
    <mergeCell ref="G8:G10"/>
    <mergeCell ref="A11:A12"/>
    <mergeCell ref="E11:E12"/>
    <mergeCell ref="F11:F12"/>
    <mergeCell ref="G11:G12"/>
  </mergeCells>
  <dataValidations count="1">
    <dataValidation allowBlank="true" operator="between" showDropDown="false" showErrorMessage="true" showInputMessage="false" sqref="G4" type="list">
      <formula1>mes_año2020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5" activeCellId="0" sqref="M5"/>
    </sheetView>
  </sheetViews>
  <sheetFormatPr defaultColWidth="10.6953125" defaultRowHeight="15" zeroHeight="false" outlineLevelRow="0" outlineLevelCol="0"/>
  <cols>
    <col collapsed="false" customWidth="true" hidden="false" outlineLevel="0" max="1" min="1" style="20" width="14.66"/>
    <col collapsed="false" customWidth="true" hidden="false" outlineLevel="0" max="2" min="2" style="20" width="10.56"/>
    <col collapsed="false" customWidth="true" hidden="false" outlineLevel="0" max="3" min="3" style="20" width="12.55"/>
    <col collapsed="false" customWidth="true" hidden="false" outlineLevel="0" max="4" min="4" style="20" width="10.96"/>
    <col collapsed="false" customWidth="true" hidden="false" outlineLevel="0" max="5" min="5" style="20" width="9.68"/>
    <col collapsed="false" customWidth="true" hidden="false" outlineLevel="0" max="6" min="6" style="20" width="10.26"/>
    <col collapsed="false" customWidth="true" hidden="false" outlineLevel="0" max="7" min="7" style="20" width="10.1"/>
    <col collapsed="false" customWidth="true" hidden="false" outlineLevel="0" max="8" min="8" style="20" width="9.57"/>
    <col collapsed="false" customWidth="true" hidden="false" outlineLevel="0" max="9" min="9" style="20" width="11.55"/>
    <col collapsed="false" customWidth="true" hidden="false" outlineLevel="0" max="10" min="10" style="20" width="14.83"/>
    <col collapsed="false" customWidth="true" hidden="false" outlineLevel="0" max="11" min="11" style="20" width="12.68"/>
    <col collapsed="false" customWidth="true" hidden="false" outlineLevel="0" max="12" min="12" style="20" width="15.54"/>
    <col collapsed="false" customWidth="true" hidden="false" outlineLevel="0" max="13" min="13" style="20" width="14.66"/>
    <col collapsed="false" customWidth="false" hidden="false" outlineLevel="0" max="257" min="14" style="20" width="10.68"/>
  </cols>
  <sheetData>
    <row r="1" s="17" customFormat="true" ht="15" hidden="false" customHeight="false" outlineLevel="0" collapsed="false">
      <c r="A1" s="17" t="s">
        <v>94</v>
      </c>
      <c r="B1" s="17" t="s">
        <v>95</v>
      </c>
      <c r="C1" s="17" t="s">
        <v>96</v>
      </c>
      <c r="D1" s="17" t="s">
        <v>97</v>
      </c>
      <c r="E1" s="17" t="s">
        <v>98</v>
      </c>
      <c r="F1" s="17" t="s">
        <v>99</v>
      </c>
      <c r="G1" s="17" t="s">
        <v>100</v>
      </c>
      <c r="H1" s="17" t="s">
        <v>101</v>
      </c>
      <c r="I1" s="17" t="s">
        <v>102</v>
      </c>
      <c r="J1" s="17" t="s">
        <v>103</v>
      </c>
      <c r="K1" s="17" t="s">
        <v>104</v>
      </c>
      <c r="L1" s="17" t="s">
        <v>105</v>
      </c>
      <c r="M1" s="17" t="s">
        <v>106</v>
      </c>
    </row>
    <row r="2" customFormat="false" ht="15" hidden="false" customHeight="false" outlineLevel="0" collapsed="false">
      <c r="A2" s="19" t="n">
        <v>1.94</v>
      </c>
      <c r="B2" s="19" t="n">
        <v>1.83</v>
      </c>
      <c r="C2" s="19" t="n">
        <v>1.88</v>
      </c>
      <c r="D2" s="19" t="n">
        <v>1.78</v>
      </c>
      <c r="E2" s="19" t="n">
        <v>1.84</v>
      </c>
      <c r="F2" s="19" t="n">
        <v>1.54</v>
      </c>
      <c r="G2" s="19" t="n">
        <v>1.7</v>
      </c>
      <c r="H2" s="19" t="n">
        <v>1.8</v>
      </c>
      <c r="I2" s="19" t="n">
        <v>1.82</v>
      </c>
      <c r="J2" s="19" t="n">
        <v>1.91</v>
      </c>
      <c r="K2" s="19" t="n">
        <v>1.85</v>
      </c>
      <c r="L2" s="19" t="n">
        <v>1.81</v>
      </c>
      <c r="M2" s="19" t="n">
        <v>1.8</v>
      </c>
    </row>
    <row r="3" customFormat="false" ht="15" hidden="false" customHeight="false" outlineLevel="0" collapsed="false">
      <c r="A3" s="19" t="n">
        <v>1.84</v>
      </c>
      <c r="B3" s="19" t="n">
        <v>1.74</v>
      </c>
      <c r="C3" s="19" t="n">
        <v>1.73</v>
      </c>
      <c r="D3" s="19" t="n">
        <v>1.64</v>
      </c>
      <c r="E3" s="19" t="n">
        <v>1.62</v>
      </c>
      <c r="F3" s="19" t="n">
        <v>1.62</v>
      </c>
      <c r="G3" s="19" t="n">
        <v>1.51</v>
      </c>
      <c r="H3" s="19" t="n">
        <v>1.57</v>
      </c>
      <c r="I3" s="19" t="n">
        <v>1.62</v>
      </c>
      <c r="J3" s="19" t="n">
        <v>1.75</v>
      </c>
      <c r="K3" s="19" t="n">
        <v>1.67</v>
      </c>
      <c r="L3" s="19" t="n">
        <v>1.64</v>
      </c>
      <c r="M3" s="20" t="n">
        <v>1.65</v>
      </c>
    </row>
    <row r="4" customFormat="false" ht="15" hidden="false" customHeight="false" outlineLevel="0" collapsed="false">
      <c r="A4" s="19" t="n">
        <v>1.25</v>
      </c>
      <c r="B4" s="19" t="n">
        <v>1.08</v>
      </c>
      <c r="C4" s="19" t="n">
        <v>1.09</v>
      </c>
      <c r="D4" s="19" t="n">
        <v>1.03</v>
      </c>
      <c r="E4" s="19" t="n">
        <v>1.08</v>
      </c>
      <c r="F4" s="19" t="n">
        <v>1.07</v>
      </c>
      <c r="G4" s="19" t="n">
        <v>1.02</v>
      </c>
      <c r="H4" s="19" t="n">
        <v>1.08</v>
      </c>
      <c r="I4" s="19" t="n">
        <v>1.09</v>
      </c>
      <c r="J4" s="19" t="n">
        <v>1.16</v>
      </c>
      <c r="K4" s="19" t="n">
        <v>1.13</v>
      </c>
      <c r="L4" s="19" t="n">
        <v>1.15</v>
      </c>
      <c r="M4" s="20" t="n">
        <v>1.19</v>
      </c>
    </row>
    <row r="5" customFormat="false" ht="15" hidden="false" customHeight="false" outlineLevel="0" collapsed="false">
      <c r="A5" s="19" t="n">
        <v>1.05</v>
      </c>
      <c r="B5" s="19" t="n">
        <v>0.9</v>
      </c>
      <c r="C5" s="19" t="n">
        <v>0.9</v>
      </c>
      <c r="D5" s="19" t="n">
        <v>0.86</v>
      </c>
      <c r="E5" s="19" t="n">
        <v>0.9</v>
      </c>
      <c r="F5" s="19" t="n">
        <v>0.89</v>
      </c>
      <c r="G5" s="19" t="n">
        <v>0.85</v>
      </c>
      <c r="H5" s="19" t="n">
        <v>0.9</v>
      </c>
      <c r="I5" s="19" t="n">
        <v>0.91</v>
      </c>
      <c r="J5" s="19" t="n">
        <v>0.97</v>
      </c>
      <c r="K5" s="19" t="n">
        <v>0.94</v>
      </c>
      <c r="L5" s="19" t="n">
        <v>0.96</v>
      </c>
      <c r="M5" s="20" t="n">
        <v>0.99</v>
      </c>
    </row>
    <row r="6" customFormat="false" ht="15" hidden="false" customHeight="false" outlineLevel="0" collapsed="false">
      <c r="A6" s="19" t="n">
        <v>0.84</v>
      </c>
      <c r="B6" s="19" t="n">
        <v>0.62</v>
      </c>
      <c r="C6" s="19" t="n">
        <v>0.62</v>
      </c>
      <c r="D6" s="19" t="n">
        <v>0.59</v>
      </c>
      <c r="E6" s="19" t="n">
        <v>0.62</v>
      </c>
      <c r="F6" s="19" t="n">
        <v>0.61</v>
      </c>
      <c r="G6" s="19" t="n">
        <v>0.6</v>
      </c>
      <c r="H6" s="19" t="n">
        <v>0.64</v>
      </c>
      <c r="I6" s="19" t="n">
        <v>0.63</v>
      </c>
      <c r="J6" s="19" t="n">
        <v>0.71</v>
      </c>
      <c r="K6" s="19" t="n">
        <v>0.67</v>
      </c>
      <c r="L6" s="19" t="n">
        <v>0.68</v>
      </c>
      <c r="M6" s="19" t="n">
        <v>0.7</v>
      </c>
    </row>
  </sheetData>
  <printOptions headings="tru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0" activeCellId="0" sqref="K10"/>
    </sheetView>
  </sheetViews>
  <sheetFormatPr defaultColWidth="11.046875" defaultRowHeight="12.75" zeroHeight="false" outlineLevelRow="0" outlineLevelCol="0"/>
  <cols>
    <col collapsed="false" customWidth="true" hidden="false" outlineLevel="0" max="2" min="2" style="0" width="12.39"/>
    <col collapsed="false" customWidth="true" hidden="false" outlineLevel="0" max="9" min="9" style="0" width="14.66"/>
    <col collapsed="false" customWidth="true" hidden="false" outlineLevel="0" max="12" min="12" style="0" width="14.54"/>
  </cols>
  <sheetData>
    <row r="1" customFormat="false" ht="15" hidden="false" customHeight="false" outlineLevel="0" collapsed="false">
      <c r="A1" s="17" t="s">
        <v>31</v>
      </c>
      <c r="B1" s="17" t="s">
        <v>32</v>
      </c>
      <c r="C1" s="17" t="s">
        <v>33</v>
      </c>
      <c r="D1" s="17" t="s">
        <v>34</v>
      </c>
      <c r="E1" s="17" t="s">
        <v>35</v>
      </c>
      <c r="F1" s="17" t="s">
        <v>36</v>
      </c>
      <c r="G1" s="17" t="s">
        <v>37</v>
      </c>
      <c r="H1" s="17" t="s">
        <v>38</v>
      </c>
      <c r="I1" s="17" t="s">
        <v>39</v>
      </c>
      <c r="J1" s="17" t="s">
        <v>40</v>
      </c>
      <c r="K1" s="17" t="s">
        <v>2</v>
      </c>
      <c r="L1" s="17" t="s">
        <v>41</v>
      </c>
      <c r="M1" s="18"/>
    </row>
    <row r="2" customFormat="false" ht="15" hidden="false" customHeight="false" outlineLevel="0" collapsed="false">
      <c r="A2" s="19" t="s">
        <v>42</v>
      </c>
      <c r="B2" s="19" t="s">
        <v>43</v>
      </c>
      <c r="C2" s="19" t="s">
        <v>44</v>
      </c>
      <c r="D2" s="19" t="n">
        <v>2.2</v>
      </c>
      <c r="E2" s="19" t="n">
        <v>2.12</v>
      </c>
      <c r="F2" s="19" t="n">
        <v>2.12</v>
      </c>
      <c r="G2" s="19" t="n">
        <v>2.03</v>
      </c>
      <c r="H2" s="19" t="n">
        <v>2.18</v>
      </c>
      <c r="I2" s="19" t="n">
        <v>2.03</v>
      </c>
      <c r="J2" s="19" t="n">
        <v>1.94</v>
      </c>
      <c r="K2" s="19" t="n">
        <v>1.93</v>
      </c>
      <c r="L2" s="19"/>
    </row>
    <row r="3" customFormat="false" ht="15" hidden="false" customHeight="false" outlineLevel="0" collapsed="false">
      <c r="A3" s="19" t="s">
        <v>45</v>
      </c>
      <c r="B3" s="19" t="s">
        <v>46</v>
      </c>
      <c r="C3" s="19" t="s">
        <v>47</v>
      </c>
      <c r="D3" s="19" t="n">
        <v>1.92</v>
      </c>
      <c r="E3" s="19" t="n">
        <v>1.85</v>
      </c>
      <c r="F3" s="19" t="n">
        <v>1.87</v>
      </c>
      <c r="G3" s="19" t="n">
        <v>1.93</v>
      </c>
      <c r="H3" s="19" t="n">
        <v>1.94</v>
      </c>
      <c r="I3" s="19" t="n">
        <v>1.9</v>
      </c>
      <c r="J3" s="19" t="n">
        <v>1.84</v>
      </c>
      <c r="K3" s="19" t="n">
        <v>1.71</v>
      </c>
      <c r="L3" s="19"/>
    </row>
    <row r="4" customFormat="false" ht="15" hidden="false" customHeight="false" outlineLevel="0" collapsed="false">
      <c r="A4" s="19" t="s">
        <v>48</v>
      </c>
      <c r="B4" s="19" t="s">
        <v>49</v>
      </c>
      <c r="C4" s="19" t="s">
        <v>50</v>
      </c>
      <c r="D4" s="19" t="n">
        <v>1.33</v>
      </c>
      <c r="E4" s="19" t="n">
        <v>1.38</v>
      </c>
      <c r="F4" s="19" t="n">
        <v>1.33</v>
      </c>
      <c r="G4" s="19" t="n">
        <v>1</v>
      </c>
      <c r="H4" s="19" t="n">
        <v>1.42</v>
      </c>
      <c r="I4" s="19" t="n">
        <v>1.34</v>
      </c>
      <c r="J4" s="19" t="n">
        <v>1.39</v>
      </c>
      <c r="K4" s="19" t="n">
        <v>1.29</v>
      </c>
      <c r="L4" s="19"/>
    </row>
    <row r="5" customFormat="false" ht="15.8" hidden="false" customHeight="false" outlineLevel="0" collapsed="false">
      <c r="A5" s="19" t="s">
        <v>51</v>
      </c>
      <c r="B5" s="19" t="s">
        <v>52</v>
      </c>
      <c r="C5" s="19" t="s">
        <v>53</v>
      </c>
      <c r="D5" s="19" t="n">
        <v>1.11</v>
      </c>
      <c r="E5" s="19" t="n">
        <v>1.15</v>
      </c>
      <c r="F5" s="19" t="n">
        <v>1.11</v>
      </c>
      <c r="G5" s="19" t="n">
        <v>1.16</v>
      </c>
      <c r="H5" s="19" t="n">
        <v>1.18</v>
      </c>
      <c r="I5" s="19" t="n">
        <v>1.12</v>
      </c>
      <c r="J5" s="19" t="n">
        <v>1.16</v>
      </c>
      <c r="K5" s="19" t="n">
        <v>1.08</v>
      </c>
      <c r="L5" s="19"/>
    </row>
    <row r="6" customFormat="false" ht="15" hidden="false" customHeight="false" outlineLevel="0" collapsed="false">
      <c r="A6" s="19" t="s">
        <v>54</v>
      </c>
      <c r="B6" s="19" t="s">
        <v>55</v>
      </c>
      <c r="C6" s="19" t="s">
        <v>56</v>
      </c>
      <c r="D6" s="19" t="n">
        <v>0.74</v>
      </c>
      <c r="E6" s="19" t="n">
        <v>0.78</v>
      </c>
      <c r="F6" s="19" t="n">
        <v>0.73</v>
      </c>
      <c r="G6" s="19" t="n">
        <v>0.66</v>
      </c>
      <c r="H6" s="19" t="n">
        <v>0.87</v>
      </c>
      <c r="I6" s="19" t="n">
        <v>0.67</v>
      </c>
      <c r="J6" s="19" t="n">
        <v>0.83</v>
      </c>
      <c r="K6" s="19" t="n">
        <v>0.75</v>
      </c>
      <c r="L6" s="1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ColWidth="10.6953125" defaultRowHeight="15" zeroHeight="false" outlineLevelRow="0" outlineLevelCol="0"/>
  <cols>
    <col collapsed="false" customWidth="true" hidden="false" outlineLevel="0" max="1" min="1" style="20" width="11.39"/>
    <col collapsed="false" customWidth="true" hidden="false" outlineLevel="0" max="2" min="2" style="20" width="19.55"/>
    <col collapsed="false" customWidth="true" hidden="false" outlineLevel="0" max="3" min="3" style="20" width="18.56"/>
    <col collapsed="false" customWidth="true" hidden="false" outlineLevel="0" max="4" min="4" style="20" width="16.38"/>
    <col collapsed="false" customWidth="true" hidden="false" outlineLevel="0" max="5" min="5" style="20" width="11.39"/>
    <col collapsed="false" customWidth="true" hidden="false" outlineLevel="0" max="6" min="6" style="20" width="29.99"/>
    <col collapsed="false" customWidth="true" hidden="false" outlineLevel="0" max="7" min="7" style="20" width="16.68"/>
    <col collapsed="false" customWidth="false" hidden="false" outlineLevel="0" max="257" min="8" style="20" width="10.68"/>
  </cols>
  <sheetData>
    <row r="1" customFormat="false" ht="1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.75" hidden="false" customHeight="false" outlineLevel="0" collapsed="false">
      <c r="A2" s="21" t="s">
        <v>1</v>
      </c>
      <c r="B2" s="21"/>
      <c r="C2" s="21"/>
      <c r="D2" s="21"/>
      <c r="E2" s="21"/>
      <c r="F2" s="21"/>
      <c r="G2" s="21"/>
    </row>
    <row r="3" customFormat="false" ht="15" hidden="false" customHeight="false" outlineLevel="0" collapsed="false">
      <c r="A3" s="3"/>
      <c r="B3" s="3"/>
      <c r="C3" s="3"/>
      <c r="D3" s="3"/>
      <c r="E3" s="3"/>
      <c r="F3" s="3"/>
      <c r="G3" s="3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4" t="s">
        <v>57</v>
      </c>
    </row>
    <row r="5" customFormat="false" ht="15" hidden="false" customHeight="false" outlineLevel="0" collapsed="false">
      <c r="A5" s="3"/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6" t="s">
        <v>8</v>
      </c>
    </row>
    <row r="6" customFormat="false" ht="15" hidden="false" customHeight="true" outlineLevel="0" collapsed="false">
      <c r="A6" s="7" t="s">
        <v>9</v>
      </c>
      <c r="B6" s="22" t="s">
        <v>10</v>
      </c>
      <c r="C6" s="22" t="s">
        <v>11</v>
      </c>
      <c r="D6" s="23" t="n">
        <v>2</v>
      </c>
      <c r="E6" s="22" t="s">
        <v>12</v>
      </c>
      <c r="F6" s="22" t="s">
        <v>13</v>
      </c>
      <c r="G6" s="10" t="n">
        <f aca="false">IF($G$4=datos2019!$A$1,datos2019!A2,IF($G$4=datos2019!$B$1,datos2019!B2,IF($G$4=datos2019!$C$1,datos2019!C2,IF($G$4=datos2019!$D$1,datos2019!D2,IF($G$4=datos2019!$E$1,datos2019!E2,IF($G$4=datos2019!$F$1,datos2019!F2,IF($G$4=datos2019!$G$1,datos2019!G2,IF($G$4=datos2019!$H$1,datos2019!H2,IF($G$4=datos2019!$I$1,datos2019!I2,IF($G$4=datos2019!$J$1,datos2019!J2,IF($G$4=datos2019!$K$1,datos2019!K2,IF($G$4=datos2019!$L$1,datos2019!L2))))))))))))</f>
        <v>2.52</v>
      </c>
    </row>
    <row r="7" customFormat="false" ht="15" hidden="false" customHeight="true" outlineLevel="0" collapsed="false">
      <c r="A7" s="7"/>
      <c r="B7" s="22" t="s">
        <v>14</v>
      </c>
      <c r="C7" s="22" t="s">
        <v>11</v>
      </c>
      <c r="D7" s="23" t="s">
        <v>15</v>
      </c>
      <c r="E7" s="22" t="s">
        <v>12</v>
      </c>
      <c r="F7" s="22" t="s">
        <v>16</v>
      </c>
      <c r="G7" s="10" t="n">
        <f aca="false">IF($G$4=datos2019!$A$1,datos2019!A3,IF($G$4=datos2019!$B$1,datos2019!B3,IF($G$4=datos2019!$C$1,datos2019!C3,IF($G$4=datos2019!$D$1,datos2019!D3,IF($G$4=datos2019!$E$1,datos2019!E3,IF($G$4=datos2019!$F$1,datos2019!F3,IF($G$4=datos2019!$G$1,datos2019!G3,IF($G$4=datos2019!$H$1,datos2019!H3,IF($G$4=datos2019!$I$1,datos2019!I3,IF($G$4=datos2019!$J$1,datos2019!J3,IF($G$4=datos2019!$K$1,datos2019!K3,IF($G$4=datos2019!$L$1,datos2019!L3))))))))))))</f>
        <v>2.47</v>
      </c>
    </row>
    <row r="8" customFormat="false" ht="15" hidden="false" customHeight="true" outlineLevel="0" collapsed="false">
      <c r="A8" s="7" t="s">
        <v>17</v>
      </c>
      <c r="B8" s="24" t="s">
        <v>18</v>
      </c>
      <c r="C8" s="22" t="s">
        <v>9</v>
      </c>
      <c r="D8" s="23" t="n">
        <v>1</v>
      </c>
      <c r="E8" s="25" t="s">
        <v>19</v>
      </c>
      <c r="F8" s="25" t="s">
        <v>20</v>
      </c>
      <c r="G8" s="13" t="n">
        <f aca="false">IF($G$4=datos2019!$A$1,datos2019!A4,IF($G$4=datos2019!$B$1,datos2019!B4,IF($G$4=datos2019!$C$1,datos2019!C4,IF($G$4=datos2019!$D$1,datos2019!D4,IF($G$4=datos2019!$E$1,datos2019!E4,IF($G$4=datos2019!$F$1,datos2019!F4,IF($G$4=datos2019!$G$1,datos2019!G4,IF($G$4=datos2019!$H$1,datos2019!H4,IF($G$4=datos2019!$I$1,datos2019!I4,IF($G$4=datos2019!$J$1,datos2019!J4,IF($G$4=datos2019!$K$1,datos2019!K4,IF($G$4=datos2019!$L$1,datos2019!L4))))))))))))</f>
        <v>1.82</v>
      </c>
    </row>
    <row r="9" customFormat="false" ht="15" hidden="false" customHeight="true" outlineLevel="0" collapsed="false">
      <c r="A9" s="7"/>
      <c r="B9" s="24"/>
      <c r="C9" s="22" t="s">
        <v>21</v>
      </c>
      <c r="D9" s="23" t="n">
        <v>1</v>
      </c>
      <c r="E9" s="25"/>
      <c r="F9" s="25"/>
      <c r="G9" s="13"/>
    </row>
    <row r="10" customFormat="false" ht="15" hidden="false" customHeight="true" outlineLevel="0" collapsed="false">
      <c r="A10" s="7"/>
      <c r="B10" s="24"/>
      <c r="C10" s="22" t="s">
        <v>21</v>
      </c>
      <c r="D10" s="23" t="n">
        <v>2</v>
      </c>
      <c r="E10" s="25"/>
      <c r="F10" s="25"/>
      <c r="G10" s="13"/>
    </row>
    <row r="11" customFormat="false" ht="15" hidden="false" customHeight="true" outlineLevel="0" collapsed="false">
      <c r="A11" s="7" t="s">
        <v>21</v>
      </c>
      <c r="B11" s="24"/>
      <c r="C11" s="22" t="s">
        <v>21</v>
      </c>
      <c r="D11" s="23" t="n">
        <v>0</v>
      </c>
      <c r="E11" s="26" t="s">
        <v>22</v>
      </c>
      <c r="F11" s="25" t="s">
        <v>23</v>
      </c>
      <c r="G11" s="13" t="n">
        <f aca="false">IF($G$4=datos2019!$A$1,datos2019!A5,IF($G$4=datos2019!$B$1,datos2019!B5,IF($G$4=datos2019!$C$1,datos2019!C5,IF($G$4=datos2019!$D$1,datos2019!D5,IF($G$4=datos2019!$E$1,datos2019!E5,IF($G$4=datos2019!$F$1,datos2019!F5,IF($G$4=datos2019!$G$1,datos2019!G5,IF($G$4=datos2019!$H$1,datos2019!H5,IF($G$4=datos2019!$I$1,datos2019!I5,IF($G$4=datos2019!$J$1,datos2019!J5,IF($G$4=datos2019!$K$1,datos2019!K5,IF($G$4=datos2019!$L$1,datos2019!L5))))))))))))</f>
        <v>1.515</v>
      </c>
    </row>
    <row r="12" customFormat="false" ht="15" hidden="false" customHeight="true" outlineLevel="0" collapsed="false">
      <c r="A12" s="7"/>
      <c r="B12" s="24"/>
      <c r="C12" s="22" t="s">
        <v>24</v>
      </c>
      <c r="D12" s="23" t="s">
        <v>25</v>
      </c>
      <c r="E12" s="26"/>
      <c r="F12" s="25"/>
      <c r="G12" s="13"/>
    </row>
    <row r="13" customFormat="false" ht="15" hidden="false" customHeight="true" outlineLevel="0" collapsed="false">
      <c r="A13" s="5" t="s">
        <v>26</v>
      </c>
      <c r="B13" s="27" t="s">
        <v>27</v>
      </c>
      <c r="C13" s="22" t="s">
        <v>28</v>
      </c>
      <c r="D13" s="16"/>
      <c r="E13" s="22" t="s">
        <v>29</v>
      </c>
      <c r="F13" s="22" t="s">
        <v>30</v>
      </c>
      <c r="G13" s="10" t="n">
        <f aca="false">IF($G$4=datos2019!$A$1,datos2019!A6,IF($G$4=datos2019!$B$1,datos2019!B6,IF($G$4=datos2019!$C$1,datos2019!C6,IF($G$4=datos2019!$D$1,datos2019!D6,IF($G$4=datos2019!$E$1,datos2019!E6,IF($G$4=datos2019!$F$1,datos2019!F6,IF($G$4=datos2019!$G$1,datos2019!G6,IF($G$4=datos2019!$H$1,datos2019!H6,IF($G$4=datos2019!$I$1,datos2019!I6,IF($G$4=datos2019!$J$1,datos2019!J6,IF($G$4=datos2019!$K$1,datos2019!K6,IF($G$4=datos2019!$L$1,datos2019!L6))))))))))))</f>
        <v>1.06</v>
      </c>
    </row>
    <row r="14" customFormat="false" ht="15" hidden="false" customHeight="true" outlineLevel="0" collapsed="false">
      <c r="A14" s="3"/>
      <c r="B14" s="3"/>
      <c r="C14" s="3"/>
      <c r="D14" s="16"/>
      <c r="E14" s="3"/>
      <c r="F14" s="3"/>
      <c r="G14" s="3"/>
    </row>
    <row r="15" customFormat="false" ht="15" hidden="false" customHeight="true" outlineLevel="0" collapsed="false">
      <c r="A15" s="3"/>
      <c r="B15" s="3"/>
      <c r="C15" s="3"/>
      <c r="D15" s="3"/>
      <c r="E15" s="3"/>
      <c r="F15" s="3"/>
      <c r="G15" s="3"/>
    </row>
    <row r="16" customFormat="false" ht="15" hidden="false" customHeight="true" outlineLevel="0" collapsed="false">
      <c r="A16" s="3"/>
      <c r="B16" s="3"/>
      <c r="C16" s="3"/>
      <c r="D16" s="3"/>
      <c r="E16" s="3"/>
      <c r="F16" s="3"/>
      <c r="G16" s="3"/>
    </row>
    <row r="17" customFormat="false" ht="15" hidden="false" customHeight="true" outlineLevel="0" collapsed="false">
      <c r="A17" s="3"/>
      <c r="B17" s="3"/>
      <c r="C17" s="3"/>
      <c r="D17" s="3"/>
      <c r="E17" s="3"/>
      <c r="F17" s="3"/>
      <c r="G17" s="3"/>
    </row>
    <row r="18" customFormat="false" ht="15" hidden="false" customHeight="true" outlineLevel="0" collapsed="false">
      <c r="A18" s="3"/>
      <c r="B18" s="3"/>
      <c r="C18" s="3"/>
      <c r="D18" s="3"/>
      <c r="E18" s="3"/>
      <c r="F18" s="3"/>
      <c r="G18" s="3"/>
    </row>
    <row r="19" customFormat="false" ht="15" hidden="false" customHeight="true" outlineLevel="0" collapsed="false">
      <c r="A19" s="3"/>
      <c r="B19" s="3"/>
      <c r="C19" s="3"/>
      <c r="D19" s="3"/>
      <c r="E19" s="3"/>
      <c r="F19" s="3"/>
      <c r="G19" s="3"/>
    </row>
    <row r="20" customFormat="false" ht="15" hidden="false" customHeight="true" outlineLevel="0" collapsed="false">
      <c r="A20" s="3"/>
      <c r="B20" s="3"/>
      <c r="C20" s="3"/>
      <c r="D20" s="3"/>
      <c r="E20" s="3"/>
      <c r="F20" s="3"/>
      <c r="G20" s="3"/>
    </row>
    <row r="21" customFormat="false" ht="15" hidden="false" customHeight="true" outlineLevel="0" collapsed="false">
      <c r="A21" s="3"/>
      <c r="B21" s="3"/>
      <c r="C21" s="3"/>
      <c r="D21" s="3"/>
      <c r="E21" s="3"/>
      <c r="F21" s="3"/>
      <c r="G21" s="3"/>
    </row>
    <row r="22" customFormat="false" ht="15" hidden="false" customHeight="true" outlineLevel="0" collapsed="false">
      <c r="A22" s="3"/>
      <c r="B22" s="3"/>
      <c r="C22" s="3"/>
      <c r="D22" s="3"/>
      <c r="E22" s="3"/>
      <c r="F22" s="3"/>
      <c r="G22" s="3"/>
    </row>
    <row r="23" customFormat="false" ht="15" hidden="false" customHeight="true" outlineLevel="0" collapsed="false">
      <c r="A23" s="3"/>
      <c r="B23" s="3"/>
      <c r="C23" s="3"/>
      <c r="D23" s="3"/>
      <c r="E23" s="3"/>
      <c r="F23" s="3"/>
      <c r="G23" s="3"/>
    </row>
    <row r="24" customFormat="false" ht="15" hidden="false" customHeight="true" outlineLevel="0" collapsed="false">
      <c r="A24" s="3"/>
      <c r="B24" s="3"/>
      <c r="C24" s="3"/>
      <c r="D24" s="3"/>
      <c r="E24" s="3"/>
      <c r="F24" s="3"/>
      <c r="G24" s="3"/>
    </row>
    <row r="25" customFormat="false" ht="15" hidden="false" customHeight="true" outlineLevel="0" collapsed="false">
      <c r="A25" s="3"/>
      <c r="B25" s="3"/>
      <c r="C25" s="3"/>
      <c r="D25" s="3"/>
      <c r="E25" s="3"/>
      <c r="F25" s="3"/>
      <c r="G25" s="3"/>
    </row>
    <row r="26" customFormat="false" ht="15" hidden="false" customHeight="true" outlineLevel="0" collapsed="false">
      <c r="A26" s="3"/>
      <c r="B26" s="3"/>
      <c r="C26" s="3"/>
      <c r="D26" s="3"/>
      <c r="E26" s="3"/>
      <c r="F26" s="3"/>
      <c r="G26" s="3"/>
    </row>
    <row r="27" customFormat="false" ht="15" hidden="false" customHeight="true" outlineLevel="0" collapsed="false">
      <c r="A27" s="3"/>
      <c r="B27" s="3"/>
      <c r="C27" s="3"/>
      <c r="D27" s="3"/>
      <c r="E27" s="3"/>
      <c r="F27" s="3"/>
      <c r="G27" s="3"/>
    </row>
  </sheetData>
  <mergeCells count="12">
    <mergeCell ref="A1:G1"/>
    <mergeCell ref="A2:G2"/>
    <mergeCell ref="A6:A7"/>
    <mergeCell ref="A8:A10"/>
    <mergeCell ref="B8:B12"/>
    <mergeCell ref="E8:E10"/>
    <mergeCell ref="F8:F10"/>
    <mergeCell ref="G8:G10"/>
    <mergeCell ref="A11:A12"/>
    <mergeCell ref="E11:E12"/>
    <mergeCell ref="F11:F12"/>
    <mergeCell ref="G11:G12"/>
  </mergeCells>
  <dataValidations count="1">
    <dataValidation allowBlank="true" operator="between" showDropDown="false" showErrorMessage="true" showInputMessage="false" sqref="G4" type="list">
      <formula1>mes_año2019</formula1>
      <formula2>0</formula2>
    </dataValidation>
  </dataValidations>
  <printOptions headings="false" gridLines="false" gridLinesSet="true" horizontalCentered="true" verticalCentered="true"/>
  <pageMargins left="0.39375" right="0.3937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8" man="true" max="65535" min="0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953125" defaultRowHeight="15" zeroHeight="false" outlineLevelRow="0" outlineLevelCol="0"/>
  <cols>
    <col collapsed="false" customWidth="true" hidden="false" outlineLevel="0" max="1" min="1" style="20" width="10.56"/>
    <col collapsed="false" customWidth="true" hidden="false" outlineLevel="0" max="2" min="2" style="20" width="12.55"/>
    <col collapsed="false" customWidth="true" hidden="false" outlineLevel="0" max="3" min="3" style="20" width="10.96"/>
    <col collapsed="false" customWidth="false" hidden="false" outlineLevel="0" max="8" min="4" style="20" width="10.68"/>
    <col collapsed="false" customWidth="true" hidden="false" outlineLevel="0" max="9" min="9" style="20" width="14.83"/>
    <col collapsed="false" customWidth="true" hidden="false" outlineLevel="0" max="10" min="10" style="20" width="12.68"/>
    <col collapsed="false" customWidth="true" hidden="false" outlineLevel="0" max="11" min="11" style="20" width="15.54"/>
    <col collapsed="false" customWidth="true" hidden="false" outlineLevel="0" max="12" min="12" style="20" width="14.66"/>
    <col collapsed="false" customWidth="false" hidden="false" outlineLevel="0" max="257" min="13" style="20" width="10.68"/>
  </cols>
  <sheetData>
    <row r="1" customFormat="false" ht="15" hidden="false" customHeight="false" outlineLevel="0" collapsed="false">
      <c r="A1" s="17" t="s">
        <v>58</v>
      </c>
      <c r="B1" s="17" t="s">
        <v>59</v>
      </c>
      <c r="C1" s="17" t="s">
        <v>60</v>
      </c>
      <c r="D1" s="17" t="s">
        <v>61</v>
      </c>
      <c r="E1" s="17" t="s">
        <v>62</v>
      </c>
      <c r="F1" s="17" t="s">
        <v>63</v>
      </c>
      <c r="G1" s="17" t="s">
        <v>64</v>
      </c>
      <c r="H1" s="17" t="s">
        <v>65</v>
      </c>
      <c r="I1" s="17" t="s">
        <v>66</v>
      </c>
      <c r="J1" s="17" t="s">
        <v>67</v>
      </c>
      <c r="K1" s="17" t="s">
        <v>68</v>
      </c>
      <c r="L1" s="17" t="s">
        <v>57</v>
      </c>
    </row>
    <row r="2" customFormat="false" ht="15" hidden="false" customHeight="false" outlineLevel="0" collapsed="false">
      <c r="A2" s="19" t="n">
        <v>1.96</v>
      </c>
      <c r="B2" s="19" t="n">
        <v>2.09</v>
      </c>
      <c r="C2" s="19" t="n">
        <v>2.06</v>
      </c>
      <c r="D2" s="19" t="n">
        <v>2</v>
      </c>
      <c r="E2" s="19" t="n">
        <v>2.16</v>
      </c>
      <c r="F2" s="19" t="n">
        <v>2.31</v>
      </c>
      <c r="G2" s="19" t="n">
        <v>2.37</v>
      </c>
      <c r="H2" s="19" t="n">
        <v>2.38</v>
      </c>
      <c r="I2" s="19" t="n">
        <v>2.39</v>
      </c>
      <c r="J2" s="19" t="n">
        <v>2.39</v>
      </c>
      <c r="K2" s="19" t="n">
        <v>2.52</v>
      </c>
      <c r="L2" s="19" t="n">
        <v>2.52</v>
      </c>
    </row>
    <row r="3" customFormat="false" ht="15" hidden="false" customHeight="false" outlineLevel="0" collapsed="false">
      <c r="A3" s="19" t="n">
        <v>1.85</v>
      </c>
      <c r="B3" s="19" t="n">
        <v>1.88</v>
      </c>
      <c r="C3" s="19" t="n">
        <v>1.93</v>
      </c>
      <c r="D3" s="19" t="n">
        <v>1.93</v>
      </c>
      <c r="E3" s="19" t="n">
        <v>2</v>
      </c>
      <c r="F3" s="19" t="n">
        <v>2.2</v>
      </c>
      <c r="G3" s="19" t="n">
        <v>2.3</v>
      </c>
      <c r="H3" s="19" t="n">
        <v>2.29</v>
      </c>
      <c r="I3" s="19" t="n">
        <v>2.3</v>
      </c>
      <c r="J3" s="19" t="n">
        <v>2.3</v>
      </c>
      <c r="K3" s="19" t="n">
        <v>2.47</v>
      </c>
      <c r="L3" s="19" t="n">
        <v>2.47</v>
      </c>
    </row>
    <row r="4" customFormat="false" ht="15" hidden="false" customHeight="false" outlineLevel="0" collapsed="false">
      <c r="A4" s="19" t="n">
        <v>1.24</v>
      </c>
      <c r="B4" s="19" t="n">
        <v>1.33</v>
      </c>
      <c r="C4" s="19" t="n">
        <v>1.34</v>
      </c>
      <c r="D4" s="19" t="n">
        <v>1.31</v>
      </c>
      <c r="E4" s="19" t="n">
        <v>1.42</v>
      </c>
      <c r="F4" s="19" t="n">
        <v>1.52</v>
      </c>
      <c r="G4" s="19" t="n">
        <v>1.39</v>
      </c>
      <c r="H4" s="19" t="n">
        <v>1.48</v>
      </c>
      <c r="I4" s="19" t="n">
        <v>1.45</v>
      </c>
      <c r="J4" s="19" t="n">
        <v>1.45</v>
      </c>
      <c r="K4" s="19" t="n">
        <v>1.82</v>
      </c>
      <c r="L4" s="19" t="n">
        <v>1.82</v>
      </c>
    </row>
    <row r="5" customFormat="false" ht="15" hidden="false" customHeight="false" outlineLevel="0" collapsed="false">
      <c r="A5" s="19" t="n">
        <v>0.95</v>
      </c>
      <c r="B5" s="19" t="n">
        <v>1.11</v>
      </c>
      <c r="C5" s="19" t="n">
        <v>1.12</v>
      </c>
      <c r="D5" s="19" t="n">
        <v>1.1</v>
      </c>
      <c r="E5" s="19" t="n">
        <v>1.19</v>
      </c>
      <c r="F5" s="19" t="n">
        <v>1.27</v>
      </c>
      <c r="G5" s="19" t="n">
        <v>1.36</v>
      </c>
      <c r="H5" s="19" t="n">
        <v>1.23</v>
      </c>
      <c r="I5" s="19" t="n">
        <v>1.21</v>
      </c>
      <c r="J5" s="28" t="n">
        <v>1.21</v>
      </c>
      <c r="K5" s="19" t="n">
        <v>1.52</v>
      </c>
      <c r="L5" s="19" t="n">
        <v>1.515</v>
      </c>
    </row>
    <row r="6" customFormat="false" ht="15" hidden="false" customHeight="false" outlineLevel="0" collapsed="false">
      <c r="A6" s="19" t="n">
        <v>0.76</v>
      </c>
      <c r="B6" s="19" t="n">
        <v>0.81</v>
      </c>
      <c r="C6" s="19" t="n">
        <v>0.82</v>
      </c>
      <c r="D6" s="19" t="n">
        <v>0.81</v>
      </c>
      <c r="E6" s="19" t="n">
        <v>0.82</v>
      </c>
      <c r="F6" s="19" t="n">
        <v>0.91</v>
      </c>
      <c r="G6" s="19" t="n">
        <v>0.93</v>
      </c>
      <c r="H6" s="19" t="n">
        <v>0.87</v>
      </c>
      <c r="I6" s="19" t="n">
        <v>0.92</v>
      </c>
      <c r="J6" s="19" t="n">
        <v>0.92</v>
      </c>
      <c r="K6" s="19" t="n">
        <v>1.06</v>
      </c>
      <c r="L6" s="19" t="n">
        <v>1.06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ColWidth="11.40625" defaultRowHeight="14.25" zeroHeight="false" outlineLevelRow="0" outlineLevelCol="0"/>
  <cols>
    <col collapsed="false" customWidth="false" hidden="false" outlineLevel="0" max="1" min="1" style="3" width="11.39"/>
    <col collapsed="false" customWidth="true" hidden="false" outlineLevel="0" max="2" min="2" style="3" width="19.55"/>
    <col collapsed="false" customWidth="true" hidden="false" outlineLevel="0" max="3" min="3" style="3" width="18.56"/>
    <col collapsed="false" customWidth="true" hidden="false" outlineLevel="0" max="4" min="4" style="3" width="16.38"/>
    <col collapsed="false" customWidth="false" hidden="false" outlineLevel="0" max="5" min="5" style="3" width="11.39"/>
    <col collapsed="false" customWidth="true" hidden="false" outlineLevel="0" max="6" min="6" style="3" width="29.99"/>
    <col collapsed="false" customWidth="true" hidden="false" outlineLevel="0" max="7" min="7" style="3" width="16.68"/>
    <col collapsed="false" customWidth="true" hidden="false" outlineLevel="0" max="8" min="8" style="3" width="4.11"/>
    <col collapsed="false" customWidth="false" hidden="false" outlineLevel="0" max="257" min="9" style="3" width="11.39"/>
  </cols>
  <sheetData>
    <row r="1" customFormat="false" ht="1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.75" hidden="false" customHeight="false" outlineLevel="0" collapsed="false">
      <c r="A2" s="21" t="s">
        <v>1</v>
      </c>
      <c r="B2" s="21"/>
      <c r="C2" s="21"/>
      <c r="D2" s="21"/>
      <c r="E2" s="21"/>
      <c r="F2" s="21"/>
      <c r="G2" s="21"/>
    </row>
    <row r="4" customFormat="false" ht="15" hidden="false" customHeight="false" outlineLevel="0" collapsed="false">
      <c r="G4" s="4" t="s">
        <v>69</v>
      </c>
    </row>
    <row r="5" customFormat="false" ht="15" hidden="false" customHeight="false" outlineLevel="0" collapsed="false"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6" t="s">
        <v>8</v>
      </c>
    </row>
    <row r="6" customFormat="false" ht="15" hidden="false" customHeight="true" outlineLevel="0" collapsed="false">
      <c r="A6" s="7" t="s">
        <v>9</v>
      </c>
      <c r="B6" s="22" t="s">
        <v>10</v>
      </c>
      <c r="C6" s="22" t="s">
        <v>11</v>
      </c>
      <c r="D6" s="23" t="n">
        <v>2</v>
      </c>
      <c r="E6" s="22" t="s">
        <v>12</v>
      </c>
      <c r="F6" s="22" t="s">
        <v>13</v>
      </c>
      <c r="G6" s="10" t="n">
        <f aca="false">IF($G$4=datos2018!$A$1,datos2018!A2,IF($G$4=datos2018!$B$1,datos2018!B2,IF($G$4=datos2018!$C$1,datos2018!C2,IF($G$4=datos2018!$D$1,datos2018!D2,IF($G$4=datos2018!$E$1,datos2018!E2,IF($G$4=datos2018!$F$1,datos2018!F2,IF($G$4=datos2018!$G$1,datos2018!G2,IF($G$4=datos2018!$H$1,datos2018!H2,IF($G$4=datos2018!$I$1,datos2018!I2,IF($G$4=datos2018!$J$1,datos2018!J2,IF($G$4=datos2018!$K$1,datos2018!K2,IF($G$4=datos2018!$L$1,datos2018!L2))))))))))))</f>
        <v>1.95</v>
      </c>
    </row>
    <row r="7" customFormat="false" ht="15" hidden="false" customHeight="true" outlineLevel="0" collapsed="false">
      <c r="A7" s="7"/>
      <c r="B7" s="22" t="s">
        <v>14</v>
      </c>
      <c r="C7" s="22" t="s">
        <v>11</v>
      </c>
      <c r="D7" s="23" t="s">
        <v>15</v>
      </c>
      <c r="E7" s="22" t="s">
        <v>12</v>
      </c>
      <c r="F7" s="22" t="s">
        <v>16</v>
      </c>
      <c r="G7" s="10" t="n">
        <f aca="false">IF($G$4=datos2018!$A$1,datos2018!A3,IF($G$4=datos2018!$B$1,datos2018!B3,IF($G$4=datos2018!$C$1,datos2018!C3,IF($G$4=datos2018!$D$1,datos2018!D3,IF($G$4=datos2018!$E$1,datos2018!E3,IF($G$4=datos2018!$F$1,datos2018!F3,IF($G$4=datos2018!$G$1,datos2018!G3,IF($G$4=datos2018!$H$1,datos2018!H3,IF($G$4=datos2018!$I$1,datos2018!I3,IF($G$4=datos2018!$J$1,datos2018!J3,IF($G$4=datos2018!$K$1,datos2018!K3,IF($G$4=datos2018!$L$1,datos2018!L3))))))))))))</f>
        <v>1.88</v>
      </c>
    </row>
    <row r="8" customFormat="false" ht="15" hidden="false" customHeight="true" outlineLevel="0" collapsed="false">
      <c r="A8" s="7" t="s">
        <v>17</v>
      </c>
      <c r="B8" s="24" t="s">
        <v>18</v>
      </c>
      <c r="C8" s="22" t="s">
        <v>9</v>
      </c>
      <c r="D8" s="23" t="n">
        <v>1</v>
      </c>
      <c r="E8" s="25" t="s">
        <v>19</v>
      </c>
      <c r="F8" s="25" t="s">
        <v>20</v>
      </c>
      <c r="G8" s="13" t="n">
        <f aca="false">IF($G$4=datos2018!$A$1,datos2018!A4,IF($G$4=datos2018!$B$1,datos2018!B4,IF($G$4=datos2018!$C$1,datos2018!C4,IF($G$4=datos2018!$D$1,datos2018!D4,IF($G$4=datos2018!$E$1,datos2018!E4,IF($G$4=datos2018!$F$1,datos2018!F4,IF($G$4=datos2018!$G$1,datos2018!G4,IF($G$4=datos2018!$H$1,datos2018!H4,IF($G$4=datos2018!$I$1,datos2018!I4,IF($G$4=datos2018!$J$1,datos2018!J4,IF($G$4=datos2018!$K$1,datos2018!K4,IF($G$4=datos2018!$L$1,datos2018!L4))))))))))))</f>
        <v>1.27</v>
      </c>
    </row>
    <row r="9" customFormat="false" ht="15" hidden="false" customHeight="true" outlineLevel="0" collapsed="false">
      <c r="A9" s="7"/>
      <c r="B9" s="24"/>
      <c r="C9" s="22" t="s">
        <v>21</v>
      </c>
      <c r="D9" s="23" t="n">
        <v>1</v>
      </c>
      <c r="E9" s="25"/>
      <c r="F9" s="25"/>
      <c r="G9" s="13"/>
    </row>
    <row r="10" customFormat="false" ht="15" hidden="false" customHeight="true" outlineLevel="0" collapsed="false">
      <c r="A10" s="7"/>
      <c r="B10" s="24"/>
      <c r="C10" s="22" t="s">
        <v>21</v>
      </c>
      <c r="D10" s="23" t="n">
        <v>2</v>
      </c>
      <c r="E10" s="25"/>
      <c r="F10" s="25"/>
      <c r="G10" s="13"/>
    </row>
    <row r="11" customFormat="false" ht="15" hidden="false" customHeight="true" outlineLevel="0" collapsed="false">
      <c r="A11" s="7" t="s">
        <v>21</v>
      </c>
      <c r="B11" s="24"/>
      <c r="C11" s="22" t="s">
        <v>21</v>
      </c>
      <c r="D11" s="23" t="n">
        <v>0</v>
      </c>
      <c r="E11" s="26" t="s">
        <v>22</v>
      </c>
      <c r="F11" s="25" t="s">
        <v>23</v>
      </c>
      <c r="G11" s="29" t="n">
        <f aca="false">IF($G$4=datos2018!$A$1,datos2018!A5,IF($G$4=datos2018!$B$1,datos2018!B5,IF($G$4=datos2018!$C$1,datos2018!C5,IF($G$4=datos2018!$D$1,datos2018!D5,IF($G$4=datos2018!$E$1,datos2018!E5,IF($G$4=datos2018!$F$1,datos2018!F5,IF($G$4=datos2018!$G$1,datos2018!G5,IF($G$4=datos2018!$H$1,datos2018!H5,IF($G$4=datos2018!$I$1,datos2018!I5,IF($G$4=datos2018!$J$1,datos2018!J5,IF($G$4=datos2018!$K$1,datos2018!K5,IF($G$4=datos2018!$L$1,datos2018!L5))))))))))))</f>
        <v>1.055</v>
      </c>
    </row>
    <row r="12" customFormat="false" ht="15" hidden="false" customHeight="true" outlineLevel="0" collapsed="false">
      <c r="A12" s="7"/>
      <c r="B12" s="24"/>
      <c r="C12" s="22" t="s">
        <v>24</v>
      </c>
      <c r="D12" s="23" t="s">
        <v>25</v>
      </c>
      <c r="E12" s="26"/>
      <c r="F12" s="25"/>
      <c r="G12" s="29"/>
    </row>
    <row r="13" customFormat="false" ht="15" hidden="false" customHeight="true" outlineLevel="0" collapsed="false">
      <c r="A13" s="5" t="s">
        <v>26</v>
      </c>
      <c r="B13" s="27" t="s">
        <v>27</v>
      </c>
      <c r="C13" s="22" t="s">
        <v>28</v>
      </c>
      <c r="D13" s="16"/>
      <c r="E13" s="22" t="s">
        <v>29</v>
      </c>
      <c r="F13" s="22" t="s">
        <v>30</v>
      </c>
      <c r="G13" s="10" t="n">
        <f aca="false">IF($G$4=datos2018!$A$1,datos2018!A6,IF($G$4=datos2018!$B$1,datos2018!B6,IF($G$4=datos2018!$C$1,datos2018!C6,IF($G$4=datos2018!$D$1,datos2018!D6,IF($G$4=datos2018!$E$1,datos2018!E6,IF($G$4=datos2018!$F$1,datos2018!F6,IF($G$4=datos2018!$G$1,datos2018!G6,IF($G$4=datos2018!$H$1,datos2018!H6,IF($G$4=datos2018!$I$1,datos2018!I6,IF($G$4=datos2018!$J$1,datos2018!J6,IF($G$4=datos2018!$K$1,datos2018!K6,IF($G$4=datos2018!$L$1,datos2018!L6))))))))))))</f>
        <v>0.76</v>
      </c>
    </row>
    <row r="14" customFormat="false" ht="15" hidden="false" customHeight="true" outlineLevel="0" collapsed="false">
      <c r="D14" s="16"/>
    </row>
    <row r="15" customFormat="false" ht="15" hidden="false" customHeight="true" outlineLevel="0" collapsed="false"/>
    <row r="16" customFormat="false" ht="15" hidden="false" customHeight="true" outlineLevel="0" collapsed="false"/>
    <row r="17" customFormat="false" ht="15" hidden="false" customHeight="true" outlineLevel="0" collapsed="false"/>
    <row r="18" customFormat="false" ht="15" hidden="false" customHeight="true" outlineLevel="0" collapsed="false"/>
    <row r="19" customFormat="false" ht="15" hidden="false" customHeight="true" outlineLevel="0" collapsed="false"/>
    <row r="20" customFormat="false" ht="15" hidden="false" customHeight="true" outlineLevel="0" collapsed="false"/>
    <row r="21" customFormat="false" ht="15" hidden="false" customHeight="true" outlineLevel="0" collapsed="false"/>
    <row r="22" customFormat="false" ht="15" hidden="false" customHeight="true" outlineLevel="0" collapsed="false"/>
    <row r="23" customFormat="false" ht="15" hidden="false" customHeight="true" outlineLevel="0" collapsed="false"/>
    <row r="24" customFormat="false" ht="15" hidden="false" customHeight="true" outlineLevel="0" collapsed="false"/>
    <row r="25" customFormat="false" ht="15" hidden="false" customHeight="true" outlineLevel="0" collapsed="false"/>
    <row r="26" customFormat="false" ht="15" hidden="false" customHeight="true" outlineLevel="0" collapsed="false"/>
    <row r="27" customFormat="false" ht="15" hidden="false" customHeight="true" outlineLevel="0" collapsed="false"/>
  </sheetData>
  <mergeCells count="12">
    <mergeCell ref="A1:G1"/>
    <mergeCell ref="A2:G2"/>
    <mergeCell ref="A6:A7"/>
    <mergeCell ref="A8:A10"/>
    <mergeCell ref="B8:B12"/>
    <mergeCell ref="E8:E10"/>
    <mergeCell ref="F8:F10"/>
    <mergeCell ref="G8:G10"/>
    <mergeCell ref="A11:A12"/>
    <mergeCell ref="E11:E12"/>
    <mergeCell ref="F11:F12"/>
    <mergeCell ref="G11:G12"/>
  </mergeCells>
  <dataValidations count="1">
    <dataValidation allowBlank="true" operator="between" showDropDown="false" showErrorMessage="true" showInputMessage="false" sqref="G4" type="list">
      <formula1>mes_año2018</formula1>
      <formula2>0</formula2>
    </dataValidation>
  </dataValidations>
  <printOptions headings="false" gridLines="false" gridLinesSet="true" horizontalCentered="true" verticalCentered="true"/>
  <pageMargins left="0.39375" right="0.3937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"/>
  <sheetViews>
    <sheetView showFormulas="false" showGridLines="false" showRowColHeaders="fals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E1" activeCellId="0" sqref="E1"/>
    </sheetView>
  </sheetViews>
  <sheetFormatPr defaultColWidth="10.6953125" defaultRowHeight="15" zeroHeight="false" outlineLevelRow="0" outlineLevelCol="0"/>
  <cols>
    <col collapsed="false" customWidth="true" hidden="false" outlineLevel="0" max="1" min="1" style="20" width="10.56"/>
    <col collapsed="false" customWidth="true" hidden="false" outlineLevel="0" max="2" min="2" style="20" width="12.55"/>
    <col collapsed="false" customWidth="false" hidden="false" outlineLevel="0" max="3" min="3" style="20" width="10.68"/>
    <col collapsed="false" customWidth="true" hidden="false" outlineLevel="0" max="4" min="4" style="20" width="9.68"/>
    <col collapsed="false" customWidth="false" hidden="false" outlineLevel="0" max="8" min="5" style="20" width="10.68"/>
    <col collapsed="false" customWidth="true" hidden="false" outlineLevel="0" max="9" min="9" style="20" width="14.83"/>
    <col collapsed="false" customWidth="true" hidden="false" outlineLevel="0" max="10" min="10" style="20" width="12.68"/>
    <col collapsed="false" customWidth="true" hidden="false" outlineLevel="0" max="11" min="11" style="20" width="15.54"/>
    <col collapsed="false" customWidth="true" hidden="false" outlineLevel="0" max="12" min="12" style="20" width="14.66"/>
    <col collapsed="false" customWidth="false" hidden="false" outlineLevel="0" max="257" min="13" style="20" width="10.68"/>
  </cols>
  <sheetData>
    <row r="1" s="17" customFormat="true" ht="15" hidden="false" customHeight="false" outlineLevel="0" collapsed="false">
      <c r="A1" s="17" t="s">
        <v>70</v>
      </c>
      <c r="B1" s="17" t="s">
        <v>71</v>
      </c>
      <c r="C1" s="17" t="s">
        <v>72</v>
      </c>
      <c r="D1" s="17" t="s">
        <v>73</v>
      </c>
      <c r="E1" s="17" t="s">
        <v>74</v>
      </c>
      <c r="F1" s="17" t="s">
        <v>75</v>
      </c>
      <c r="G1" s="17" t="s">
        <v>76</v>
      </c>
      <c r="H1" s="17" t="s">
        <v>77</v>
      </c>
      <c r="I1" s="17" t="s">
        <v>78</v>
      </c>
      <c r="J1" s="17" t="s">
        <v>69</v>
      </c>
      <c r="K1" s="17" t="s">
        <v>79</v>
      </c>
      <c r="L1" s="17" t="s">
        <v>80</v>
      </c>
    </row>
    <row r="2" customFormat="false" ht="15" hidden="false" customHeight="false" outlineLevel="0" collapsed="false">
      <c r="A2" s="19" t="n">
        <v>1.84</v>
      </c>
      <c r="B2" s="19" t="n">
        <v>1.84</v>
      </c>
      <c r="C2" s="19" t="n">
        <v>1.98</v>
      </c>
      <c r="D2" s="19" t="n">
        <v>1.94</v>
      </c>
      <c r="E2" s="19" t="n">
        <v>1.94</v>
      </c>
      <c r="F2" s="19" t="n">
        <v>2.08</v>
      </c>
      <c r="G2" s="19" t="n">
        <v>1.85</v>
      </c>
      <c r="H2" s="19" t="n">
        <v>2.05</v>
      </c>
      <c r="I2" s="19" t="n">
        <v>2.1</v>
      </c>
      <c r="J2" s="19" t="n">
        <v>1.95</v>
      </c>
      <c r="K2" s="19" t="n">
        <v>2.03</v>
      </c>
      <c r="L2" s="19" t="n">
        <v>1.93</v>
      </c>
    </row>
    <row r="3" customFormat="false" ht="15" hidden="false" customHeight="false" outlineLevel="0" collapsed="false">
      <c r="A3" s="19" t="n">
        <v>1.64</v>
      </c>
      <c r="B3" s="19" t="n">
        <v>1.71</v>
      </c>
      <c r="C3" s="19" t="n">
        <v>1.78</v>
      </c>
      <c r="D3" s="19" t="n">
        <v>1.76</v>
      </c>
      <c r="E3" s="19" t="n">
        <v>1.76</v>
      </c>
      <c r="F3" s="19" t="n">
        <v>1.91</v>
      </c>
      <c r="G3" s="19" t="n">
        <v>1.63</v>
      </c>
      <c r="H3" s="19" t="n">
        <v>1.92</v>
      </c>
      <c r="I3" s="19" t="n">
        <v>1.94</v>
      </c>
      <c r="J3" s="19" t="n">
        <v>1.88</v>
      </c>
      <c r="K3" s="19" t="n">
        <v>1.87</v>
      </c>
      <c r="L3" s="19" t="n">
        <v>1.75</v>
      </c>
    </row>
    <row r="4" customFormat="false" ht="15" hidden="false" customHeight="false" outlineLevel="0" collapsed="false">
      <c r="A4" s="19" t="n">
        <v>1.17</v>
      </c>
      <c r="B4" s="19" t="n">
        <v>1.21</v>
      </c>
      <c r="C4" s="19" t="n">
        <v>1.28</v>
      </c>
      <c r="D4" s="19" t="n">
        <v>1.28</v>
      </c>
      <c r="E4" s="19" t="n">
        <v>1.28</v>
      </c>
      <c r="F4" s="19" t="n">
        <v>1.33</v>
      </c>
      <c r="G4" s="19" t="n">
        <v>1.18</v>
      </c>
      <c r="H4" s="19" t="n">
        <v>1.27</v>
      </c>
      <c r="I4" s="19" t="n">
        <v>1.29</v>
      </c>
      <c r="J4" s="19" t="n">
        <v>1.27</v>
      </c>
      <c r="K4" s="19" t="n">
        <v>1.27</v>
      </c>
      <c r="L4" s="19" t="n">
        <v>1.23</v>
      </c>
    </row>
    <row r="5" customFormat="false" ht="15" hidden="false" customHeight="false" outlineLevel="0" collapsed="false">
      <c r="A5" s="19" t="n">
        <v>0.98</v>
      </c>
      <c r="B5" s="19" t="n">
        <v>1.01</v>
      </c>
      <c r="C5" s="19" t="n">
        <v>1.07</v>
      </c>
      <c r="D5" s="19" t="n">
        <v>1.07</v>
      </c>
      <c r="E5" s="19" t="n">
        <v>1.07</v>
      </c>
      <c r="F5" s="19" t="n">
        <v>1.11</v>
      </c>
      <c r="G5" s="19" t="n">
        <v>0.99</v>
      </c>
      <c r="H5" s="19" t="n">
        <v>1.06</v>
      </c>
      <c r="I5" s="19" t="n">
        <v>1.08</v>
      </c>
      <c r="J5" s="28" t="n">
        <v>1.055</v>
      </c>
      <c r="K5" s="19" t="n">
        <v>1.06</v>
      </c>
      <c r="L5" s="28" t="n">
        <v>1.025</v>
      </c>
    </row>
    <row r="6" customFormat="false" ht="15" hidden="false" customHeight="false" outlineLevel="0" collapsed="false">
      <c r="A6" s="19" t="n">
        <v>0.74</v>
      </c>
      <c r="B6" s="19" t="n">
        <v>0.71</v>
      </c>
      <c r="C6" s="19" t="n">
        <v>0.77</v>
      </c>
      <c r="D6" s="19" t="n">
        <v>0.74</v>
      </c>
      <c r="E6" s="19" t="n">
        <v>0.74</v>
      </c>
      <c r="F6" s="19" t="n">
        <v>0.72</v>
      </c>
      <c r="G6" s="19" t="n">
        <v>0.72</v>
      </c>
      <c r="H6" s="19" t="n">
        <v>0.74</v>
      </c>
      <c r="I6" s="19" t="n">
        <v>0.78</v>
      </c>
      <c r="J6" s="19" t="n">
        <v>0.76</v>
      </c>
      <c r="K6" s="19" t="n">
        <v>0.76</v>
      </c>
      <c r="L6" s="19" t="n">
        <v>0.73</v>
      </c>
    </row>
  </sheetData>
  <printOptions headings="tru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9" activeCellId="0" sqref="E29"/>
    </sheetView>
  </sheetViews>
  <sheetFormatPr defaultColWidth="11.40625" defaultRowHeight="14.25" zeroHeight="false" outlineLevelRow="0" outlineLevelCol="0"/>
  <cols>
    <col collapsed="false" customWidth="false" hidden="false" outlineLevel="0" max="1" min="1" style="3" width="11.39"/>
    <col collapsed="false" customWidth="true" hidden="false" outlineLevel="0" max="2" min="2" style="3" width="19.55"/>
    <col collapsed="false" customWidth="true" hidden="false" outlineLevel="0" max="3" min="3" style="3" width="18.56"/>
    <col collapsed="false" customWidth="true" hidden="false" outlineLevel="0" max="4" min="4" style="3" width="16.38"/>
    <col collapsed="false" customWidth="false" hidden="false" outlineLevel="0" max="5" min="5" style="3" width="11.39"/>
    <col collapsed="false" customWidth="true" hidden="false" outlineLevel="0" max="6" min="6" style="3" width="29.99"/>
    <col collapsed="false" customWidth="true" hidden="false" outlineLevel="0" max="7" min="7" style="3" width="16.68"/>
    <col collapsed="false" customWidth="true" hidden="false" outlineLevel="0" max="8" min="8" style="3" width="4.11"/>
    <col collapsed="false" customWidth="false" hidden="false" outlineLevel="0" max="257" min="9" style="3" width="11.39"/>
  </cols>
  <sheetData>
    <row r="1" customFormat="false" ht="1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.75" hidden="false" customHeight="false" outlineLevel="0" collapsed="false">
      <c r="A2" s="21" t="s">
        <v>1</v>
      </c>
      <c r="B2" s="21"/>
      <c r="C2" s="21"/>
      <c r="D2" s="21"/>
      <c r="E2" s="21"/>
      <c r="F2" s="21"/>
      <c r="G2" s="21"/>
    </row>
    <row r="4" customFormat="false" ht="15" hidden="false" customHeight="false" outlineLevel="0" collapsed="false">
      <c r="G4" s="30" t="s">
        <v>81</v>
      </c>
    </row>
    <row r="5" customFormat="false" ht="15" hidden="false" customHeight="false" outlineLevel="0" collapsed="false"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6" t="s">
        <v>8</v>
      </c>
    </row>
    <row r="6" customFormat="false" ht="15" hidden="false" customHeight="true" outlineLevel="0" collapsed="false">
      <c r="A6" s="7" t="s">
        <v>9</v>
      </c>
      <c r="B6" s="22" t="s">
        <v>10</v>
      </c>
      <c r="C6" s="22" t="s">
        <v>11</v>
      </c>
      <c r="D6" s="23" t="n">
        <v>2</v>
      </c>
      <c r="E6" s="22" t="s">
        <v>12</v>
      </c>
      <c r="F6" s="22" t="s">
        <v>13</v>
      </c>
      <c r="G6" s="10" t="n">
        <f aca="false">IF($G$4=datos2017!$A$1,datos2017!A2,IF($G$4=datos2017!$B$1,datos2017!B2,IF($G$4=datos2017!$C$1,datos2017!C2,IF($G$4=datos2017!$D$1,datos2017!D2,IF($G$4=datos2017!$E$1,datos2017!E2,IF($G$4=datos2017!$F$1,datos2017!F2,IF($G$4=datos2017!$G$1,datos2017!G2,IF($G$4=datos2017!$H$1,datos2017!H2,IF($G$4=datos2017!$I$1,datos2017!I2,IF($G$4=datos2017!$J$1,datos2017!J2,IF($G$4=datos2017!$K$1,datos2017!K2,IF($G$4=datos2017!$L$1,datos2017!L2))))))))))))</f>
        <v>1.8</v>
      </c>
    </row>
    <row r="7" customFormat="false" ht="15" hidden="false" customHeight="true" outlineLevel="0" collapsed="false">
      <c r="A7" s="7"/>
      <c r="B7" s="22" t="s">
        <v>14</v>
      </c>
      <c r="C7" s="22" t="s">
        <v>11</v>
      </c>
      <c r="D7" s="23" t="s">
        <v>15</v>
      </c>
      <c r="E7" s="22" t="s">
        <v>12</v>
      </c>
      <c r="F7" s="22" t="s">
        <v>16</v>
      </c>
      <c r="G7" s="10" t="n">
        <f aca="false">IF($G$4=datos2017!$A$1,datos2017!A3,IF($G$4=datos2017!$B$1,datos2017!B3,IF($G$4=datos2017!$C$1,datos2017!C3,IF($G$4=datos2017!$D$1,datos2017!D3,IF($G$4=datos2017!$E$1,datos2017!E3,IF($G$4=datos2017!$F$1,datos2017!F3,IF($G$4=datos2017!$G$1,datos2017!G3,IF($G$4=datos2017!$H$1,datos2017!H3,IF($G$4=datos2017!$I$1,datos2017!I3,IF($G$4=datos2017!$J$1,datos2017!J3,IF($G$4=datos2017!$K$1,datos2017!K3,IF($G$4=datos2017!$L$1,datos2017!L3))))))))))))</f>
        <v>1.58</v>
      </c>
    </row>
    <row r="8" customFormat="false" ht="15" hidden="false" customHeight="true" outlineLevel="0" collapsed="false">
      <c r="A8" s="7" t="s">
        <v>17</v>
      </c>
      <c r="B8" s="24" t="s">
        <v>18</v>
      </c>
      <c r="C8" s="22" t="s">
        <v>9</v>
      </c>
      <c r="D8" s="23" t="n">
        <v>1</v>
      </c>
      <c r="E8" s="25" t="s">
        <v>19</v>
      </c>
      <c r="F8" s="25" t="s">
        <v>20</v>
      </c>
      <c r="G8" s="13" t="n">
        <f aca="false">IF($G$4=datos2017!$A$1,datos2017!A4,IF($G$4=datos2017!$B$1,datos2017!B4,IF($G$4=datos2017!$C$1,datos2017!C4,IF($G$4=datos2017!$D$1,datos2017!D4,IF($G$4=datos2017!$E$1,datos2017!E4,IF($G$4=datos2017!$F$1,datos2017!F4,IF($G$4=datos2017!$G$1,datos2017!G4,IF($G$4=datos2017!$H$1,datos2017!H4,IF($G$4=datos2017!$I$1,datos2017!I4,IF($G$4=datos2017!$J$1,datos2017!J4,IF($G$4=datos2017!$K$1,datos2017!K4,IF($G$4=datos2017!$L$1,datos2017!L4))))))))))))</f>
        <v>1.12</v>
      </c>
    </row>
    <row r="9" customFormat="false" ht="15" hidden="false" customHeight="true" outlineLevel="0" collapsed="false">
      <c r="A9" s="7"/>
      <c r="B9" s="24"/>
      <c r="C9" s="22" t="s">
        <v>21</v>
      </c>
      <c r="D9" s="23" t="n">
        <v>1</v>
      </c>
      <c r="E9" s="25"/>
      <c r="F9" s="25"/>
      <c r="G9" s="13"/>
    </row>
    <row r="10" customFormat="false" ht="15" hidden="false" customHeight="true" outlineLevel="0" collapsed="false">
      <c r="A10" s="7"/>
      <c r="B10" s="24"/>
      <c r="C10" s="22" t="s">
        <v>21</v>
      </c>
      <c r="D10" s="23" t="n">
        <v>2</v>
      </c>
      <c r="E10" s="25"/>
      <c r="F10" s="25"/>
      <c r="G10" s="13"/>
    </row>
    <row r="11" customFormat="false" ht="15" hidden="false" customHeight="true" outlineLevel="0" collapsed="false">
      <c r="A11" s="7" t="s">
        <v>21</v>
      </c>
      <c r="B11" s="24"/>
      <c r="C11" s="22" t="s">
        <v>21</v>
      </c>
      <c r="D11" s="23" t="n">
        <v>0</v>
      </c>
      <c r="E11" s="26" t="s">
        <v>22</v>
      </c>
      <c r="F11" s="25" t="s">
        <v>23</v>
      </c>
      <c r="G11" s="13" t="n">
        <f aca="false">IF($G$4=datos2017!$A$1,datos2017!A5,IF($G$4=datos2017!$B$1,datos2017!B5,IF($G$4=datos2017!$C$1,datos2017!C5,IF($G$4=datos2017!$D$1,datos2017!D5,IF($G$4=datos2017!$E$1,datos2017!E5,IF($G$4=datos2017!$F$1,datos2017!F5,IF($G$4=datos2017!$G$1,datos2017!G5,IF($G$4=datos2017!$H$1,datos2017!H5,IF($G$4=datos2017!$I$1,datos2017!I5,IF($G$4=datos2017!$J$1,datos2017!J5,IF($G$4=datos2017!$K$1,datos2017!K5,IF($G$4=datos2017!$L$1,datos2017!L5))))))))))))</f>
        <v>0.94</v>
      </c>
    </row>
    <row r="12" customFormat="false" ht="15" hidden="false" customHeight="true" outlineLevel="0" collapsed="false">
      <c r="A12" s="7"/>
      <c r="B12" s="24"/>
      <c r="C12" s="22" t="s">
        <v>24</v>
      </c>
      <c r="D12" s="23" t="s">
        <v>25</v>
      </c>
      <c r="E12" s="26"/>
      <c r="F12" s="25"/>
      <c r="G12" s="13"/>
    </row>
    <row r="13" customFormat="false" ht="15" hidden="false" customHeight="true" outlineLevel="0" collapsed="false">
      <c r="A13" s="5" t="s">
        <v>26</v>
      </c>
      <c r="B13" s="27" t="s">
        <v>27</v>
      </c>
      <c r="C13" s="22" t="s">
        <v>28</v>
      </c>
      <c r="D13" s="16"/>
      <c r="E13" s="22" t="s">
        <v>29</v>
      </c>
      <c r="F13" s="22" t="s">
        <v>30</v>
      </c>
      <c r="G13" s="10" t="n">
        <f aca="false">IF($G$4=datos2017!$A$1,datos2017!A6,IF($G$4=datos2017!$B$1,datos2017!B6,IF($G$4=datos2017!$C$1,datos2017!C6,IF($G$4=datos2017!$D$1,datos2017!D6,IF($G$4=datos2017!$E$1,datos2017!E6,IF($G$4=datos2017!$F$1,datos2017!F6,IF($G$4=datos2017!$G$1,datos2017!G6,IF($G$4=datos2017!$H$1,datos2017!H6,IF($G$4=datos2017!$I$1,datos2017!I6,IF($G$4=datos2017!$J$1,datos2017!J6,IF($G$4=datos2017!$K$1,datos2017!K6,IF($G$4=datos2017!$L$1,datos2017!L6))))))))))))</f>
        <v>0.67</v>
      </c>
    </row>
    <row r="14" customFormat="false" ht="14.25" hidden="false" customHeight="false" outlineLevel="0" collapsed="false">
      <c r="D14" s="16"/>
    </row>
  </sheetData>
  <mergeCells count="12">
    <mergeCell ref="A1:G1"/>
    <mergeCell ref="A2:G2"/>
    <mergeCell ref="A6:A7"/>
    <mergeCell ref="A8:A10"/>
    <mergeCell ref="B8:B12"/>
    <mergeCell ref="E8:E10"/>
    <mergeCell ref="F8:F10"/>
    <mergeCell ref="G8:G10"/>
    <mergeCell ref="A11:A12"/>
    <mergeCell ref="E11:E12"/>
    <mergeCell ref="F11:F12"/>
    <mergeCell ref="G11:G12"/>
  </mergeCells>
  <dataValidations count="1">
    <dataValidation allowBlank="true" operator="between" showDropDown="false" showErrorMessage="true" showInputMessage="false" sqref="G4" type="list">
      <formula1>mes_año2017</formula1>
      <formula2>0</formula2>
    </dataValidation>
  </dataValidations>
  <printOptions headings="false" gridLines="false" gridLinesSet="true" horizontalCentered="true" verticalCentered="true"/>
  <pageMargins left="0.39375" right="0.3937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ColWidth="10.6953125" defaultRowHeight="15" zeroHeight="false" outlineLevelRow="0" outlineLevelCol="0"/>
  <cols>
    <col collapsed="false" customWidth="true" hidden="false" outlineLevel="0" max="1" min="1" style="20" width="10.56"/>
    <col collapsed="false" customWidth="true" hidden="false" outlineLevel="0" max="2" min="2" style="20" width="12.55"/>
    <col collapsed="false" customWidth="false" hidden="false" outlineLevel="0" max="3" min="3" style="20" width="10.68"/>
    <col collapsed="false" customWidth="true" hidden="false" outlineLevel="0" max="4" min="4" style="20" width="9.68"/>
    <col collapsed="false" customWidth="false" hidden="false" outlineLevel="0" max="8" min="5" style="20" width="10.68"/>
    <col collapsed="false" customWidth="true" hidden="false" outlineLevel="0" max="9" min="9" style="20" width="14.83"/>
    <col collapsed="false" customWidth="true" hidden="false" outlineLevel="0" max="10" min="10" style="20" width="12.68"/>
    <col collapsed="false" customWidth="true" hidden="false" outlineLevel="0" max="11" min="11" style="20" width="15.54"/>
    <col collapsed="false" customWidth="true" hidden="false" outlineLevel="0" max="12" min="12" style="20" width="14.66"/>
    <col collapsed="false" customWidth="false" hidden="false" outlineLevel="0" max="257" min="13" style="20" width="10.68"/>
  </cols>
  <sheetData>
    <row r="1" s="17" customFormat="true" ht="15" hidden="false" customHeight="false" outlineLevel="0" collapsed="false">
      <c r="A1" s="17" t="s">
        <v>81</v>
      </c>
      <c r="B1" s="17" t="s">
        <v>82</v>
      </c>
      <c r="C1" s="17" t="s">
        <v>83</v>
      </c>
      <c r="D1" s="17" t="s">
        <v>84</v>
      </c>
      <c r="E1" s="17" t="s">
        <v>85</v>
      </c>
      <c r="F1" s="17" t="s">
        <v>86</v>
      </c>
      <c r="G1" s="17" t="s">
        <v>87</v>
      </c>
      <c r="H1" s="17" t="s">
        <v>88</v>
      </c>
      <c r="I1" s="17" t="s">
        <v>89</v>
      </c>
      <c r="J1" s="17" t="s">
        <v>90</v>
      </c>
      <c r="K1" s="17" t="s">
        <v>91</v>
      </c>
      <c r="L1" s="17" t="s">
        <v>92</v>
      </c>
    </row>
    <row r="2" customFormat="false" ht="15" hidden="false" customHeight="false" outlineLevel="0" collapsed="false">
      <c r="A2" s="19" t="n">
        <v>1.8</v>
      </c>
      <c r="B2" s="19" t="n">
        <v>1.87</v>
      </c>
      <c r="C2" s="19" t="n">
        <v>1.78</v>
      </c>
      <c r="D2" s="19" t="n">
        <v>1.78</v>
      </c>
      <c r="E2" s="19" t="n">
        <v>1.79</v>
      </c>
      <c r="F2" s="19" t="s">
        <v>93</v>
      </c>
      <c r="G2" s="19" t="n">
        <v>1.85</v>
      </c>
      <c r="H2" s="19" t="n">
        <v>1.88</v>
      </c>
      <c r="I2" s="19" t="n">
        <v>1.93</v>
      </c>
      <c r="J2" s="19" t="n">
        <v>1.86</v>
      </c>
      <c r="K2" s="19" t="n">
        <v>1.86</v>
      </c>
      <c r="L2" s="19" t="n">
        <v>1.87</v>
      </c>
    </row>
    <row r="3" customFormat="false" ht="15" hidden="false" customHeight="false" outlineLevel="0" collapsed="false">
      <c r="A3" s="19" t="n">
        <v>1.58</v>
      </c>
      <c r="B3" s="19" t="n">
        <v>1.61</v>
      </c>
      <c r="C3" s="19" t="n">
        <v>1.61</v>
      </c>
      <c r="D3" s="19" t="n">
        <v>1.58</v>
      </c>
      <c r="E3" s="19" t="n">
        <v>1.55</v>
      </c>
      <c r="F3" s="19" t="s">
        <v>93</v>
      </c>
      <c r="G3" s="19" t="n">
        <v>1.63</v>
      </c>
      <c r="H3" s="19" t="n">
        <v>1.75</v>
      </c>
      <c r="I3" s="19" t="n">
        <v>1.78</v>
      </c>
      <c r="J3" s="19" t="n">
        <v>1.72</v>
      </c>
      <c r="K3" s="19" t="n">
        <v>1.76</v>
      </c>
      <c r="L3" s="19" t="n">
        <v>1.75</v>
      </c>
    </row>
    <row r="4" customFormat="false" ht="15" hidden="false" customHeight="false" outlineLevel="0" collapsed="false">
      <c r="A4" s="19" t="n">
        <v>1.12</v>
      </c>
      <c r="B4" s="19" t="n">
        <v>1.12</v>
      </c>
      <c r="C4" s="19" t="n">
        <v>1.13</v>
      </c>
      <c r="D4" s="19" t="n">
        <v>1.18</v>
      </c>
      <c r="E4" s="19" t="n">
        <v>1.18</v>
      </c>
      <c r="F4" s="19" t="s">
        <v>93</v>
      </c>
      <c r="G4" s="19" t="n">
        <v>1.18</v>
      </c>
      <c r="H4" s="19" t="n">
        <v>1.27</v>
      </c>
      <c r="I4" s="19" t="n">
        <v>1.27</v>
      </c>
      <c r="J4" s="19" t="n">
        <v>1.19</v>
      </c>
      <c r="K4" s="19" t="n">
        <v>1.25</v>
      </c>
      <c r="L4" s="19" t="n">
        <v>1.28</v>
      </c>
    </row>
    <row r="5" customFormat="false" ht="15" hidden="false" customHeight="false" outlineLevel="0" collapsed="false">
      <c r="A5" s="19" t="n">
        <v>0.94</v>
      </c>
      <c r="B5" s="19" t="n">
        <v>0.94</v>
      </c>
      <c r="C5" s="19" t="n">
        <v>0.88</v>
      </c>
      <c r="D5" s="19" t="n">
        <v>0.99</v>
      </c>
      <c r="E5" s="19" t="n">
        <v>0.98</v>
      </c>
      <c r="F5" s="19" t="s">
        <v>93</v>
      </c>
      <c r="G5" s="19" t="n">
        <v>0.98</v>
      </c>
      <c r="H5" s="19" t="n">
        <v>1.06</v>
      </c>
      <c r="I5" s="19" t="n">
        <v>0.9</v>
      </c>
      <c r="J5" s="19" t="n">
        <v>0.99</v>
      </c>
      <c r="K5" s="19" t="n">
        <v>1.05</v>
      </c>
      <c r="L5" s="19" t="n">
        <v>1.07</v>
      </c>
    </row>
    <row r="6" customFormat="false" ht="15" hidden="false" customHeight="false" outlineLevel="0" collapsed="false">
      <c r="A6" s="19" t="n">
        <v>0.67</v>
      </c>
      <c r="B6" s="19" t="n">
        <v>0.68</v>
      </c>
      <c r="C6" s="19" t="n">
        <v>0.7</v>
      </c>
      <c r="D6" s="19" t="n">
        <v>0.69</v>
      </c>
      <c r="E6" s="19" t="n">
        <v>0.68</v>
      </c>
      <c r="F6" s="19" t="s">
        <v>93</v>
      </c>
      <c r="G6" s="19" t="n">
        <v>0.72</v>
      </c>
      <c r="H6" s="19" t="n">
        <v>0.74</v>
      </c>
      <c r="I6" s="19" t="n">
        <v>0.72</v>
      </c>
      <c r="J6" s="19" t="n">
        <v>0.69</v>
      </c>
      <c r="K6" s="19" t="n">
        <v>0.7</v>
      </c>
      <c r="L6" s="19" t="n">
        <v>0.74</v>
      </c>
    </row>
  </sheetData>
  <printOptions headings="tru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4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ColWidth="11.40625" defaultRowHeight="14.25" zeroHeight="false" outlineLevelRow="0" outlineLevelCol="0"/>
  <cols>
    <col collapsed="false" customWidth="false" hidden="false" outlineLevel="0" max="1" min="1" style="3" width="11.39"/>
    <col collapsed="false" customWidth="true" hidden="false" outlineLevel="0" max="2" min="2" style="3" width="19.55"/>
    <col collapsed="false" customWidth="true" hidden="false" outlineLevel="0" max="3" min="3" style="3" width="18.56"/>
    <col collapsed="false" customWidth="true" hidden="false" outlineLevel="0" max="4" min="4" style="3" width="16.38"/>
    <col collapsed="false" customWidth="false" hidden="false" outlineLevel="0" max="5" min="5" style="3" width="11.39"/>
    <col collapsed="false" customWidth="true" hidden="false" outlineLevel="0" max="6" min="6" style="3" width="29.99"/>
    <col collapsed="false" customWidth="true" hidden="false" outlineLevel="0" max="7" min="7" style="3" width="16.68"/>
    <col collapsed="false" customWidth="true" hidden="false" outlineLevel="0" max="8" min="8" style="3" width="4.11"/>
    <col collapsed="false" customWidth="false" hidden="false" outlineLevel="0" max="257" min="9" style="3" width="11.39"/>
  </cols>
  <sheetData>
    <row r="1" customFormat="false" ht="1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.75" hidden="false" customHeight="false" outlineLevel="0" collapsed="false">
      <c r="A2" s="21" t="s">
        <v>1</v>
      </c>
      <c r="B2" s="21"/>
      <c r="C2" s="21"/>
      <c r="D2" s="21"/>
      <c r="E2" s="21"/>
      <c r="F2" s="21"/>
      <c r="G2" s="21"/>
    </row>
    <row r="4" customFormat="false" ht="15" hidden="false" customHeight="false" outlineLevel="0" collapsed="false">
      <c r="G4" s="30" t="s">
        <v>94</v>
      </c>
    </row>
    <row r="5" customFormat="false" ht="15" hidden="false" customHeight="false" outlineLevel="0" collapsed="false"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6" t="s">
        <v>8</v>
      </c>
    </row>
    <row r="6" customFormat="false" ht="15" hidden="false" customHeight="false" outlineLevel="0" collapsed="false">
      <c r="A6" s="7" t="s">
        <v>9</v>
      </c>
      <c r="B6" s="22" t="s">
        <v>10</v>
      </c>
      <c r="C6" s="22" t="s">
        <v>11</v>
      </c>
      <c r="D6" s="23" t="n">
        <v>2</v>
      </c>
      <c r="E6" s="22" t="s">
        <v>12</v>
      </c>
      <c r="F6" s="22" t="s">
        <v>13</v>
      </c>
      <c r="G6" s="31" t="n">
        <f aca="false">IF($G$4=datosDic2015_Enero_Dic2016!$A$1,datosDic2015_Enero_Dic2016!A2,IF($G$4=datosDic2015_Enero_Dic2016!$B$1,datosDic2015_Enero_Dic2016!B2,IF($G$4=datosDic2015_Enero_Dic2016!$C$1,datosDic2015_Enero_Dic2016!C2,IF($G$4=datosDic2015_Enero_Dic2016!$D$1,datosDic2015_Enero_Dic2016!D2,IF($G$4=datosDic2015_Enero_Dic2016!$E$1,datosDic2015_Enero_Dic2016!E2,IF($G$4=datosDic2015_Enero_Dic2016!$F$1,datosDic2015_Enero_Dic2016!F2,IF($G$4=datosDic2015_Enero_Dic2016!$G$1,datosDic2015_Enero_Dic2016!G2,IF($G$4=datosDic2015_Enero_Dic2016!$H$1,datosDic2015_Enero_Dic2016!H2,IF($G$4=datosDic2015_Enero_Dic2016!$I$1,datosDic2015_Enero_Dic2016!I2,IF($G$4=datosDic2015_Enero_Dic2016!$J$1,datosDic2015_Enero_Dic2016!J2,IF($G$4=datosDic2015_Enero_Dic2016!$K$1,datosDic2015_Enero_Dic2016!K2,IF($G$4=datosDic2015_Enero_Dic2016!$L$1,datosDic2015_Enero_Dic2016!L2,IF($G$4=datosDic2015_Enero_Dic2016!$M$1,datosDic2015_Enero_Dic2016!M2)))))))))))))</f>
        <v>1.94</v>
      </c>
    </row>
    <row r="7" customFormat="false" ht="15" hidden="false" customHeight="false" outlineLevel="0" collapsed="false">
      <c r="A7" s="7"/>
      <c r="B7" s="22" t="s">
        <v>14</v>
      </c>
      <c r="C7" s="22" t="s">
        <v>11</v>
      </c>
      <c r="D7" s="23" t="s">
        <v>15</v>
      </c>
      <c r="E7" s="22" t="s">
        <v>12</v>
      </c>
      <c r="F7" s="22" t="s">
        <v>16</v>
      </c>
      <c r="G7" s="31" t="n">
        <f aca="false">IF($G$4=datosDic2015_Enero_Dic2016!$A$1,datosDic2015_Enero_Dic2016!A3,IF($G$4=datosDic2015_Enero_Dic2016!$B$1,datosDic2015_Enero_Dic2016!B3,IF($G$4=datosDic2015_Enero_Dic2016!$C$1,datosDic2015_Enero_Dic2016!C3,IF($G$4=datosDic2015_Enero_Dic2016!$D$1,datosDic2015_Enero_Dic2016!D3,IF($G$4=datosDic2015_Enero_Dic2016!$E$1,datosDic2015_Enero_Dic2016!E3,IF($G$4=datosDic2015_Enero_Dic2016!$F$1,datosDic2015_Enero_Dic2016!F3,IF($G$4=datosDic2015_Enero_Dic2016!$G$1,datosDic2015_Enero_Dic2016!G3,IF($G$4=datosDic2015_Enero_Dic2016!$H$1,datosDic2015_Enero_Dic2016!H3,IF($G$4=datosDic2015_Enero_Dic2016!$I$1,datosDic2015_Enero_Dic2016!I3,IF($G$4=datosDic2015_Enero_Dic2016!$J$1,datosDic2015_Enero_Dic2016!J3,IF($G$4=datosDic2015_Enero_Dic2016!$K$1,datosDic2015_Enero_Dic2016!K3,IF($G$4=datosDic2015_Enero_Dic2016!$L$1,datosDic2015_Enero_Dic2016!L3,IF($G$4=datosDic2015_Enero_Dic2016!$M$1,datosDic2015_Enero_Dic2016!M3)))))))))))))</f>
        <v>1.84</v>
      </c>
    </row>
    <row r="8" customFormat="false" ht="14.25" hidden="false" customHeight="true" outlineLevel="0" collapsed="false">
      <c r="A8" s="7" t="s">
        <v>17</v>
      </c>
      <c r="B8" s="24" t="s">
        <v>18</v>
      </c>
      <c r="C8" s="22" t="s">
        <v>9</v>
      </c>
      <c r="D8" s="23" t="n">
        <v>1</v>
      </c>
      <c r="E8" s="25" t="s">
        <v>19</v>
      </c>
      <c r="F8" s="25" t="s">
        <v>20</v>
      </c>
      <c r="G8" s="32" t="n">
        <f aca="false">IF($G$4=datosDic2015_Enero_Dic2016!$A$1,datosDic2015_Enero_Dic2016!A4,IF($G$4=datosDic2015_Enero_Dic2016!$B$1,datosDic2015_Enero_Dic2016!B4,IF($G$4=datosDic2015_Enero_Dic2016!$C$1,datosDic2015_Enero_Dic2016!C4,IF($G$4=datosDic2015_Enero_Dic2016!$D$1,datosDic2015_Enero_Dic2016!D4,IF($G$4=datosDic2015_Enero_Dic2016!$E$1,datosDic2015_Enero_Dic2016!E4,IF($G$4=datosDic2015_Enero_Dic2016!$F$1,datosDic2015_Enero_Dic2016!F4,IF($G$4=datosDic2015_Enero_Dic2016!$G$1,datosDic2015_Enero_Dic2016!G4,IF($G$4=datosDic2015_Enero_Dic2016!$H$1,datosDic2015_Enero_Dic2016!H4,IF($G$4=datosDic2015_Enero_Dic2016!$I$1,datosDic2015_Enero_Dic2016!I4,IF($G$4=datosDic2015_Enero_Dic2016!$J$1,datosDic2015_Enero_Dic2016!J4,IF($G$4=datosDic2015_Enero_Dic2016!$K$1,datosDic2015_Enero_Dic2016!K4,IF($G$4=datosDic2015_Enero_Dic2016!$L$1,datosDic2015_Enero_Dic2016!L4,IF($G$4=datosDic2015_Enero_Dic2016!$M$1,datosDic2015_Enero_Dic2016!M4)))))))))))))</f>
        <v>1.25</v>
      </c>
    </row>
    <row r="9" customFormat="false" ht="14.25" hidden="false" customHeight="true" outlineLevel="0" collapsed="false">
      <c r="A9" s="7"/>
      <c r="B9" s="24"/>
      <c r="C9" s="22" t="s">
        <v>21</v>
      </c>
      <c r="D9" s="23" t="n">
        <v>1</v>
      </c>
      <c r="E9" s="25"/>
      <c r="F9" s="25"/>
      <c r="G9" s="32" t="n">
        <f aca="false">IF($G$4=datosDic2015_Enero_Dic2016!$A$1,datosDic2015_Enero_Dic2016!A5,IF($G$4=datosDic2015_Enero_Dic2016!$B$1,datosDic2015_Enero_Dic2016!B5,IF($G$4=datosDic2015_Enero_Dic2016!$C$1,datosDic2015_Enero_Dic2016!C5,IF($G$4=datosDic2015_Enero_Dic2016!$D$1,datosDic2015_Enero_Dic2016!D5,IF($G$4=datosDic2015_Enero_Dic2016!$E$1,datosDic2015_Enero_Dic2016!E5,IF($G$4=datosDic2015_Enero_Dic2016!$F$1,datosDic2015_Enero_Dic2016!F5,IF($G$4=datosDic2015_Enero_Dic2016!$G$1,datosDic2015_Enero_Dic2016!G5,IF($G$4=datosDic2015_Enero_Dic2016!$H$1,datosDic2015_Enero_Dic2016!H5,IF($G$4=datosDic2015_Enero_Dic2016!$I$1,datosDic2015_Enero_Dic2016!I5,IF($G$4=datosDic2015_Enero_Dic2016!$J$1,datosDic2015_Enero_Dic2016!J5,IF($G$4=datosDic2015_Enero_Dic2016!$K$1,datosDic2015_Enero_Dic2016!K5,IF($G$4=datosDic2015_Enero_Dic2016!$L$1,datosDic2015_Enero_Dic2016!L5,IF($G$4=datosDic2015_Enero_Dic2016!$M$1,datosDic2015_Enero_Dic2016!M5)))))))))))))</f>
        <v>1.05</v>
      </c>
    </row>
    <row r="10" customFormat="false" ht="14.25" hidden="false" customHeight="true" outlineLevel="0" collapsed="false">
      <c r="A10" s="7"/>
      <c r="B10" s="24"/>
      <c r="C10" s="22" t="s">
        <v>21</v>
      </c>
      <c r="D10" s="23" t="n">
        <v>2</v>
      </c>
      <c r="E10" s="25"/>
      <c r="F10" s="25"/>
      <c r="G10" s="32" t="n">
        <f aca="false">IF($G$4=datosDic2015_Enero_Dic2016!$A$1,datosDic2015_Enero_Dic2016!A6,IF($G$4=datosDic2015_Enero_Dic2016!$B$1,datosDic2015_Enero_Dic2016!B6,IF($G$4=datosDic2015_Enero_Dic2016!$C$1,datosDic2015_Enero_Dic2016!C6,IF($G$4=datosDic2015_Enero_Dic2016!$D$1,datosDic2015_Enero_Dic2016!D6,IF($G$4=datosDic2015_Enero_Dic2016!$E$1,datosDic2015_Enero_Dic2016!E6,IF($G$4=datosDic2015_Enero_Dic2016!$F$1,datosDic2015_Enero_Dic2016!F6,IF($G$4=datosDic2015_Enero_Dic2016!$G$1,datosDic2015_Enero_Dic2016!G6,IF($G$4=datosDic2015_Enero_Dic2016!$H$1,datosDic2015_Enero_Dic2016!H6,IF($G$4=datosDic2015_Enero_Dic2016!$I$1,datosDic2015_Enero_Dic2016!I6,IF($G$4=datosDic2015_Enero_Dic2016!$J$1,datosDic2015_Enero_Dic2016!J6,IF($G$4=datosDic2015_Enero_Dic2016!$K$1,datosDic2015_Enero_Dic2016!K6,IF($G$4=datosDic2015_Enero_Dic2016!$L$1,datosDic2015_Enero_Dic2016!L6,IF($G$4=datosDic2015_Enero_Dic2016!$M$1,datosDic2015_Enero_Dic2016!M6)))))))))))))</f>
        <v>0.84</v>
      </c>
    </row>
    <row r="11" customFormat="false" ht="14.25" hidden="false" customHeight="true" outlineLevel="0" collapsed="false">
      <c r="A11" s="7" t="s">
        <v>21</v>
      </c>
      <c r="B11" s="24"/>
      <c r="C11" s="22" t="s">
        <v>21</v>
      </c>
      <c r="D11" s="23" t="n">
        <v>0</v>
      </c>
      <c r="E11" s="26" t="s">
        <v>22</v>
      </c>
      <c r="F11" s="25" t="s">
        <v>23</v>
      </c>
      <c r="G11" s="32" t="n">
        <f aca="false">IF($G$4=datosDic2015_Enero_Dic2016!$A$1,datosDic2015_Enero_Dic2016!A5,IF($G$4=datosDic2015_Enero_Dic2016!$B$1,datosDic2015_Enero_Dic2016!B5,IF($G$4=datosDic2015_Enero_Dic2016!$C$1,datosDic2015_Enero_Dic2016!C5,IF($G$4=datosDic2015_Enero_Dic2016!$D$1,datosDic2015_Enero_Dic2016!D5,IF($G$4=datosDic2015_Enero_Dic2016!$E$1,datosDic2015_Enero_Dic2016!E5,IF($G$4=datosDic2015_Enero_Dic2016!$F$1,datosDic2015_Enero_Dic2016!F5,IF($G$4=datosDic2015_Enero_Dic2016!$G$1,datosDic2015_Enero_Dic2016!G5,IF($G$4=datosDic2015_Enero_Dic2016!$H$1,datosDic2015_Enero_Dic2016!H5,IF($G$4=datosDic2015_Enero_Dic2016!$I$1,datosDic2015_Enero_Dic2016!I5,IF($G$4=datosDic2015_Enero_Dic2016!$J$1,datosDic2015_Enero_Dic2016!J5,IF($G$4=datosDic2015_Enero_Dic2016!$K$1,datosDic2015_Enero_Dic2016!K5,IF($G$4=datosDic2015_Enero_Dic2016!$L$1,datosDic2015_Enero_Dic2016!L55,IF($G$4=datosDic2015_Enero_Dic2016!$M$1,datosDic2015_Enero_Dic2016!M5)))))))))))))</f>
        <v>1.05</v>
      </c>
    </row>
    <row r="12" customFormat="false" ht="14.25" hidden="false" customHeight="true" outlineLevel="0" collapsed="false">
      <c r="A12" s="7"/>
      <c r="B12" s="24"/>
      <c r="C12" s="22" t="s">
        <v>24</v>
      </c>
      <c r="D12" s="23" t="s">
        <v>25</v>
      </c>
      <c r="E12" s="26"/>
      <c r="F12" s="25"/>
      <c r="G12" s="32"/>
    </row>
    <row r="13" customFormat="false" ht="15" hidden="false" customHeight="false" outlineLevel="0" collapsed="false">
      <c r="A13" s="5" t="s">
        <v>26</v>
      </c>
      <c r="B13" s="27" t="s">
        <v>27</v>
      </c>
      <c r="C13" s="22" t="s">
        <v>28</v>
      </c>
      <c r="D13" s="16"/>
      <c r="E13" s="22" t="s">
        <v>29</v>
      </c>
      <c r="F13" s="22" t="s">
        <v>30</v>
      </c>
      <c r="G13" s="31" t="n">
        <f aca="false">IF($G$4=datosDic2015_Enero_Dic2016!$A$1,datosDic2015_Enero_Dic2016!A6,IF($G$4=datosDic2015_Enero_Dic2016!$B$1,datosDic2015_Enero_Dic2016!B6,IF($G$4=datosDic2015_Enero_Dic2016!$C$1,datosDic2015_Enero_Dic2016!C6,IF($G$4=datosDic2015_Enero_Dic2016!$D$1,datosDic2015_Enero_Dic2016!D6,IF($G$4=datosDic2015_Enero_Dic2016!$E$1,datosDic2015_Enero_Dic2016!E6,IF($G$4=datosDic2015_Enero_Dic2016!$F$1,datosDic2015_Enero_Dic2016!F6,IF($G$4=datosDic2015_Enero_Dic2016!$G$1,datosDic2015_Enero_Dic2016!G6,IF($G$4=datosDic2015_Enero_Dic2016!$H$1,datosDic2015_Enero_Dic2016!H6,IF($G$4=datosDic2015_Enero_Dic2016!$I$1,datosDic2015_Enero_Dic2016!I6,IF($G$4=datosDic2015_Enero_Dic2016!$J$1,datosDic2015_Enero_Dic2016!J6,IF($G$4=datosDic2015_Enero_Dic2016!$K$1,datosDic2015_Enero_Dic2016!K6,IF($G$4=datosDic2015_Enero_Dic2016!$L$1,datosDic2015_Enero_Dic2016!L6,IF($G$4=datosDic2015_Enero_Dic2016!$M$1,datosDic2015_Enero_Dic2016!M6)))))))))))))</f>
        <v>0.84</v>
      </c>
    </row>
    <row r="14" customFormat="false" ht="14.25" hidden="false" customHeight="false" outlineLevel="0" collapsed="false">
      <c r="D14" s="16"/>
    </row>
  </sheetData>
  <mergeCells count="12">
    <mergeCell ref="A1:G1"/>
    <mergeCell ref="A2:G2"/>
    <mergeCell ref="A6:A7"/>
    <mergeCell ref="A8:A10"/>
    <mergeCell ref="B8:B12"/>
    <mergeCell ref="E8:E10"/>
    <mergeCell ref="F8:F10"/>
    <mergeCell ref="G8:G10"/>
    <mergeCell ref="A11:A12"/>
    <mergeCell ref="E11:E12"/>
    <mergeCell ref="F11:F12"/>
    <mergeCell ref="G11:G12"/>
  </mergeCells>
  <dataValidations count="1">
    <dataValidation allowBlank="true" operator="between" showDropDown="false" showErrorMessage="true" showInputMessage="false" sqref="G4" type="list">
      <formula1>mes_año2016</formula1>
      <formula2>0</formula2>
    </dataValidation>
  </dataValidations>
  <printOptions headings="false" gridLines="false" gridLinesSet="true" horizontalCentered="true" verticalCentered="true"/>
  <pageMargins left="0.39375" right="0.39375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2020-04-21T10:41:41Z</dcterms:created>
  <dc:creator/>
  <dc:description/>
  <dc:language>en-US</dc:language>
  <cp:lastModifiedBy/>
  <cp:lastPrinted>2019-03-25T16:29:42Z</cp:lastPrinted>
  <dcterms:modified xsi:type="dcterms:W3CDTF">2020-12-10T18:17:01Z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