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oria Técnica\Documents\DGSA\CONTROL DE INSUMOS\Fitosanitarios\2022\"/>
    </mc:Choice>
  </mc:AlternateContent>
  <bookViews>
    <workbookView xWindow="32760" yWindow="300" windowWidth="16380" windowHeight="7896" tabRatio="714" activeTab="3"/>
  </bookViews>
  <sheets>
    <sheet name="Herbicidas" sheetId="1" r:id="rId1"/>
    <sheet name="Insecticidas" sheetId="4" r:id="rId2"/>
    <sheet name="Fungicidas" sheetId="5" r:id="rId3"/>
    <sheet name="Formulación nacional" sheetId="7" r:id="rId4"/>
    <sheet name="Origen" sheetId="6" r:id="rId5"/>
    <sheet name="Evo U$S" sheetId="2" r:id="rId6"/>
  </sheets>
  <definedNames>
    <definedName name="_xlnm._FilterDatabase" localSheetId="2" hidden="1">Fungicidas!$A$11:$J$11</definedName>
    <definedName name="_xlnm._FilterDatabase" localSheetId="1" hidden="1">Insecticidas!$A$12:$I$12</definedName>
  </definedNames>
  <calcPr calcId="152511"/>
</workbook>
</file>

<file path=xl/sharedStrings.xml><?xml version="1.0" encoding="utf-8"?>
<sst xmlns="http://schemas.openxmlformats.org/spreadsheetml/2006/main" count="461" uniqueCount="341">
  <si>
    <t>Productos Fitosanitarios</t>
  </si>
  <si>
    <t xml:space="preserve">Volumen </t>
  </si>
  <si>
    <t xml:space="preserve">Kg Activo </t>
  </si>
  <si>
    <t>Kg. / Lts de</t>
  </si>
  <si>
    <t>Valor</t>
  </si>
  <si>
    <t>Kgs de</t>
  </si>
  <si>
    <t>Sustancia Activa</t>
  </si>
  <si>
    <t>Formulado</t>
  </si>
  <si>
    <t>U$S / CIF</t>
  </si>
  <si>
    <t>Activo GT</t>
  </si>
  <si>
    <t>Particip.</t>
  </si>
  <si>
    <t>% ACUMULADO</t>
  </si>
  <si>
    <t xml:space="preserve">EVOLUCION de las IMPORTACIONES en US$ </t>
  </si>
  <si>
    <t>HERBICIDAS</t>
  </si>
  <si>
    <t>FUNGICIDAS</t>
  </si>
  <si>
    <t>INSECTICIDAS</t>
  </si>
  <si>
    <t>LOS DEMAS</t>
  </si>
  <si>
    <t>TOTALES :</t>
  </si>
  <si>
    <t>Participación Relativa</t>
  </si>
  <si>
    <t>Indice de Evolución</t>
  </si>
  <si>
    <t>Pais de origen</t>
  </si>
  <si>
    <t>Para formulaciones a base de:</t>
  </si>
  <si>
    <t>Ing.Agr. Douglas Maldini  dmaldini@mgap.gub.uy</t>
  </si>
  <si>
    <t>U$S % de</t>
  </si>
  <si>
    <t>Participacion</t>
  </si>
  <si>
    <r>
      <t xml:space="preserve">Valor CIF en US$ </t>
    </r>
    <r>
      <rPr>
        <sz val="12"/>
        <color indexed="12"/>
        <rFont val="Arial Condensed Bold"/>
      </rPr>
      <t>(incluye materias primas)</t>
    </r>
  </si>
  <si>
    <t>Uruguay - MGAP - DGSA / División Control de Insumos</t>
  </si>
  <si>
    <t>Total U$S CIF</t>
  </si>
  <si>
    <t>APTITUD</t>
  </si>
  <si>
    <t>Cif</t>
  </si>
  <si>
    <t>Volumen</t>
  </si>
  <si>
    <t>Particip.%</t>
  </si>
  <si>
    <t xml:space="preserve">2,4 D ACIDO     </t>
  </si>
  <si>
    <t xml:space="preserve">2,4 D SAL COLINA     </t>
  </si>
  <si>
    <t xml:space="preserve">2,4 D SAL DIMETILAMINA     </t>
  </si>
  <si>
    <t xml:space="preserve">2,4 D SAL DIMETILAMINA  AMINOPYRALID, SAL DIMETILAMINA   </t>
  </si>
  <si>
    <t xml:space="preserve">2,4 DB ÉSTER BUTÍLICO     </t>
  </si>
  <si>
    <t xml:space="preserve">ACETAMIPRID     </t>
  </si>
  <si>
    <t xml:space="preserve">ACETOCLOR     </t>
  </si>
  <si>
    <t xml:space="preserve">ACETOCLOR  AZASPIRO   </t>
  </si>
  <si>
    <t>ACETOCLOR  FLUMETSULAM   FURILAZOL</t>
  </si>
  <si>
    <t xml:space="preserve">AMETRINA     </t>
  </si>
  <si>
    <t xml:space="preserve">AMINOPYRALID, potásico     </t>
  </si>
  <si>
    <t xml:space="preserve">AMINOPYRALID, potásico  METSULFURON METIL   </t>
  </si>
  <si>
    <t xml:space="preserve">BICICLOPIRONA     </t>
  </si>
  <si>
    <t xml:space="preserve">BISPIRIBAC SÓDICO     </t>
  </si>
  <si>
    <t xml:space="preserve">BROMOXINIL     </t>
  </si>
  <si>
    <t xml:space="preserve">CARFENTRAZONE - ETIL     </t>
  </si>
  <si>
    <t xml:space="preserve">CIHALOFOP BUTIL     </t>
  </si>
  <si>
    <t xml:space="preserve">CIHALOFOP BUTIL  PENOXSULAM   </t>
  </si>
  <si>
    <t xml:space="preserve">CLETHODIM     </t>
  </si>
  <si>
    <t xml:space="preserve">CLETODIM     </t>
  </si>
  <si>
    <t xml:space="preserve">CLODINAFOP-PROPARGIL  CLOQUINTOCET MEXIL   </t>
  </si>
  <si>
    <t xml:space="preserve">CLOMAZONE     </t>
  </si>
  <si>
    <t xml:space="preserve">CLOPIRALID     </t>
  </si>
  <si>
    <t xml:space="preserve">CLOPIRALID  HALAUXIFEN METIL   </t>
  </si>
  <si>
    <t xml:space="preserve">CLOPIRALID sal trietanolmina     </t>
  </si>
  <si>
    <t xml:space="preserve">CLOPYRALID, sal monoetanolamina     </t>
  </si>
  <si>
    <t xml:space="preserve">CLOPYRALID, SAL POTÁSICA     </t>
  </si>
  <si>
    <t xml:space="preserve">CLOQUINTOCET MEXIL  PINOXADEN   </t>
  </si>
  <si>
    <t>CLOQUINTOCET MEXIL  PIROSXULAN   HALAUXIFEN METIL</t>
  </si>
  <si>
    <t xml:space="preserve">CLORANSULAM METIL     </t>
  </si>
  <si>
    <t xml:space="preserve">CLORSULFURON  METSULFURON METIL   </t>
  </si>
  <si>
    <t xml:space="preserve">DIBROMURO DE DIQUAT     </t>
  </si>
  <si>
    <t xml:space="preserve">DICAMBA     </t>
  </si>
  <si>
    <t xml:space="preserve">DICAMBA, SAL DIGLICOLAMINA     </t>
  </si>
  <si>
    <t xml:space="preserve">DICAMBA, SAL DIMETILAMINA     </t>
  </si>
  <si>
    <t xml:space="preserve">DICLORURO DE PARAQUAT  DIURON   </t>
  </si>
  <si>
    <t xml:space="preserve">DICLOSULAM     </t>
  </si>
  <si>
    <t xml:space="preserve">DICLOSULAM  HALAUXYFEN METIL   </t>
  </si>
  <si>
    <t xml:space="preserve">DIFLUFENICAN     </t>
  </si>
  <si>
    <t xml:space="preserve">DIQUAT, SAL DIBROMURO     </t>
  </si>
  <si>
    <t xml:space="preserve">DIURON     </t>
  </si>
  <si>
    <t xml:space="preserve">FLORASULAM     </t>
  </si>
  <si>
    <t xml:space="preserve">FLORPIRAUXIFEN-BENCIL     </t>
  </si>
  <si>
    <t xml:space="preserve">FLUMETSULAM     </t>
  </si>
  <si>
    <t xml:space="preserve">FLUMIOXAZIN     </t>
  </si>
  <si>
    <t xml:space="preserve">FLUROXIPIR-MEPTIL     </t>
  </si>
  <si>
    <t xml:space="preserve">FLUROXIPIR-MEPTIL  HALAUXIFEN METIL   </t>
  </si>
  <si>
    <t xml:space="preserve">FOMESAFEN     </t>
  </si>
  <si>
    <t xml:space="preserve">FOMESAFEN  BENAZOLIN ETIL   </t>
  </si>
  <si>
    <t xml:space="preserve">FOMESAFEN  GLIFOSATO   </t>
  </si>
  <si>
    <t xml:space="preserve">FOMESAFEN  METOLACLOR   </t>
  </si>
  <si>
    <t xml:space="preserve">GLIFOSATO ACIDO  GLIFOSATO, SAL AMONICA   </t>
  </si>
  <si>
    <t xml:space="preserve">GLIFOSATO, SAL AMONICA     </t>
  </si>
  <si>
    <t xml:space="preserve">GLIFOSATO, SAL DIMETILAMINA     </t>
  </si>
  <si>
    <t xml:space="preserve">GLIFOSATO, SAL ISOPROPILAMINA     </t>
  </si>
  <si>
    <t xml:space="preserve">GLIFOSATO, SAL POTÁSICA     </t>
  </si>
  <si>
    <t xml:space="preserve">GLIFOSATO, SAL SÓDICA     </t>
  </si>
  <si>
    <t xml:space="preserve">GLUFOSINATO DE AMONIO     </t>
  </si>
  <si>
    <t xml:space="preserve">HALAUXYFEN METIL  FLORASULAM   </t>
  </si>
  <si>
    <t xml:space="preserve">HALOXIFOP-P-METIL     </t>
  </si>
  <si>
    <t xml:space="preserve">HALOXIFOP-R-METIL     </t>
  </si>
  <si>
    <t xml:space="preserve">IMAZAPIC  IMAZAPIR   </t>
  </si>
  <si>
    <t xml:space="preserve">IMAZETAPIR     </t>
  </si>
  <si>
    <t xml:space="preserve">INDAZIFLAM     </t>
  </si>
  <si>
    <t xml:space="preserve">IODOSULFURON METIL SODIO  MEFENPIR-DIETIL   </t>
  </si>
  <si>
    <t>IODOSULFURON METIL SODIO  MEFENPIR-DIETIL   MESOSULFURON METHYL SODIO</t>
  </si>
  <si>
    <t xml:space="preserve">ISOXAFLUTOLE     </t>
  </si>
  <si>
    <t>ISOXAFLUTOLE  CYPROSULFAMIDA-PROTECTOR DE CULTIVO   THIENCARBAZONE METHYL</t>
  </si>
  <si>
    <t xml:space="preserve">LENACIL     </t>
  </si>
  <si>
    <t xml:space="preserve">LINURON     </t>
  </si>
  <si>
    <t xml:space="preserve">MCPA, SAL DIMETILAMINA     </t>
  </si>
  <si>
    <t xml:space="preserve">MCPA, SAL POTASICA     </t>
  </si>
  <si>
    <t xml:space="preserve">METAMIFOP     </t>
  </si>
  <si>
    <t xml:space="preserve">METAMITRON     </t>
  </si>
  <si>
    <t xml:space="preserve">METOLACLOR     </t>
  </si>
  <si>
    <t xml:space="preserve">METRIBUZIN     </t>
  </si>
  <si>
    <t xml:space="preserve">METRIBUZIN  SULFENTRAZONE   </t>
  </si>
  <si>
    <t xml:space="preserve">METSULFURON METIL     </t>
  </si>
  <si>
    <t xml:space="preserve">MSMA     </t>
  </si>
  <si>
    <t xml:space="preserve">OXADIAZON     </t>
  </si>
  <si>
    <t xml:space="preserve">OXIFLUORFEN     </t>
  </si>
  <si>
    <t xml:space="preserve">PARAQUAT     </t>
  </si>
  <si>
    <t xml:space="preserve">PENDIMETALIN     </t>
  </si>
  <si>
    <t xml:space="preserve">PENOXSULAM     </t>
  </si>
  <si>
    <t xml:space="preserve">PICLORAM  2,4 D SAL TRIISOPROPANOLAMINA   </t>
  </si>
  <si>
    <t xml:space="preserve">PICLORAM SAL POTÁSICA     </t>
  </si>
  <si>
    <t xml:space="preserve">PICLORAM SAL TRIISOPROPILAMINA  2,4 D SAL TRIISOPROPANOLAMINA   </t>
  </si>
  <si>
    <t xml:space="preserve">PIRAZOSULFURON ETIL     </t>
  </si>
  <si>
    <t xml:space="preserve">PIROXASULFONE     </t>
  </si>
  <si>
    <t xml:space="preserve">PROMETRINA     </t>
  </si>
  <si>
    <t xml:space="preserve">PROPANIL     </t>
  </si>
  <si>
    <t xml:space="preserve">QUINCLORAC     </t>
  </si>
  <si>
    <t xml:space="preserve">QUIZALOFOP -P- TEFURIL     </t>
  </si>
  <si>
    <t xml:space="preserve">RINSULFURON     </t>
  </si>
  <si>
    <t xml:space="preserve">SAFLUFENACIL     </t>
  </si>
  <si>
    <t xml:space="preserve">SIMAZINA     </t>
  </si>
  <si>
    <t xml:space="preserve">S-METOLACLOR     </t>
  </si>
  <si>
    <t xml:space="preserve">S-METOLACLOR  METRIBUZIN   </t>
  </si>
  <si>
    <t xml:space="preserve">S-METOLACLOR  TERBUTILAZINA   </t>
  </si>
  <si>
    <t xml:space="preserve">SULFENTRAZONA     </t>
  </si>
  <si>
    <t xml:space="preserve">SULFENTRAZONE     </t>
  </si>
  <si>
    <t xml:space="preserve">TERBACIL     </t>
  </si>
  <si>
    <t xml:space="preserve">TOPRAMEZONA     </t>
  </si>
  <si>
    <t xml:space="preserve">TRICLOPIR     </t>
  </si>
  <si>
    <t xml:space="preserve">TRIFLURALINA     </t>
  </si>
  <si>
    <t>Herbicidas Formulados  -  Importaciones 2021</t>
  </si>
  <si>
    <t>Insecticidas Formulados  -  Importaciones 2021</t>
  </si>
  <si>
    <t xml:space="preserve">ABAMECTIN     </t>
  </si>
  <si>
    <t xml:space="preserve">ACEITE MINERAL     </t>
  </si>
  <si>
    <t xml:space="preserve">BETA CIFLUTRINA  IMIDACLOPRID   </t>
  </si>
  <si>
    <t xml:space="preserve">BETA CIPERMETRINA     </t>
  </si>
  <si>
    <t xml:space="preserve">BIFENTRIN     </t>
  </si>
  <si>
    <t xml:space="preserve">BIFENTRIN  DINOTEFURAN   </t>
  </si>
  <si>
    <t xml:space="preserve">BIFENTRIN  IMIDACLOPRID   </t>
  </si>
  <si>
    <t xml:space="preserve">BIFENTRIN  TIAMETOXAM   </t>
  </si>
  <si>
    <t xml:space="preserve">BIFENTRIN  ZETACIPERMETRINA   </t>
  </si>
  <si>
    <t xml:space="preserve">BUPROFEZIN     </t>
  </si>
  <si>
    <t xml:space="preserve">CARBARIL     </t>
  </si>
  <si>
    <t xml:space="preserve">CIPERMETRINA     </t>
  </si>
  <si>
    <t xml:space="preserve">CIROMAZINA     </t>
  </si>
  <si>
    <t xml:space="preserve">CLORANTRANILIPROLE     </t>
  </si>
  <si>
    <t xml:space="preserve">CLORFENAPIR     </t>
  </si>
  <si>
    <t xml:space="preserve">CLORPIRIFOS     </t>
  </si>
  <si>
    <t xml:space="preserve">CLORPIRIFOS ETIL     </t>
  </si>
  <si>
    <t xml:space="preserve">DELTAMETRINA     </t>
  </si>
  <si>
    <t xml:space="preserve">DELTAMETRINA  BUTOXIDO DE PIPERONILO   </t>
  </si>
  <si>
    <t xml:space="preserve">DIAZINON     </t>
  </si>
  <si>
    <t xml:space="preserve">DIFLUBENZURON     </t>
  </si>
  <si>
    <t xml:space="preserve">DIMETOATO     </t>
  </si>
  <si>
    <t xml:space="preserve">DINOTEFURAN     </t>
  </si>
  <si>
    <t xml:space="preserve">EMAMECTIN  BENZOATO     </t>
  </si>
  <si>
    <t xml:space="preserve">FOSFINA     </t>
  </si>
  <si>
    <t xml:space="preserve">FOSFURO DE ALUMINIO     </t>
  </si>
  <si>
    <t xml:space="preserve">FOSFURO DE MAGNESIO     </t>
  </si>
  <si>
    <t xml:space="preserve">IMIDACLOPRID     </t>
  </si>
  <si>
    <t xml:space="preserve">LAMBDACIALOTRINA     </t>
  </si>
  <si>
    <t xml:space="preserve">LAMBDACIALOTRINA  SULFOXAFLOR   </t>
  </si>
  <si>
    <t xml:space="preserve">LAMBDACIALOTRINA  THIAMETOXAN   </t>
  </si>
  <si>
    <t xml:space="preserve">LAMBDACIALOTRINA  TIAMETOXAM   </t>
  </si>
  <si>
    <t xml:space="preserve">LUFENURON     </t>
  </si>
  <si>
    <t xml:space="preserve">METOXIFENOCIDE     </t>
  </si>
  <si>
    <t xml:space="preserve">METOXIFENOCIDE  SPINETORAM   </t>
  </si>
  <si>
    <t xml:space="preserve">NOVALURON     </t>
  </si>
  <si>
    <t xml:space="preserve">PIRIMICARB     </t>
  </si>
  <si>
    <t xml:space="preserve">PIRIPROXIFEN     </t>
  </si>
  <si>
    <t xml:space="preserve">SPINOSAD  factor A + D     </t>
  </si>
  <si>
    <t xml:space="preserve">tau FLUVALINATO     </t>
  </si>
  <si>
    <t xml:space="preserve">TEFLUBENZURON     </t>
  </si>
  <si>
    <t xml:space="preserve">TIAMETOXAM     </t>
  </si>
  <si>
    <t xml:space="preserve">TIOCICLAM hidrogenoxalato     </t>
  </si>
  <si>
    <t xml:space="preserve">TRIFLUMURON     </t>
  </si>
  <si>
    <t>Fungicidas Formulados  -  Importaciones 2021</t>
  </si>
  <si>
    <t xml:space="preserve">ACIDO FOSFONICO     </t>
  </si>
  <si>
    <t xml:space="preserve">AZOXISTROBIN     </t>
  </si>
  <si>
    <t xml:space="preserve">AZOXISTROBIN  CIPROCONAZOL   </t>
  </si>
  <si>
    <t xml:space="preserve">AZOXISTROBIN  DIFENOCONAZOL   </t>
  </si>
  <si>
    <t xml:space="preserve">AZOXISTROBIN  TEBUCONAZOL   </t>
  </si>
  <si>
    <t xml:space="preserve">AZUFRE     </t>
  </si>
  <si>
    <t xml:space="preserve">BENOMIL     </t>
  </si>
  <si>
    <t xml:space="preserve">BOSCALID  PIRACLOSTROBIN   </t>
  </si>
  <si>
    <t xml:space="preserve">CALDO BORDELES (sulf.tetracúprico tricálcico)     </t>
  </si>
  <si>
    <t xml:space="preserve">CAPTAN     </t>
  </si>
  <si>
    <t xml:space="preserve">CARBENDAZIM     </t>
  </si>
  <si>
    <t xml:space="preserve">CIMOXANIL     </t>
  </si>
  <si>
    <t xml:space="preserve">CIMOXANIL  PROPAMOCARB, clorhidrato   </t>
  </si>
  <si>
    <t xml:space="preserve">CIPROCONAZOL  TRIFLOXISTROBIN   </t>
  </si>
  <si>
    <t xml:space="preserve">CIPRODINIL  FLUDIOXONIL   </t>
  </si>
  <si>
    <t xml:space="preserve">CLOROTALONIL     </t>
  </si>
  <si>
    <t xml:space="preserve">CLOROTALONIL  METALAXIL M   </t>
  </si>
  <si>
    <t xml:space="preserve">COBRE, OXICLORURO     </t>
  </si>
  <si>
    <t xml:space="preserve">DIFENOCONAZOL     </t>
  </si>
  <si>
    <t xml:space="preserve">DIMETOMORF  AMETOCTRADIN   </t>
  </si>
  <si>
    <t xml:space="preserve">DITIANON     </t>
  </si>
  <si>
    <t xml:space="preserve">DODINE     </t>
  </si>
  <si>
    <t xml:space="preserve">EPOXICONAZOL  KRESOXIM METIL   </t>
  </si>
  <si>
    <t xml:space="preserve">EPOXICONAZOL  METCONAZOL   </t>
  </si>
  <si>
    <t xml:space="preserve">EPOXICONAZOL  PIRACLOSTROBIN   </t>
  </si>
  <si>
    <t>EPOXICONAZOL  PIRACLOSTROBIN   FLUXAPYROXAD</t>
  </si>
  <si>
    <t xml:space="preserve">FENHEXAMID     </t>
  </si>
  <si>
    <t xml:space="preserve">FENTIN HIDRÓXIDO     </t>
  </si>
  <si>
    <t xml:space="preserve">FLUTRIAFOL     </t>
  </si>
  <si>
    <t xml:space="preserve">FLUXAPYROXAD  PYRACLOSTROBIN   </t>
  </si>
  <si>
    <t xml:space="preserve">FOLPET     </t>
  </si>
  <si>
    <t xml:space="preserve">IMAZALIL     </t>
  </si>
  <si>
    <t xml:space="preserve">IPRODIONE     </t>
  </si>
  <si>
    <t xml:space="preserve">ISOPROTIOLANO     </t>
  </si>
  <si>
    <t xml:space="preserve">MANCOZEB     </t>
  </si>
  <si>
    <t xml:space="preserve">MANCOZEB  METALAXIL   </t>
  </si>
  <si>
    <t xml:space="preserve">METABISULFITO DE SODIO     </t>
  </si>
  <si>
    <t xml:space="preserve">METIL TIOFANATO     </t>
  </si>
  <si>
    <t xml:space="preserve">METIRAM     </t>
  </si>
  <si>
    <t xml:space="preserve">OXICLORURO DE COBRE     </t>
  </si>
  <si>
    <t xml:space="preserve">OXIDO CUPROSO     </t>
  </si>
  <si>
    <t xml:space="preserve">PIRACLOSTROBIN     </t>
  </si>
  <si>
    <t xml:space="preserve">PIRIMETANIL     </t>
  </si>
  <si>
    <t xml:space="preserve">PROCIMIDONE     </t>
  </si>
  <si>
    <t xml:space="preserve">PROCLORAZ     </t>
  </si>
  <si>
    <t xml:space="preserve">PROPAMOCARB, clorhidrato     </t>
  </si>
  <si>
    <t xml:space="preserve">PROPICONAZOL  BENZOVINDIFLUPIR   </t>
  </si>
  <si>
    <t xml:space="preserve">PROTIOCONAZOLE     </t>
  </si>
  <si>
    <t xml:space="preserve">PROTIOCONAZOLE  TRIFLOXISTROBIN   </t>
  </si>
  <si>
    <t>PROTIOCONAZOLE  TRIFLOXISTROBIN   BIXAFEN</t>
  </si>
  <si>
    <t xml:space="preserve">PYDIFLUMETOFEN     </t>
  </si>
  <si>
    <t xml:space="preserve">TEBUCONAZOL     </t>
  </si>
  <si>
    <t xml:space="preserve">TEBUCONAZOL  TRIFLOXISTROBIN   </t>
  </si>
  <si>
    <t xml:space="preserve">TETRACONAZOL     </t>
  </si>
  <si>
    <t xml:space="preserve">TRICICLAZOL     </t>
  </si>
  <si>
    <t xml:space="preserve">ZIRAM     </t>
  </si>
  <si>
    <t>Materias Primas -  Importaciones 2021</t>
  </si>
  <si>
    <t>CHINA, REPUBLICA POPULAR DE</t>
  </si>
  <si>
    <t xml:space="preserve">ARGENTINA                               </t>
  </si>
  <si>
    <t xml:space="preserve">BRASIL                                  </t>
  </si>
  <si>
    <t xml:space="preserve">ESTADOS UNIDOS                          </t>
  </si>
  <si>
    <t xml:space="preserve">INDIA                                   </t>
  </si>
  <si>
    <t>E.E.U.U.</t>
  </si>
  <si>
    <t>FRANCIA</t>
  </si>
  <si>
    <t>ALEMANIA</t>
  </si>
  <si>
    <t xml:space="preserve">BELGICA                                 </t>
  </si>
  <si>
    <t>ISRAEL</t>
  </si>
  <si>
    <t xml:space="preserve">CHILE                                   </t>
  </si>
  <si>
    <t>REINO UNIDO</t>
  </si>
  <si>
    <t>NORUEGA</t>
  </si>
  <si>
    <t>ESPAÑA</t>
  </si>
  <si>
    <t>COLOMBIA</t>
  </si>
  <si>
    <t xml:space="preserve">JAPON                                   </t>
  </si>
  <si>
    <t xml:space="preserve">PERU                                    </t>
  </si>
  <si>
    <t>MEXICO</t>
  </si>
  <si>
    <t xml:space="preserve">COREA                                   </t>
  </si>
  <si>
    <t>SINGAPUR</t>
  </si>
  <si>
    <t>GUATEMALA</t>
  </si>
  <si>
    <t>SUIZA</t>
  </si>
  <si>
    <t>ITALIA</t>
  </si>
  <si>
    <t>POLONIA</t>
  </si>
  <si>
    <t xml:space="preserve">SUDAFRICA                               </t>
  </si>
  <si>
    <t xml:space="preserve">CANADA                                  </t>
  </si>
  <si>
    <t xml:space="preserve"> Importaciones 2021</t>
  </si>
  <si>
    <t xml:space="preserve">ACARICIDA-INSECTICIDA                             </t>
  </si>
  <si>
    <t xml:space="preserve">ABAMECTINA     </t>
  </si>
  <si>
    <t xml:space="preserve">ADHERENTE                                         </t>
  </si>
  <si>
    <t xml:space="preserve">ALCOHOL POLIVINÍLICO     </t>
  </si>
  <si>
    <t xml:space="preserve">COADYUVANTE                                       </t>
  </si>
  <si>
    <t xml:space="preserve">ACEITE DE SOJA     </t>
  </si>
  <si>
    <t>ACIDO PROPIONICO  LECITINA DE SOJA   ALCOHOL LINEAL ETOXILADO</t>
  </si>
  <si>
    <t xml:space="preserve">SULFAMATO DE AMONIO     </t>
  </si>
  <si>
    <t>CURASEMILLA</t>
  </si>
  <si>
    <t>AZOXISTROBIN  CARBENDAZIM   IPRODIONE</t>
  </si>
  <si>
    <t xml:space="preserve">AZOXISTROBIN  THIAMETOXAN   </t>
  </si>
  <si>
    <t>CARBENDAZIM  IPRODIONE   TIRAM (TMTD)</t>
  </si>
  <si>
    <t>CARBENDAZIM  METALAXIL   TIRAM (TMTD)</t>
  </si>
  <si>
    <t xml:space="preserve">CARBENDAZIM  TIRAM (TMTD)   </t>
  </si>
  <si>
    <t xml:space="preserve">FLUDIOXONIL  METALAXIL   </t>
  </si>
  <si>
    <t>FLUDIOXONIL  METALAXIL   TIABENDAZOL</t>
  </si>
  <si>
    <t xml:space="preserve">METALAXIL     </t>
  </si>
  <si>
    <t xml:space="preserve">TIODICARB     </t>
  </si>
  <si>
    <t>CURASEMILLA-FUNGICIDA</t>
  </si>
  <si>
    <t>METALAXIL  METIL TIOFANATO   PIRACLOSTROBIN</t>
  </si>
  <si>
    <t xml:space="preserve">CURASEMILLA-INSECTICIDA                           </t>
  </si>
  <si>
    <t xml:space="preserve">CURASEMILLAS FUNGICIDA-INSECTICIDA                </t>
  </si>
  <si>
    <t xml:space="preserve">TEBUCONAZOL  TIAMETOXAM   </t>
  </si>
  <si>
    <t xml:space="preserve">FUNGICIDA                                         </t>
  </si>
  <si>
    <t>AZOXISTROBIN  CIPROCONAZOL   KRESOXIM METIL</t>
  </si>
  <si>
    <t xml:space="preserve">BOSCALID     </t>
  </si>
  <si>
    <t xml:space="preserve">CARBENDAZIM  TEBUCONAZOL   </t>
  </si>
  <si>
    <t xml:space="preserve">DIFENOCONAZOL  TRIFLOXISTROBIN   </t>
  </si>
  <si>
    <t xml:space="preserve">FLUOPICOLIDE  PROPAMOCARB, clorhidrato   </t>
  </si>
  <si>
    <t xml:space="preserve">ISOPROTIOLAN     </t>
  </si>
  <si>
    <t xml:space="preserve">PIRACLOSTROBIN  PROTIOCONAZOLE   </t>
  </si>
  <si>
    <t>PIRACLOSTROBIN  PROTIOCONAZOLE   BIXAFEN</t>
  </si>
  <si>
    <t xml:space="preserve">PYRACLOSTROBIN     </t>
  </si>
  <si>
    <t xml:space="preserve">HERBICIDA                                         </t>
  </si>
  <si>
    <t xml:space="preserve">2,4 D SAL DIMETILAMINA  PICLORAM SAL DIMETILAMINA   </t>
  </si>
  <si>
    <t xml:space="preserve">CLOPIRALID, Sal Dimetilamina     </t>
  </si>
  <si>
    <t xml:space="preserve">CLOPIRALID, Sal Monoetanolamina     </t>
  </si>
  <si>
    <t xml:space="preserve">FLUROXIPIR-MEPTIL  PENOXSULAM   </t>
  </si>
  <si>
    <t xml:space="preserve">IMAZAPIC, SAL AMÓNICA  IMAZAPIR, SAL AMÓNICA   </t>
  </si>
  <si>
    <t xml:space="preserve">IMAZETAPYR, SAL AMÓNICA     </t>
  </si>
  <si>
    <t xml:space="preserve">PENOXSULAM  METAMIFOP   </t>
  </si>
  <si>
    <t xml:space="preserve">HORMIGUICIDA                                      </t>
  </si>
  <si>
    <t xml:space="preserve">FENITROTION     </t>
  </si>
  <si>
    <t xml:space="preserve">FIPRONIL     </t>
  </si>
  <si>
    <t xml:space="preserve">INSECTICIDA                                       </t>
  </si>
  <si>
    <t xml:space="preserve">BETA CIFLUTRINA     </t>
  </si>
  <si>
    <t xml:space="preserve">BETA CIFLUTRINA  TIAMETOXAM   </t>
  </si>
  <si>
    <t xml:space="preserve">CLORPIRIFOS METIL     </t>
  </si>
  <si>
    <t xml:space="preserve">SPIROTETRAMAT     </t>
  </si>
  <si>
    <t xml:space="preserve">TIACLOPRID     </t>
  </si>
  <si>
    <t xml:space="preserve">TRICLORFON     </t>
  </si>
  <si>
    <t xml:space="preserve">PROTECTOR DE CULTIVO                              </t>
  </si>
  <si>
    <t xml:space="preserve">FLUXOFENIM     </t>
  </si>
  <si>
    <t xml:space="preserve">REPELENTE PARA PAJAROS                            </t>
  </si>
  <si>
    <t xml:space="preserve">ANTRAQUINONA     </t>
  </si>
  <si>
    <t>Litros/kg  formulados</t>
  </si>
  <si>
    <t>Litros formulados**</t>
  </si>
  <si>
    <t>**Coresponden a la produccion nacional comercializada en plaza</t>
  </si>
  <si>
    <t xml:space="preserve">Importaciones cumplidas desde el 1º de enero al 31 de diciembre  </t>
  </si>
  <si>
    <t>ACIDO ETIL CARBOXILICO ALQUIL ARIL POLIGLICOL ETER ALCOHOL LINEAL ETOXILADO</t>
  </si>
  <si>
    <t>NONIL FENOL ETOXILADO + ALCOHOL LINEAL ETOXILADO</t>
  </si>
  <si>
    <t>ACEITE DE RICINO ACEITE DE SOJA</t>
  </si>
  <si>
    <t>METIL SILOXANO ALCOHOL LINEAL ETOXILADO</t>
  </si>
  <si>
    <t>CARBENDAZIM METALAXIL THIRAM</t>
  </si>
  <si>
    <t>CARBENDAZIM IPRODIONE THIRAM</t>
  </si>
  <si>
    <t>ORTOFENIL FENATO DE SODIO</t>
  </si>
  <si>
    <t>FLUDIOXONIL METALAXIL</t>
  </si>
  <si>
    <t>FLUDIOXONIL METALAXIL TIABENDAZOL</t>
  </si>
  <si>
    <t xml:space="preserve">LAMBDACIALOTRINA  </t>
  </si>
  <si>
    <t xml:space="preserve">POLIDIMETIL SILOXANO ALCHOLES GRASOS ETOXILADOS </t>
  </si>
  <si>
    <t>NONIL FENOL ETOXILADO SILICONA PROPILENGLICOL USP</t>
  </si>
  <si>
    <t>ACIDO FOSFORICO NONIL FENOL ETOXILADO SILICONA</t>
  </si>
  <si>
    <t>ACIDO FOSFORICO POLIDIMETILSILOXANO ALCOHOLES GRASOS ETOXILADOS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</si>
</sst>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0.0%"/>
    <numFmt numFmtId="182" formatCode="#,##0.0"/>
    <numFmt numFmtId="201" formatCode="#,##0.00\ [$€-380A];[Red]\-#,##0.00\ [$€-380A]"/>
    <numFmt numFmtId="207" formatCode="0.0"/>
    <numFmt numFmtId="210" formatCode="#,##0.0000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"/>
      <family val="2"/>
    </font>
    <font>
      <b/>
      <sz val="12"/>
      <name val="Arial Narrow"/>
      <family val="2"/>
    </font>
    <font>
      <b/>
      <sz val="12"/>
      <name val="Comic Sans MS"/>
      <family val="4"/>
    </font>
    <font>
      <b/>
      <sz val="12"/>
      <color indexed="17"/>
      <name val="Comic Sans MS"/>
      <family val="4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 Narrow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2"/>
      <color indexed="12"/>
      <name val="Comic Sans MS"/>
      <family val="4"/>
    </font>
    <font>
      <b/>
      <sz val="12"/>
      <color indexed="12"/>
      <name val="Arial Condensed Bold"/>
    </font>
    <font>
      <sz val="12"/>
      <color indexed="12"/>
      <name val="Arial Condensed Bold"/>
    </font>
    <font>
      <sz val="12"/>
      <color indexed="8"/>
      <name val="Calibri"/>
      <family val="2"/>
    </font>
    <font>
      <sz val="12"/>
      <name val="Arial Narrow"/>
      <family val="2"/>
    </font>
    <font>
      <sz val="16"/>
      <name val="Arial"/>
      <family val="2"/>
    </font>
    <font>
      <b/>
      <sz val="16"/>
      <color indexed="12"/>
      <name val="Arial Narrow"/>
      <family val="2"/>
    </font>
    <font>
      <b/>
      <sz val="16"/>
      <color indexed="12"/>
      <name val="Comic Sans MS"/>
      <family val="4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" fillId="0" borderId="0" applyBorder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/>
    <xf numFmtId="0" fontId="35" fillId="0" borderId="0"/>
    <xf numFmtId="0" fontId="49" fillId="0" borderId="0"/>
    <xf numFmtId="0" fontId="34" fillId="0" borderId="0"/>
    <xf numFmtId="0" fontId="33" fillId="23" borderId="4" applyNumberFormat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0" fontId="37" fillId="0" borderId="0" applyNumberFormat="0" applyBorder="0" applyProtection="0"/>
    <xf numFmtId="201" fontId="37" fillId="0" borderId="0" applyBorder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6" fillId="0" borderId="8" applyNumberFormat="0" applyFill="0" applyAlignment="0" applyProtection="0"/>
  </cellStyleXfs>
  <cellXfs count="181">
    <xf numFmtId="0" fontId="0" fillId="0" borderId="0" xfId="0"/>
    <xf numFmtId="4" fontId="17" fillId="0" borderId="0" xfId="0" applyNumberFormat="1" applyFont="1"/>
    <xf numFmtId="0" fontId="18" fillId="0" borderId="0" xfId="0" applyNumberFormat="1" applyFont="1"/>
    <xf numFmtId="4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/>
    <xf numFmtId="3" fontId="17" fillId="0" borderId="0" xfId="0" applyNumberFormat="1" applyFont="1"/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0" fontId="17" fillId="0" borderId="0" xfId="0" applyNumberFormat="1" applyFont="1"/>
    <xf numFmtId="0" fontId="17" fillId="0" borderId="0" xfId="0" applyFont="1"/>
    <xf numFmtId="3" fontId="17" fillId="0" borderId="0" xfId="0" applyNumberFormat="1" applyFont="1" applyFill="1" applyAlignment="1">
      <alignment horizontal="center"/>
    </xf>
    <xf numFmtId="0" fontId="29" fillId="0" borderId="0" xfId="0" applyNumberFormat="1" applyFont="1" applyAlignment="1">
      <alignment horizontal="right"/>
    </xf>
    <xf numFmtId="4" fontId="28" fillId="0" borderId="0" xfId="0" applyNumberFormat="1" applyFont="1"/>
    <xf numFmtId="0" fontId="27" fillId="0" borderId="0" xfId="0" applyNumberFormat="1" applyFont="1"/>
    <xf numFmtId="0" fontId="30" fillId="0" borderId="0" xfId="0" applyFont="1" applyAlignment="1">
      <alignment horizontal="right"/>
    </xf>
    <xf numFmtId="4" fontId="28" fillId="0" borderId="0" xfId="0" applyNumberFormat="1" applyFont="1" applyFill="1" applyBorder="1"/>
    <xf numFmtId="10" fontId="17" fillId="0" borderId="0" xfId="0" applyNumberFormat="1" applyFont="1" applyFill="1" applyBorder="1"/>
    <xf numFmtId="4" fontId="2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9" xfId="0" applyNumberFormat="1" applyFont="1" applyFill="1" applyBorder="1" applyAlignment="1">
      <alignment horizontal="center"/>
    </xf>
    <xf numFmtId="4" fontId="17" fillId="0" borderId="0" xfId="0" applyNumberFormat="1" applyFont="1" applyFill="1"/>
    <xf numFmtId="0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0" borderId="0" xfId="38" applyFont="1" applyFill="1" applyAlignment="1">
      <alignment horizontal="left"/>
    </xf>
    <xf numFmtId="0" fontId="18" fillId="0" borderId="0" xfId="35" applyFont="1"/>
    <xf numFmtId="0" fontId="27" fillId="0" borderId="0" xfId="35" applyFont="1"/>
    <xf numFmtId="0" fontId="19" fillId="0" borderId="0" xfId="35" applyNumberFormat="1" applyFont="1"/>
    <xf numFmtId="0" fontId="24" fillId="0" borderId="0" xfId="35" applyFont="1" applyFill="1" applyAlignment="1">
      <alignment horizontal="center"/>
    </xf>
    <xf numFmtId="0" fontId="18" fillId="0" borderId="0" xfId="35" applyFont="1" applyFill="1" applyAlignment="1">
      <alignment horizontal="center"/>
    </xf>
    <xf numFmtId="3" fontId="25" fillId="0" borderId="0" xfId="35" applyNumberFormat="1" applyFont="1" applyFill="1" applyAlignment="1" applyProtection="1">
      <alignment horizontal="right"/>
    </xf>
    <xf numFmtId="3" fontId="26" fillId="0" borderId="0" xfId="35" applyNumberFormat="1" applyFont="1" applyAlignment="1" applyProtection="1">
      <alignment horizontal="right"/>
    </xf>
    <xf numFmtId="0" fontId="39" fillId="4" borderId="0" xfId="35" applyFont="1" applyFill="1" applyAlignment="1">
      <alignment horizontal="left"/>
    </xf>
    <xf numFmtId="0" fontId="18" fillId="4" borderId="0" xfId="35" applyFont="1" applyFill="1"/>
    <xf numFmtId="0" fontId="27" fillId="0" borderId="10" xfId="35" applyFont="1" applyFill="1" applyBorder="1" applyAlignment="1">
      <alignment horizontal="center"/>
    </xf>
    <xf numFmtId="0" fontId="27" fillId="0" borderId="11" xfId="35" applyFont="1" applyFill="1" applyBorder="1" applyAlignment="1">
      <alignment horizontal="center"/>
    </xf>
    <xf numFmtId="0" fontId="18" fillId="4" borderId="0" xfId="35" applyFont="1" applyFill="1" applyBorder="1"/>
    <xf numFmtId="0" fontId="27" fillId="0" borderId="0" xfId="35" applyFont="1" applyAlignment="1">
      <alignment horizontal="right"/>
    </xf>
    <xf numFmtId="0" fontId="27" fillId="4" borderId="0" xfId="35" applyFont="1" applyFill="1"/>
    <xf numFmtId="3" fontId="18" fillId="0" borderId="12" xfId="35" applyNumberFormat="1" applyFont="1" applyFill="1" applyBorder="1" applyProtection="1"/>
    <xf numFmtId="3" fontId="18" fillId="0" borderId="13" xfId="35" applyNumberFormat="1" applyFont="1" applyFill="1" applyBorder="1" applyProtection="1"/>
    <xf numFmtId="3" fontId="18" fillId="0" borderId="13" xfId="41" applyNumberFormat="1" applyFont="1" applyFill="1" applyBorder="1" applyAlignment="1" applyProtection="1"/>
    <xf numFmtId="3" fontId="17" fillId="0" borderId="13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0" borderId="14" xfId="35" applyNumberFormat="1" applyFont="1" applyFill="1" applyBorder="1" applyProtection="1"/>
    <xf numFmtId="3" fontId="18" fillId="0" borderId="0" xfId="35" applyNumberFormat="1" applyFont="1" applyFill="1" applyBorder="1" applyProtection="1"/>
    <xf numFmtId="3" fontId="18" fillId="0" borderId="0" xfId="41" applyNumberFormat="1" applyFont="1" applyFill="1" applyBorder="1" applyAlignment="1" applyProtection="1"/>
    <xf numFmtId="3" fontId="18" fillId="0" borderId="15" xfId="35" applyNumberFormat="1" applyFont="1" applyFill="1" applyBorder="1" applyProtection="1"/>
    <xf numFmtId="3" fontId="18" fillId="0" borderId="16" xfId="35" applyNumberFormat="1" applyFont="1" applyFill="1" applyBorder="1" applyProtection="1"/>
    <xf numFmtId="3" fontId="18" fillId="0" borderId="16" xfId="35" applyNumberFormat="1" applyFont="1" applyBorder="1"/>
    <xf numFmtId="3" fontId="18" fillId="0" borderId="16" xfId="41" applyNumberFormat="1" applyFont="1" applyFill="1" applyBorder="1" applyAlignment="1" applyProtection="1"/>
    <xf numFmtId="3" fontId="17" fillId="0" borderId="16" xfId="0" applyNumberFormat="1" applyFont="1" applyFill="1" applyBorder="1" applyAlignment="1">
      <alignment horizontal="center"/>
    </xf>
    <xf numFmtId="3" fontId="18" fillId="4" borderId="0" xfId="35" applyNumberFormat="1" applyFont="1" applyFill="1"/>
    <xf numFmtId="0" fontId="32" fillId="4" borderId="0" xfId="35" applyFont="1" applyFill="1" applyAlignment="1">
      <alignment horizontal="right"/>
    </xf>
    <xf numFmtId="0" fontId="32" fillId="4" borderId="0" xfId="35" applyFont="1" applyFill="1"/>
    <xf numFmtId="3" fontId="27" fillId="0" borderId="17" xfId="35" applyNumberFormat="1" applyFont="1" applyFill="1" applyBorder="1" applyProtection="1"/>
    <xf numFmtId="0" fontId="18" fillId="0" borderId="0" xfId="35" applyFont="1" applyFill="1"/>
    <xf numFmtId="0" fontId="18" fillId="0" borderId="0" xfId="35" applyFont="1" applyFill="1" applyBorder="1"/>
    <xf numFmtId="3" fontId="18" fillId="0" borderId="0" xfId="35" applyNumberFormat="1" applyFont="1"/>
    <xf numFmtId="1" fontId="27" fillId="0" borderId="11" xfId="35" applyNumberFormat="1" applyFont="1" applyFill="1" applyBorder="1" applyAlignment="1">
      <alignment horizontal="center"/>
    </xf>
    <xf numFmtId="37" fontId="18" fillId="4" borderId="0" xfId="35" applyNumberFormat="1" applyFont="1" applyFill="1" applyBorder="1" applyAlignment="1" applyProtection="1">
      <alignment horizontal="right"/>
    </xf>
    <xf numFmtId="180" fontId="18" fillId="0" borderId="18" xfId="41" applyNumberFormat="1" applyFont="1" applyFill="1" applyBorder="1" applyAlignment="1" applyProtection="1"/>
    <xf numFmtId="180" fontId="18" fillId="0" borderId="19" xfId="41" applyNumberFormat="1" applyFont="1" applyFill="1" applyBorder="1" applyAlignment="1" applyProtection="1"/>
    <xf numFmtId="180" fontId="17" fillId="0" borderId="19" xfId="0" applyNumberFormat="1" applyFont="1" applyFill="1" applyBorder="1" applyAlignment="1">
      <alignment horizontal="center"/>
    </xf>
    <xf numFmtId="180" fontId="17" fillId="0" borderId="0" xfId="0" applyNumberFormat="1" applyFont="1" applyFill="1" applyBorder="1" applyAlignment="1">
      <alignment horizontal="center"/>
    </xf>
    <xf numFmtId="180" fontId="18" fillId="0" borderId="20" xfId="41" applyNumberFormat="1" applyFont="1" applyFill="1" applyBorder="1" applyAlignment="1" applyProtection="1"/>
    <xf numFmtId="180" fontId="18" fillId="0" borderId="0" xfId="41" applyNumberFormat="1" applyFont="1" applyFill="1" applyBorder="1" applyAlignment="1" applyProtection="1"/>
    <xf numFmtId="180" fontId="18" fillId="0" borderId="21" xfId="41" applyNumberFormat="1" applyFont="1" applyFill="1" applyBorder="1" applyAlignment="1" applyProtection="1"/>
    <xf numFmtId="180" fontId="18" fillId="0" borderId="22" xfId="41" applyNumberFormat="1" applyFont="1" applyFill="1" applyBorder="1" applyAlignment="1" applyProtection="1"/>
    <xf numFmtId="180" fontId="17" fillId="0" borderId="22" xfId="0" applyNumberFormat="1" applyFont="1" applyFill="1" applyBorder="1" applyAlignment="1">
      <alignment horizontal="center"/>
    </xf>
    <xf numFmtId="180" fontId="18" fillId="4" borderId="0" xfId="35" applyNumberFormat="1" applyFont="1" applyFill="1" applyBorder="1"/>
    <xf numFmtId="180" fontId="18" fillId="0" borderId="0" xfId="35" applyNumberFormat="1" applyFont="1" applyBorder="1"/>
    <xf numFmtId="0" fontId="18" fillId="0" borderId="0" xfId="35" applyFont="1" applyBorder="1"/>
    <xf numFmtId="37" fontId="18" fillId="4" borderId="0" xfId="35" applyNumberFormat="1" applyFont="1" applyFill="1" applyBorder="1" applyProtection="1"/>
    <xf numFmtId="3" fontId="18" fillId="0" borderId="23" xfId="35" applyNumberFormat="1" applyFont="1" applyFill="1" applyBorder="1" applyAlignment="1" applyProtection="1">
      <alignment horizontal="center"/>
    </xf>
    <xf numFmtId="3" fontId="18" fillId="0" borderId="0" xfId="35" applyNumberFormat="1" applyFont="1" applyFill="1" applyBorder="1" applyAlignment="1" applyProtection="1">
      <alignment horizontal="center"/>
    </xf>
    <xf numFmtId="3" fontId="18" fillId="0" borderId="24" xfId="35" applyNumberFormat="1" applyFont="1" applyFill="1" applyBorder="1" applyAlignment="1" applyProtection="1">
      <alignment horizontal="center"/>
    </xf>
    <xf numFmtId="3" fontId="18" fillId="0" borderId="25" xfId="35" applyNumberFormat="1" applyFont="1" applyFill="1" applyBorder="1" applyAlignment="1" applyProtection="1">
      <alignment horizontal="center"/>
    </xf>
    <xf numFmtId="3" fontId="18" fillId="4" borderId="0" xfId="35" applyNumberFormat="1" applyFont="1" applyFill="1" applyBorder="1" applyAlignment="1" applyProtection="1">
      <alignment horizontal="center"/>
    </xf>
    <xf numFmtId="3" fontId="27" fillId="0" borderId="10" xfId="35" applyNumberFormat="1" applyFont="1" applyFill="1" applyBorder="1" applyAlignment="1" applyProtection="1">
      <alignment horizontal="center"/>
    </xf>
    <xf numFmtId="3" fontId="27" fillId="0" borderId="11" xfId="35" applyNumberFormat="1" applyFont="1" applyFill="1" applyBorder="1" applyAlignment="1" applyProtection="1">
      <alignment horizontal="center"/>
    </xf>
    <xf numFmtId="3" fontId="41" fillId="0" borderId="0" xfId="0" applyNumberFormat="1" applyFont="1"/>
    <xf numFmtId="0" fontId="31" fillId="0" borderId="0" xfId="35" applyNumberFormat="1" applyFont="1"/>
    <xf numFmtId="0" fontId="18" fillId="6" borderId="0" xfId="0" applyNumberFormat="1" applyFont="1" applyFill="1"/>
    <xf numFmtId="0" fontId="21" fillId="0" borderId="0" xfId="0" applyNumberFormat="1" applyFont="1" applyAlignment="1">
      <alignment horizontal="right"/>
    </xf>
    <xf numFmtId="0" fontId="42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17" fillId="0" borderId="0" xfId="0" applyFont="1" applyFill="1"/>
    <xf numFmtId="180" fontId="17" fillId="0" borderId="0" xfId="0" applyNumberFormat="1" applyFont="1"/>
    <xf numFmtId="0" fontId="17" fillId="0" borderId="0" xfId="0" applyFont="1" applyAlignment="1">
      <alignment horizontal="right"/>
    </xf>
    <xf numFmtId="0" fontId="18" fillId="0" borderId="0" xfId="35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/>
    <xf numFmtId="3" fontId="20" fillId="0" borderId="0" xfId="0" applyNumberFormat="1" applyFont="1" applyAlignment="1">
      <alignment horizontal="center"/>
    </xf>
    <xf numFmtId="0" fontId="18" fillId="0" borderId="0" xfId="0" applyNumberFormat="1" applyFont="1" applyFill="1"/>
    <xf numFmtId="0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18" fillId="0" borderId="0" xfId="35" applyNumberFormat="1" applyFont="1" applyAlignment="1">
      <alignment horizontal="center"/>
    </xf>
    <xf numFmtId="0" fontId="43" fillId="6" borderId="0" xfId="0" applyNumberFormat="1" applyFont="1" applyFill="1"/>
    <xf numFmtId="0" fontId="44" fillId="6" borderId="0" xfId="0" applyNumberFormat="1" applyFont="1" applyFill="1" applyAlignment="1">
      <alignment horizontal="right"/>
    </xf>
    <xf numFmtId="3" fontId="44" fillId="6" borderId="0" xfId="0" applyNumberFormat="1" applyFont="1" applyFill="1" applyAlignment="1">
      <alignment horizontal="center"/>
    </xf>
    <xf numFmtId="3" fontId="45" fillId="6" borderId="0" xfId="0" applyNumberFormat="1" applyFont="1" applyFill="1" applyAlignment="1">
      <alignment horizontal="center"/>
    </xf>
    <xf numFmtId="0" fontId="47" fillId="0" borderId="0" xfId="0" applyFont="1"/>
    <xf numFmtId="10" fontId="47" fillId="0" borderId="0" xfId="0" applyNumberFormat="1" applyFont="1"/>
    <xf numFmtId="4" fontId="47" fillId="0" borderId="0" xfId="0" applyNumberFormat="1" applyFont="1" applyFill="1" applyBorder="1"/>
    <xf numFmtId="0" fontId="43" fillId="0" borderId="0" xfId="35" applyFont="1"/>
    <xf numFmtId="4" fontId="47" fillId="0" borderId="0" xfId="0" applyNumberFormat="1" applyFont="1"/>
    <xf numFmtId="3" fontId="46" fillId="6" borderId="0" xfId="0" applyNumberFormat="1" applyFont="1" applyFill="1" applyAlignment="1">
      <alignment horizontal="center"/>
    </xf>
    <xf numFmtId="3" fontId="19" fillId="0" borderId="0" xfId="0" applyNumberFormat="1" applyFont="1"/>
    <xf numFmtId="3" fontId="29" fillId="0" borderId="0" xfId="0" applyNumberFormat="1" applyFont="1" applyAlignment="1">
      <alignment horizontal="right"/>
    </xf>
    <xf numFmtId="0" fontId="31" fillId="0" borderId="0" xfId="0" applyNumberFormat="1" applyFont="1"/>
    <xf numFmtId="3" fontId="27" fillId="0" borderId="26" xfId="0" applyNumberFormat="1" applyFont="1" applyFill="1" applyBorder="1" applyAlignment="1">
      <alignment horizontal="center"/>
    </xf>
    <xf numFmtId="0" fontId="18" fillId="4" borderId="27" xfId="35" applyFont="1" applyFill="1" applyBorder="1"/>
    <xf numFmtId="0" fontId="48" fillId="0" borderId="0" xfId="35" applyNumberFormat="1" applyFont="1"/>
    <xf numFmtId="0" fontId="48" fillId="0" borderId="0" xfId="0" applyNumberFormat="1" applyFont="1"/>
    <xf numFmtId="0" fontId="22" fillId="0" borderId="0" xfId="0" applyNumberFormat="1" applyFont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43" fillId="0" borderId="0" xfId="35" applyFont="1" applyAlignment="1">
      <alignment horizontal="center"/>
    </xf>
    <xf numFmtId="0" fontId="18" fillId="4" borderId="0" xfId="35" applyFont="1" applyFill="1" applyAlignment="1">
      <alignment horizontal="center"/>
    </xf>
    <xf numFmtId="0" fontId="18" fillId="4" borderId="0" xfId="35" applyFont="1" applyFill="1" applyBorder="1" applyAlignment="1">
      <alignment horizontal="center"/>
    </xf>
    <xf numFmtId="3" fontId="27" fillId="0" borderId="17" xfId="35" applyNumberFormat="1" applyFont="1" applyFill="1" applyBorder="1" applyAlignment="1" applyProtection="1">
      <alignment horizontal="center"/>
    </xf>
    <xf numFmtId="0" fontId="18" fillId="4" borderId="27" xfId="35" applyFont="1" applyFill="1" applyBorder="1" applyAlignment="1">
      <alignment horizontal="center"/>
    </xf>
    <xf numFmtId="10" fontId="18" fillId="0" borderId="0" xfId="35" applyNumberFormat="1" applyFont="1" applyAlignment="1">
      <alignment horizontal="center"/>
    </xf>
    <xf numFmtId="1" fontId="18" fillId="0" borderId="0" xfId="35" applyNumberFormat="1" applyFont="1" applyAlignment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9" fontId="18" fillId="0" borderId="23" xfId="35" applyNumberFormat="1" applyFont="1" applyFill="1" applyBorder="1" applyAlignment="1" applyProtection="1">
      <alignment horizontal="center"/>
    </xf>
    <xf numFmtId="9" fontId="18" fillId="0" borderId="0" xfId="35" applyNumberFormat="1" applyFont="1" applyAlignment="1">
      <alignment horizontal="center"/>
    </xf>
    <xf numFmtId="9" fontId="18" fillId="0" borderId="25" xfId="35" applyNumberFormat="1" applyFont="1" applyFill="1" applyBorder="1" applyAlignment="1" applyProtection="1">
      <alignment horizontal="center"/>
    </xf>
    <xf numFmtId="9" fontId="27" fillId="0" borderId="11" xfId="35" applyNumberFormat="1" applyFont="1" applyFill="1" applyBorder="1" applyAlignment="1" applyProtection="1">
      <alignment horizontal="center"/>
    </xf>
    <xf numFmtId="4" fontId="23" fillId="24" borderId="0" xfId="0" applyNumberFormat="1" applyFont="1" applyFill="1" applyBorder="1" applyAlignment="1">
      <alignment horizontal="right"/>
    </xf>
    <xf numFmtId="4" fontId="23" fillId="24" borderId="0" xfId="0" applyNumberFormat="1" applyFont="1" applyFill="1" applyBorder="1" applyAlignment="1">
      <alignment horizontal="center"/>
    </xf>
    <xf numFmtId="3" fontId="23" fillId="0" borderId="28" xfId="0" applyNumberFormat="1" applyFont="1" applyFill="1" applyBorder="1" applyAlignment="1">
      <alignment horizontal="center"/>
    </xf>
    <xf numFmtId="3" fontId="23" fillId="0" borderId="29" xfId="0" applyNumberFormat="1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 horizontal="center"/>
    </xf>
    <xf numFmtId="3" fontId="23" fillId="0" borderId="31" xfId="0" applyNumberFormat="1" applyFont="1" applyFill="1" applyBorder="1" applyAlignment="1">
      <alignment horizontal="center"/>
    </xf>
    <xf numFmtId="3" fontId="23" fillId="0" borderId="32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 horizontal="center"/>
    </xf>
    <xf numFmtId="0" fontId="50" fillId="0" borderId="0" xfId="0" applyFont="1"/>
    <xf numFmtId="3" fontId="23" fillId="0" borderId="26" xfId="0" applyNumberFormat="1" applyFont="1" applyFill="1" applyBorder="1" applyAlignment="1">
      <alignment horizontal="center"/>
    </xf>
    <xf numFmtId="3" fontId="17" fillId="0" borderId="26" xfId="0" applyNumberFormat="1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182" fontId="17" fillId="0" borderId="0" xfId="0" applyNumberFormat="1" applyFont="1" applyFill="1" applyBorder="1" applyAlignment="1">
      <alignment horizontal="center"/>
    </xf>
    <xf numFmtId="182" fontId="45" fillId="6" borderId="0" xfId="0" applyNumberFormat="1" applyFont="1" applyFill="1" applyAlignment="1">
      <alignment horizontal="center"/>
    </xf>
    <xf numFmtId="182" fontId="23" fillId="24" borderId="0" xfId="0" applyNumberFormat="1" applyFont="1" applyFill="1" applyBorder="1" applyAlignment="1">
      <alignment horizontal="center"/>
    </xf>
    <xf numFmtId="182" fontId="17" fillId="0" borderId="0" xfId="0" applyNumberFormat="1" applyFont="1" applyAlignment="1">
      <alignment horizontal="center"/>
    </xf>
    <xf numFmtId="207" fontId="17" fillId="0" borderId="0" xfId="0" applyNumberFormat="1" applyFont="1"/>
    <xf numFmtId="3" fontId="18" fillId="0" borderId="3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33" fillId="0" borderId="0" xfId="40" applyNumberFormat="1" applyFill="1" applyBorder="1" applyAlignment="1">
      <alignment horizontal="center"/>
    </xf>
    <xf numFmtId="10" fontId="33" fillId="6" borderId="0" xfId="40" applyNumberFormat="1" applyFill="1" applyAlignment="1">
      <alignment horizontal="center"/>
    </xf>
    <xf numFmtId="10" fontId="33" fillId="24" borderId="0" xfId="40" applyNumberFormat="1" applyFill="1" applyBorder="1" applyAlignment="1">
      <alignment horizontal="center"/>
    </xf>
    <xf numFmtId="10" fontId="33" fillId="0" borderId="0" xfId="40" applyNumberFormat="1" applyAlignment="1">
      <alignment horizontal="center"/>
    </xf>
    <xf numFmtId="10" fontId="33" fillId="24" borderId="0" xfId="40" applyNumberFormat="1" applyFill="1" applyBorder="1" applyAlignment="1">
      <alignment horizontal="right"/>
    </xf>
    <xf numFmtId="10" fontId="33" fillId="0" borderId="0" xfId="40" applyNumberFormat="1" applyFill="1" applyAlignment="1">
      <alignment horizontal="center"/>
    </xf>
    <xf numFmtId="10" fontId="19" fillId="0" borderId="0" xfId="0" applyNumberFormat="1" applyFont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47" fillId="0" borderId="0" xfId="0" applyNumberFormat="1" applyFont="1" applyFill="1" applyBorder="1" applyAlignment="1">
      <alignment horizontal="center"/>
    </xf>
    <xf numFmtId="10" fontId="23" fillId="24" borderId="0" xfId="0" applyNumberFormat="1" applyFont="1" applyFill="1" applyBorder="1" applyAlignment="1">
      <alignment horizontal="center"/>
    </xf>
    <xf numFmtId="10" fontId="23" fillId="24" borderId="0" xfId="0" applyNumberFormat="1" applyFont="1" applyFill="1" applyBorder="1" applyAlignment="1">
      <alignment horizontal="right"/>
    </xf>
    <xf numFmtId="10" fontId="17" fillId="0" borderId="0" xfId="0" applyNumberFormat="1" applyFont="1" applyAlignment="1">
      <alignment horizontal="center"/>
    </xf>
    <xf numFmtId="10" fontId="23" fillId="0" borderId="32" xfId="0" applyNumberFormat="1" applyFont="1" applyFill="1" applyBorder="1" applyAlignment="1">
      <alignment horizontal="center"/>
    </xf>
    <xf numFmtId="10" fontId="23" fillId="0" borderId="33" xfId="0" applyNumberFormat="1" applyFont="1" applyFill="1" applyBorder="1" applyAlignment="1">
      <alignment horizontal="center"/>
    </xf>
    <xf numFmtId="3" fontId="28" fillId="0" borderId="26" xfId="0" applyNumberFormat="1" applyFont="1" applyBorder="1" applyAlignment="1">
      <alignment horizontal="center"/>
    </xf>
    <xf numFmtId="210" fontId="0" fillId="0" borderId="0" xfId="0" applyNumberFormat="1" applyAlignment="1">
      <alignment horizontal="center"/>
    </xf>
    <xf numFmtId="10" fontId="33" fillId="6" borderId="0" xfId="40" applyNumberFormat="1" applyFill="1" applyAlignment="1">
      <alignment horizontal="right"/>
    </xf>
    <xf numFmtId="10" fontId="33" fillId="0" borderId="0" xfId="40" applyNumberFormat="1" applyFill="1" applyBorder="1"/>
    <xf numFmtId="10" fontId="33" fillId="0" borderId="0" xfId="40" applyNumberFormat="1"/>
    <xf numFmtId="10" fontId="33" fillId="0" borderId="0" xfId="40" applyNumberFormat="1" applyFill="1" applyAlignment="1" applyProtection="1">
      <alignment horizontal="right"/>
    </xf>
    <xf numFmtId="10" fontId="17" fillId="0" borderId="0" xfId="40" applyNumberFormat="1" applyFont="1" applyAlignment="1">
      <alignment horizontal="center"/>
    </xf>
    <xf numFmtId="0" fontId="45" fillId="6" borderId="0" xfId="35" applyFont="1" applyFill="1" applyBorder="1" applyAlignment="1">
      <alignment horizont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xcel Built-in Normal" xfId="30"/>
    <cellStyle name="Heading" xfId="31"/>
    <cellStyle name="Heading1" xfId="32"/>
    <cellStyle name="Incorrecto" xfId="33" builtinId="27" customBuiltin="1"/>
    <cellStyle name="Neutral" xfId="34" builtinId="28" customBuiltin="1"/>
    <cellStyle name="Normal" xfId="0" builtinId="0"/>
    <cellStyle name="Normal 2" xfId="35"/>
    <cellStyle name="Normal 3" xfId="36"/>
    <cellStyle name="Normal 4" xfId="37"/>
    <cellStyle name="Normal_Hoja1" xfId="38"/>
    <cellStyle name="Notas" xfId="39" builtinId="10" customBuiltin="1"/>
    <cellStyle name="Porcentaje" xfId="40" builtinId="5"/>
    <cellStyle name="Porcentual 2" xfId="41"/>
    <cellStyle name="Result" xfId="42"/>
    <cellStyle name="Result2" xfId="43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'Evo U$S'!$A$10</c:f>
              <c:strCache>
                <c:ptCount val="1"/>
                <c:pt idx="0">
                  <c:v>HERBICIDAS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'Evo U$S'!$D$8:$S$8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'Evo U$S'!$D$10:$S$10</c:f>
              <c:numCache>
                <c:formatCode>#,##0</c:formatCode>
                <c:ptCount val="16"/>
                <c:pt idx="0">
                  <c:v>39789275.289999999</c:v>
                </c:pt>
                <c:pt idx="1">
                  <c:v>68244942.600000009</c:v>
                </c:pt>
                <c:pt idx="2">
                  <c:v>123395257.83999999</c:v>
                </c:pt>
                <c:pt idx="3">
                  <c:v>63311261</c:v>
                </c:pt>
                <c:pt idx="4">
                  <c:v>71968025</c:v>
                </c:pt>
                <c:pt idx="5">
                  <c:v>84050675</c:v>
                </c:pt>
                <c:pt idx="6">
                  <c:v>104331699</c:v>
                </c:pt>
                <c:pt idx="7">
                  <c:v>157841597</c:v>
                </c:pt>
                <c:pt idx="8">
                  <c:v>155038991.10600001</c:v>
                </c:pt>
                <c:pt idx="9">
                  <c:v>87995662</c:v>
                </c:pt>
                <c:pt idx="10">
                  <c:v>80732426</c:v>
                </c:pt>
                <c:pt idx="11">
                  <c:v>76398756</c:v>
                </c:pt>
                <c:pt idx="12">
                  <c:v>106544955</c:v>
                </c:pt>
                <c:pt idx="13">
                  <c:v>89977059</c:v>
                </c:pt>
                <c:pt idx="14">
                  <c:v>77412370</c:v>
                </c:pt>
                <c:pt idx="15">
                  <c:v>123173543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9-4788-AC49-249101956114}"/>
            </c:ext>
          </c:extLst>
        </c:ser>
        <c:ser>
          <c:idx val="1"/>
          <c:order val="1"/>
          <c:tx>
            <c:strRef>
              <c:f>'Evo U$S'!$A$11</c:f>
              <c:strCache>
                <c:ptCount val="1"/>
                <c:pt idx="0">
                  <c:v>FUNGICIDAS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'Evo U$S'!$D$8:$S$8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'Evo U$S'!$D$11:$S$11</c:f>
              <c:numCache>
                <c:formatCode>#,##0</c:formatCode>
                <c:ptCount val="16"/>
                <c:pt idx="0">
                  <c:v>11027543.780000001</c:v>
                </c:pt>
                <c:pt idx="1">
                  <c:v>18035666.030000001</c:v>
                </c:pt>
                <c:pt idx="2">
                  <c:v>28183176.100000001</c:v>
                </c:pt>
                <c:pt idx="3">
                  <c:v>21257452</c:v>
                </c:pt>
                <c:pt idx="4">
                  <c:v>27553545</c:v>
                </c:pt>
                <c:pt idx="5">
                  <c:v>34383815</c:v>
                </c:pt>
                <c:pt idx="6">
                  <c:v>32393061</c:v>
                </c:pt>
                <c:pt idx="7">
                  <c:v>37883820</c:v>
                </c:pt>
                <c:pt idx="8">
                  <c:v>29743294.736499999</c:v>
                </c:pt>
                <c:pt idx="9">
                  <c:v>27389627.904942274</c:v>
                </c:pt>
                <c:pt idx="10">
                  <c:v>22017353</c:v>
                </c:pt>
                <c:pt idx="11">
                  <c:v>15639470</c:v>
                </c:pt>
                <c:pt idx="12">
                  <c:v>26033580</c:v>
                </c:pt>
                <c:pt idx="13">
                  <c:v>24654239</c:v>
                </c:pt>
                <c:pt idx="14">
                  <c:v>22638071</c:v>
                </c:pt>
                <c:pt idx="15">
                  <c:v>24117349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9-4788-AC49-249101956114}"/>
            </c:ext>
          </c:extLst>
        </c:ser>
        <c:ser>
          <c:idx val="2"/>
          <c:order val="2"/>
          <c:tx>
            <c:strRef>
              <c:f>'Evo U$S'!$A$12</c:f>
              <c:strCache>
                <c:ptCount val="1"/>
                <c:pt idx="0">
                  <c:v>INSECTICIDAS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'Evo U$S'!$D$8:$S$8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'Evo U$S'!$D$12:$S$12</c:f>
              <c:numCache>
                <c:formatCode>#,##0</c:formatCode>
                <c:ptCount val="16"/>
                <c:pt idx="0">
                  <c:v>6966519.0000000009</c:v>
                </c:pt>
                <c:pt idx="1">
                  <c:v>17183947.009999998</c:v>
                </c:pt>
                <c:pt idx="2">
                  <c:v>22884132.160000004</c:v>
                </c:pt>
                <c:pt idx="3">
                  <c:v>15070408</c:v>
                </c:pt>
                <c:pt idx="4">
                  <c:v>19419997</c:v>
                </c:pt>
                <c:pt idx="5">
                  <c:v>22000866</c:v>
                </c:pt>
                <c:pt idx="6">
                  <c:v>23290288</c:v>
                </c:pt>
                <c:pt idx="7">
                  <c:v>39854625</c:v>
                </c:pt>
                <c:pt idx="8">
                  <c:v>44929318.799599998</c:v>
                </c:pt>
                <c:pt idx="9">
                  <c:v>17065149.890000001</c:v>
                </c:pt>
                <c:pt idx="10">
                  <c:v>18576169</c:v>
                </c:pt>
                <c:pt idx="11">
                  <c:v>13502931</c:v>
                </c:pt>
                <c:pt idx="12">
                  <c:v>12613908</c:v>
                </c:pt>
                <c:pt idx="13">
                  <c:v>19314431</c:v>
                </c:pt>
                <c:pt idx="14">
                  <c:v>13850941</c:v>
                </c:pt>
                <c:pt idx="15">
                  <c:v>15614295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9-4788-AC49-249101956114}"/>
            </c:ext>
          </c:extLst>
        </c:ser>
        <c:ser>
          <c:idx val="3"/>
          <c:order val="3"/>
          <c:tx>
            <c:strRef>
              <c:f>'Evo U$S'!$A$13</c:f>
              <c:strCache>
                <c:ptCount val="1"/>
                <c:pt idx="0">
                  <c:v>LOS DEMAS</c:v>
                </c:pt>
              </c:strCache>
            </c:strRef>
          </c:tx>
          <c:invertIfNegative val="0"/>
          <c:cat>
            <c:numRef>
              <c:f>'Evo U$S'!$D$8:$S$8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'Evo U$S'!$D$13:$S$13</c:f>
              <c:numCache>
                <c:formatCode>#,##0</c:formatCode>
                <c:ptCount val="16"/>
                <c:pt idx="0">
                  <c:v>4105194.27</c:v>
                </c:pt>
                <c:pt idx="1">
                  <c:v>8817391.9699999839</c:v>
                </c:pt>
                <c:pt idx="2">
                  <c:v>12072477.068999996</c:v>
                </c:pt>
                <c:pt idx="3">
                  <c:v>7795374.3199999928</c:v>
                </c:pt>
                <c:pt idx="4">
                  <c:v>9878411</c:v>
                </c:pt>
                <c:pt idx="5">
                  <c:v>13410371</c:v>
                </c:pt>
                <c:pt idx="6">
                  <c:v>13820964</c:v>
                </c:pt>
                <c:pt idx="7">
                  <c:v>13673348</c:v>
                </c:pt>
                <c:pt idx="8">
                  <c:v>24319035.357500002</c:v>
                </c:pt>
                <c:pt idx="9">
                  <c:v>13926954.380399713</c:v>
                </c:pt>
                <c:pt idx="10">
                  <c:v>13961147</c:v>
                </c:pt>
                <c:pt idx="11">
                  <c:v>12039076</c:v>
                </c:pt>
                <c:pt idx="12">
                  <c:v>23050891</c:v>
                </c:pt>
                <c:pt idx="13">
                  <c:v>9895950</c:v>
                </c:pt>
                <c:pt idx="14">
                  <c:v>9941524</c:v>
                </c:pt>
                <c:pt idx="15">
                  <c:v>14333635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9-4788-AC49-249101956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1936079"/>
        <c:axId val="1"/>
        <c:axId val="0"/>
      </c:bar3DChart>
      <c:catAx>
        <c:axId val="198193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19360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62784781585791"/>
          <c:y val="0.43281584318211747"/>
          <c:w val="9.9913888397362913E-2"/>
          <c:h val="0.1298447529546352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43</xdr:row>
      <xdr:rowOff>30480</xdr:rowOff>
    </xdr:from>
    <xdr:to>
      <xdr:col>9</xdr:col>
      <xdr:colOff>0</xdr:colOff>
      <xdr:row>78</xdr:row>
      <xdr:rowOff>45720</xdr:rowOff>
    </xdr:to>
    <xdr:graphicFrame macro="">
      <xdr:nvGraphicFramePr>
        <xdr:cNvPr id="227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91" workbookViewId="0">
      <selection activeCell="G107" sqref="G107"/>
    </sheetView>
  </sheetViews>
  <sheetFormatPr baseColWidth="10" defaultColWidth="11.44140625" defaultRowHeight="15"/>
  <cols>
    <col min="1" max="1" width="4.88671875" style="9" customWidth="1"/>
    <col min="2" max="2" width="84.5546875" style="98" bestFit="1" customWidth="1"/>
    <col min="3" max="3" width="15.88671875" style="9" customWidth="1"/>
    <col min="4" max="4" width="17.44140625" style="30" customWidth="1"/>
    <col min="5" max="5" width="18.6640625" style="30" customWidth="1"/>
    <col min="6" max="6" width="17.6640625" style="30" customWidth="1"/>
    <col min="7" max="7" width="16.33203125" style="164" customWidth="1"/>
    <col min="8" max="8" width="19.33203125" style="170" customWidth="1"/>
    <col min="9" max="16384" width="11.44140625" style="9"/>
  </cols>
  <sheetData>
    <row r="1" spans="1:10" s="4" customFormat="1" ht="15" customHeight="1">
      <c r="A1" s="36" t="s">
        <v>26</v>
      </c>
      <c r="B1" s="3"/>
      <c r="D1" s="31"/>
      <c r="E1" s="30"/>
      <c r="F1" s="52"/>
      <c r="G1" s="159"/>
      <c r="H1" s="165"/>
    </row>
    <row r="2" spans="1:10" s="4" customFormat="1" ht="15" customHeight="1">
      <c r="A2" s="34"/>
      <c r="B2" s="6"/>
      <c r="C2" s="6"/>
      <c r="D2" s="31"/>
      <c r="E2" s="30"/>
      <c r="F2" s="30"/>
      <c r="G2" s="159"/>
      <c r="H2" s="166"/>
    </row>
    <row r="3" spans="1:10" s="4" customFormat="1" ht="15" customHeight="1">
      <c r="A3" s="36" t="s">
        <v>0</v>
      </c>
      <c r="B3" s="7"/>
      <c r="C3" s="7"/>
      <c r="D3" s="23"/>
      <c r="E3" s="32"/>
      <c r="F3" s="32"/>
      <c r="G3" s="159"/>
      <c r="H3" s="166"/>
    </row>
    <row r="4" spans="1:10" s="114" customFormat="1" ht="20.100000000000001" customHeight="1">
      <c r="A4" s="108"/>
      <c r="B4" s="109"/>
      <c r="C4" s="109"/>
      <c r="D4" s="110"/>
      <c r="E4" s="111" t="s">
        <v>137</v>
      </c>
      <c r="F4" s="117"/>
      <c r="G4" s="160"/>
      <c r="H4" s="167"/>
      <c r="I4" s="112"/>
      <c r="J4" s="113"/>
    </row>
    <row r="5" spans="1:10" s="4" customFormat="1" ht="20.100000000000001" customHeight="1">
      <c r="A5" s="2"/>
      <c r="B5" s="93"/>
      <c r="C5" s="148" t="s">
        <v>29</v>
      </c>
      <c r="D5" s="148" t="s">
        <v>30</v>
      </c>
      <c r="E5" s="148" t="s">
        <v>2</v>
      </c>
      <c r="F5" s="52"/>
      <c r="G5" s="159"/>
      <c r="H5" s="166"/>
      <c r="J5" s="8"/>
    </row>
    <row r="6" spans="1:10" s="4" customFormat="1" ht="19.5" customHeight="1">
      <c r="C6" s="173">
        <v>113754971</v>
      </c>
      <c r="D6" s="173">
        <v>17125231</v>
      </c>
      <c r="E6" s="173">
        <v>9457704.4469999988</v>
      </c>
      <c r="F6" s="52"/>
      <c r="G6" s="159"/>
      <c r="H6" s="166"/>
    </row>
    <row r="7" spans="1:10" s="4" customFormat="1" ht="15" customHeight="1">
      <c r="A7" s="2"/>
      <c r="B7" s="14"/>
      <c r="D7" s="52"/>
      <c r="E7" s="52"/>
      <c r="F7" s="52"/>
      <c r="G7" s="159"/>
      <c r="H7" s="166"/>
    </row>
    <row r="8" spans="1:10" s="4" customFormat="1" ht="15" customHeight="1">
      <c r="A8" s="2"/>
      <c r="B8" s="94"/>
      <c r="C8" s="139"/>
      <c r="D8" s="151"/>
      <c r="E8" s="151"/>
      <c r="F8" s="151"/>
      <c r="G8" s="161"/>
      <c r="H8" s="168"/>
      <c r="I8" s="139"/>
    </row>
    <row r="9" spans="1:10" s="19" customFormat="1" ht="15" customHeight="1">
      <c r="A9" s="18"/>
      <c r="B9" s="95"/>
      <c r="C9" s="139"/>
      <c r="D9" s="145" t="s">
        <v>4</v>
      </c>
      <c r="E9" s="145" t="s">
        <v>3</v>
      </c>
      <c r="F9" s="145" t="s">
        <v>5</v>
      </c>
      <c r="G9" s="145" t="s">
        <v>23</v>
      </c>
      <c r="H9" s="171"/>
      <c r="I9" s="139"/>
    </row>
    <row r="10" spans="1:10" s="19" customFormat="1" ht="15" customHeight="1">
      <c r="A10" s="18"/>
      <c r="B10" s="140" t="s">
        <v>6</v>
      </c>
      <c r="C10" s="139"/>
      <c r="D10" s="146" t="s">
        <v>8</v>
      </c>
      <c r="E10" s="146" t="s">
        <v>7</v>
      </c>
      <c r="F10" s="146" t="s">
        <v>9</v>
      </c>
      <c r="G10" s="146" t="s">
        <v>10</v>
      </c>
      <c r="H10" s="172" t="s">
        <v>11</v>
      </c>
      <c r="I10" s="139"/>
    </row>
    <row r="11" spans="1:10" s="96" customFormat="1" ht="15.6">
      <c r="B11" t="s">
        <v>85</v>
      </c>
      <c r="C11" s="139"/>
      <c r="D11" s="158">
        <v>27337872</v>
      </c>
      <c r="E11" s="158">
        <v>5016200</v>
      </c>
      <c r="F11" s="158">
        <v>3049849.6</v>
      </c>
      <c r="G11" s="162">
        <v>0.24032243830469616</v>
      </c>
      <c r="H11" s="162">
        <v>0.24032243830469616</v>
      </c>
      <c r="I11" s="139"/>
    </row>
    <row r="12" spans="1:10" s="96" customFormat="1" ht="15.6">
      <c r="B12" t="s">
        <v>84</v>
      </c>
      <c r="C12" s="139"/>
      <c r="D12" s="158">
        <v>13519118</v>
      </c>
      <c r="E12" s="158">
        <v>2227720</v>
      </c>
      <c r="F12" s="158">
        <v>1338113.04</v>
      </c>
      <c r="G12" s="162">
        <v>0.1188441953890525</v>
      </c>
      <c r="H12" s="162">
        <v>0.35916663369374868</v>
      </c>
      <c r="I12" s="139"/>
    </row>
    <row r="13" spans="1:10" s="96" customFormat="1" ht="15.6">
      <c r="B13" t="s">
        <v>87</v>
      </c>
      <c r="C13" s="139"/>
      <c r="D13" s="158">
        <v>10436697</v>
      </c>
      <c r="E13" s="158">
        <v>2065680</v>
      </c>
      <c r="F13" s="158">
        <v>1347786.5599999994</v>
      </c>
      <c r="G13" s="162">
        <v>9.174717296530277E-2</v>
      </c>
      <c r="H13" s="162">
        <v>0.45091380665905145</v>
      </c>
      <c r="I13" s="139"/>
    </row>
    <row r="14" spans="1:10" s="96" customFormat="1" ht="15.6">
      <c r="B14" t="s">
        <v>51</v>
      </c>
      <c r="C14" s="139"/>
      <c r="D14" s="158">
        <v>5971402</v>
      </c>
      <c r="E14" s="158">
        <v>723500</v>
      </c>
      <c r="F14" s="158">
        <v>190744</v>
      </c>
      <c r="G14" s="162">
        <v>5.2493547732520629E-2</v>
      </c>
      <c r="H14" s="162">
        <v>0.50340735439157203</v>
      </c>
      <c r="I14" s="139"/>
    </row>
    <row r="15" spans="1:10" s="96" customFormat="1" ht="15.6">
      <c r="B15" t="s">
        <v>89</v>
      </c>
      <c r="C15" s="139"/>
      <c r="D15" s="158">
        <v>4614584</v>
      </c>
      <c r="E15" s="158">
        <v>191050</v>
      </c>
      <c r="F15" s="158">
        <v>43466.16</v>
      </c>
      <c r="G15" s="162">
        <v>4.0565998649852407E-2</v>
      </c>
      <c r="H15" s="162">
        <v>0.54397335304142447</v>
      </c>
      <c r="I15" s="139"/>
    </row>
    <row r="16" spans="1:10" s="96" customFormat="1" ht="15.6">
      <c r="B16" t="s">
        <v>128</v>
      </c>
      <c r="C16" s="139"/>
      <c r="D16" s="158">
        <v>3784689</v>
      </c>
      <c r="E16" s="158">
        <v>610040</v>
      </c>
      <c r="F16" s="158">
        <v>585638.40000000002</v>
      </c>
      <c r="G16" s="162">
        <v>3.3270537249752367E-2</v>
      </c>
      <c r="H16" s="162">
        <v>0.57724389029117684</v>
      </c>
      <c r="I16" s="139"/>
    </row>
    <row r="17" spans="2:9" s="96" customFormat="1" ht="15.6">
      <c r="B17" t="s">
        <v>86</v>
      </c>
      <c r="C17" s="139"/>
      <c r="D17" s="158">
        <v>3414563</v>
      </c>
      <c r="E17" s="158">
        <v>883868</v>
      </c>
      <c r="F17" s="158">
        <v>573380.64</v>
      </c>
      <c r="G17" s="162">
        <v>3.0016824495520289E-2</v>
      </c>
      <c r="H17" s="162">
        <v>0.60726071478669708</v>
      </c>
      <c r="I17" s="139"/>
    </row>
    <row r="18" spans="2:9" s="96" customFormat="1" ht="15.6">
      <c r="B18" t="s">
        <v>50</v>
      </c>
      <c r="C18" s="139"/>
      <c r="D18" s="158">
        <v>3187370</v>
      </c>
      <c r="E18" s="158">
        <v>489680</v>
      </c>
      <c r="F18" s="158">
        <v>118387.2</v>
      </c>
      <c r="G18" s="162">
        <v>2.8019610677057796E-2</v>
      </c>
      <c r="H18" s="162">
        <v>0.6352803254637549</v>
      </c>
      <c r="I18" s="139"/>
    </row>
    <row r="19" spans="2:9" s="96" customFormat="1" ht="15.6">
      <c r="B19" t="s">
        <v>132</v>
      </c>
      <c r="C19" s="139"/>
      <c r="D19" s="158">
        <v>2735942</v>
      </c>
      <c r="E19" s="158">
        <v>114410</v>
      </c>
      <c r="F19" s="158">
        <v>57205</v>
      </c>
      <c r="G19" s="162">
        <v>2.4051186299366204E-2</v>
      </c>
      <c r="H19" s="162">
        <v>0.6593315117631211</v>
      </c>
      <c r="I19" s="139"/>
    </row>
    <row r="20" spans="2:9" s="96" customFormat="1" ht="15.6">
      <c r="B20" t="s">
        <v>107</v>
      </c>
      <c r="C20" s="139"/>
      <c r="D20" s="158">
        <v>2633450</v>
      </c>
      <c r="E20" s="158">
        <v>192920</v>
      </c>
      <c r="F20" s="158">
        <v>92671.6</v>
      </c>
      <c r="G20" s="162">
        <v>2.3150197102155649E-2</v>
      </c>
      <c r="H20" s="162">
        <v>0.6824817088652767</v>
      </c>
      <c r="I20" s="139"/>
    </row>
    <row r="21" spans="2:9" s="96" customFormat="1" ht="15.6">
      <c r="B21" t="s">
        <v>34</v>
      </c>
      <c r="C21" s="139"/>
      <c r="D21" s="158">
        <v>2166298</v>
      </c>
      <c r="E21" s="158">
        <v>853700</v>
      </c>
      <c r="F21" s="158">
        <v>520626.8</v>
      </c>
      <c r="G21" s="162">
        <v>1.9043545798099672E-2</v>
      </c>
      <c r="H21" s="162">
        <v>0.70152525466337634</v>
      </c>
      <c r="I21" s="139"/>
    </row>
    <row r="22" spans="2:9" s="96" customFormat="1" ht="15.6">
      <c r="B22" t="s">
        <v>75</v>
      </c>
      <c r="C22" s="139"/>
      <c r="D22" s="158">
        <v>2005467</v>
      </c>
      <c r="E22" s="158">
        <v>101651</v>
      </c>
      <c r="F22" s="158">
        <v>17597.541000000005</v>
      </c>
      <c r="G22" s="162">
        <v>1.7629708683236357E-2</v>
      </c>
      <c r="H22" s="162">
        <v>0.71915496334661266</v>
      </c>
      <c r="I22" s="139"/>
    </row>
    <row r="23" spans="2:9" s="96" customFormat="1" ht="15.6">
      <c r="B23" t="s">
        <v>113</v>
      </c>
      <c r="C23" s="139"/>
      <c r="D23" s="158">
        <v>1744782</v>
      </c>
      <c r="E23" s="158">
        <v>799540</v>
      </c>
      <c r="F23" s="158">
        <v>220673.04</v>
      </c>
      <c r="G23" s="162">
        <v>1.5338072566516675E-2</v>
      </c>
      <c r="H23" s="162">
        <v>0.73449303591312931</v>
      </c>
      <c r="I23" s="139"/>
    </row>
    <row r="24" spans="2:9" s="96" customFormat="1" ht="15.6">
      <c r="B24" t="s">
        <v>69</v>
      </c>
      <c r="C24" s="139"/>
      <c r="D24" s="158">
        <v>1499100</v>
      </c>
      <c r="E24" s="158">
        <v>5503</v>
      </c>
      <c r="F24" s="158">
        <v>3191.74</v>
      </c>
      <c r="G24" s="162">
        <v>1.317832519160855E-2</v>
      </c>
      <c r="H24" s="162">
        <v>0.74767136110473786</v>
      </c>
      <c r="I24" s="139"/>
    </row>
    <row r="25" spans="2:9" s="96" customFormat="1" ht="15.6">
      <c r="B25" t="s">
        <v>97</v>
      </c>
      <c r="C25" s="139"/>
      <c r="D25" s="158">
        <v>1353746</v>
      </c>
      <c r="E25" s="158">
        <v>82302</v>
      </c>
      <c r="F25" s="158">
        <v>4115.1000000000004</v>
      </c>
      <c r="G25" s="162">
        <v>1.1900543669427862E-2</v>
      </c>
      <c r="H25" s="162">
        <v>0.7595719047741657</v>
      </c>
      <c r="I25" s="139"/>
    </row>
    <row r="26" spans="2:9" s="96" customFormat="1" ht="15.6">
      <c r="B26" t="s">
        <v>91</v>
      </c>
      <c r="C26" s="139"/>
      <c r="D26" s="158">
        <v>1202711</v>
      </c>
      <c r="E26" s="158">
        <v>57760</v>
      </c>
      <c r="F26" s="158">
        <v>29358.400000000001</v>
      </c>
      <c r="G26" s="162">
        <v>1.057282147256668E-2</v>
      </c>
      <c r="H26" s="162">
        <v>0.77014472624673236</v>
      </c>
      <c r="I26" s="139"/>
    </row>
    <row r="27" spans="2:9" s="96" customFormat="1" ht="15.6">
      <c r="B27" t="s">
        <v>33</v>
      </c>
      <c r="C27" s="139"/>
      <c r="D27" s="158">
        <v>1202100</v>
      </c>
      <c r="E27" s="158">
        <v>229600</v>
      </c>
      <c r="F27" s="158">
        <v>153602.39999999997</v>
      </c>
      <c r="G27" s="162">
        <v>1.0567450278722326E-2</v>
      </c>
      <c r="H27" s="162">
        <v>0.78071217652545466</v>
      </c>
      <c r="I27" s="139"/>
    </row>
    <row r="28" spans="2:9" s="96" customFormat="1" ht="15.6">
      <c r="B28" t="s">
        <v>76</v>
      </c>
      <c r="C28" s="139"/>
      <c r="D28" s="158">
        <v>1075884</v>
      </c>
      <c r="E28" s="158">
        <v>40850</v>
      </c>
      <c r="F28" s="158">
        <v>16309.8</v>
      </c>
      <c r="G28" s="162">
        <v>9.457907558167283E-3</v>
      </c>
      <c r="H28" s="162">
        <v>0.79017008408362199</v>
      </c>
      <c r="I28" s="139"/>
    </row>
    <row r="29" spans="2:9" s="96" customFormat="1" ht="15.6">
      <c r="B29" t="s">
        <v>77</v>
      </c>
      <c r="C29" s="139"/>
      <c r="D29" s="158">
        <v>1063892</v>
      </c>
      <c r="E29" s="158">
        <v>77200</v>
      </c>
      <c r="F29" s="158">
        <v>27763.200000000001</v>
      </c>
      <c r="G29" s="162">
        <v>9.3524879892941115E-3</v>
      </c>
      <c r="H29" s="162">
        <v>0.7995225720729161</v>
      </c>
      <c r="I29" s="139"/>
    </row>
    <row r="30" spans="2:9" s="96" customFormat="1" ht="15.6">
      <c r="B30" t="s">
        <v>36</v>
      </c>
      <c r="C30" s="139"/>
      <c r="D30" s="158">
        <v>1058641</v>
      </c>
      <c r="E30" s="158">
        <v>132700</v>
      </c>
      <c r="F30" s="158">
        <v>123484.6</v>
      </c>
      <c r="G30" s="162">
        <v>9.3063273692012977E-3</v>
      </c>
      <c r="H30" s="162">
        <v>0.80882889944211744</v>
      </c>
      <c r="I30" s="139"/>
    </row>
    <row r="31" spans="2:9" s="96" customFormat="1" ht="15.6">
      <c r="B31" t="s">
        <v>126</v>
      </c>
      <c r="C31" s="139"/>
      <c r="D31" s="158">
        <v>1045715</v>
      </c>
      <c r="E31" s="158">
        <v>5907</v>
      </c>
      <c r="F31" s="158">
        <v>4134.8999999999996</v>
      </c>
      <c r="G31" s="162">
        <v>9.1926971701307009E-3</v>
      </c>
      <c r="H31" s="162">
        <v>0.81802159661224816</v>
      </c>
      <c r="I31" s="139"/>
    </row>
    <row r="32" spans="2:9" s="96" customFormat="1" ht="15.6">
      <c r="B32" t="s">
        <v>127</v>
      </c>
      <c r="C32" s="139"/>
      <c r="D32" s="158">
        <v>1011713</v>
      </c>
      <c r="E32" s="158">
        <v>213985</v>
      </c>
      <c r="F32" s="158">
        <v>156557.70000000001</v>
      </c>
      <c r="G32" s="162">
        <v>8.8937915513160291E-3</v>
      </c>
      <c r="H32" s="162">
        <v>0.82691538816356414</v>
      </c>
      <c r="I32" s="139"/>
    </row>
    <row r="33" spans="2:9" s="96" customFormat="1" ht="15.6">
      <c r="B33" t="s">
        <v>98</v>
      </c>
      <c r="C33" s="139"/>
      <c r="D33" s="158">
        <v>994003</v>
      </c>
      <c r="E33" s="158">
        <v>16460</v>
      </c>
      <c r="F33" s="158">
        <v>12007.5</v>
      </c>
      <c r="G33" s="162">
        <v>8.738106047251332E-3</v>
      </c>
      <c r="H33" s="162">
        <v>0.83565349421081547</v>
      </c>
      <c r="I33" s="139"/>
    </row>
    <row r="34" spans="2:9" s="96" customFormat="1" ht="15.6">
      <c r="B34" t="s">
        <v>63</v>
      </c>
      <c r="C34" s="139"/>
      <c r="D34" s="158">
        <v>914408</v>
      </c>
      <c r="E34" s="158">
        <v>171620</v>
      </c>
      <c r="F34" s="158">
        <v>53899</v>
      </c>
      <c r="G34" s="162">
        <v>8.0384003614224469E-3</v>
      </c>
      <c r="H34" s="162">
        <v>0.84369189457223792</v>
      </c>
      <c r="I34" s="139"/>
    </row>
    <row r="35" spans="2:9" s="96" customFormat="1" ht="15.6">
      <c r="B35" t="s">
        <v>53</v>
      </c>
      <c r="C35" s="139"/>
      <c r="D35" s="158">
        <v>904537</v>
      </c>
      <c r="E35" s="158">
        <v>120344</v>
      </c>
      <c r="F35" s="158">
        <v>57501.120000000003</v>
      </c>
      <c r="G35" s="162">
        <v>7.9516261315736251E-3</v>
      </c>
      <c r="H35" s="162">
        <v>0.85164352070381155</v>
      </c>
      <c r="I35" s="139"/>
    </row>
    <row r="36" spans="2:9" s="96" customFormat="1" ht="15.6">
      <c r="B36" t="s">
        <v>60</v>
      </c>
      <c r="C36" s="139"/>
      <c r="D36" s="158">
        <v>873200</v>
      </c>
      <c r="E36" s="158">
        <v>4720</v>
      </c>
      <c r="F36" s="158">
        <v>212.39999999999998</v>
      </c>
      <c r="G36" s="162">
        <v>7.6761480603779507E-3</v>
      </c>
      <c r="H36" s="162">
        <v>0.85931966876418953</v>
      </c>
      <c r="I36" s="139"/>
    </row>
    <row r="37" spans="2:9" s="96" customFormat="1" ht="15.6">
      <c r="B37" t="s">
        <v>44</v>
      </c>
      <c r="C37" s="139"/>
      <c r="D37" s="158">
        <v>780880</v>
      </c>
      <c r="E37" s="158">
        <v>29480</v>
      </c>
      <c r="F37" s="158">
        <v>5896</v>
      </c>
      <c r="G37" s="162">
        <v>6.864579131227593E-3</v>
      </c>
      <c r="H37" s="162">
        <v>0.86618424789541715</v>
      </c>
      <c r="I37" s="139"/>
    </row>
    <row r="38" spans="2:9" s="96" customFormat="1" ht="15.6">
      <c r="B38" t="s">
        <v>99</v>
      </c>
      <c r="C38" s="139"/>
      <c r="D38" s="158">
        <v>747216</v>
      </c>
      <c r="E38" s="158">
        <v>14400</v>
      </c>
      <c r="F38" s="158">
        <v>3240</v>
      </c>
      <c r="G38" s="162">
        <v>6.5686448111353301E-3</v>
      </c>
      <c r="H38" s="162">
        <v>0.87275289270655243</v>
      </c>
      <c r="I38" s="139"/>
    </row>
    <row r="39" spans="2:9" s="96" customFormat="1" ht="15.6">
      <c r="B39" t="s">
        <v>48</v>
      </c>
      <c r="C39" s="139"/>
      <c r="D39" s="158">
        <v>623015</v>
      </c>
      <c r="E39" s="158">
        <v>73180</v>
      </c>
      <c r="F39" s="158">
        <v>18724.8</v>
      </c>
      <c r="G39" s="162">
        <v>5.4768156021946504E-3</v>
      </c>
      <c r="H39" s="162">
        <v>0.87822970830874703</v>
      </c>
      <c r="I39" s="139"/>
    </row>
    <row r="40" spans="2:9" s="96" customFormat="1" ht="15.6">
      <c r="B40" t="s">
        <v>72</v>
      </c>
      <c r="C40" s="139"/>
      <c r="D40" s="158">
        <v>491850</v>
      </c>
      <c r="E40" s="158">
        <v>70300</v>
      </c>
      <c r="F40" s="158">
        <v>58690</v>
      </c>
      <c r="G40" s="162">
        <v>4.3237670905827931E-3</v>
      </c>
      <c r="H40" s="162">
        <v>0.88255347539932982</v>
      </c>
      <c r="I40" s="139"/>
    </row>
    <row r="41" spans="2:9" s="96" customFormat="1" ht="15.6">
      <c r="B41" t="s">
        <v>90</v>
      </c>
      <c r="C41" s="139"/>
      <c r="D41" s="158">
        <v>465600</v>
      </c>
      <c r="E41" s="158">
        <v>2400</v>
      </c>
      <c r="F41" s="158">
        <v>501.6</v>
      </c>
      <c r="G41" s="162">
        <v>4.0930079442418393E-3</v>
      </c>
      <c r="H41" s="162">
        <v>0.88664648334357166</v>
      </c>
      <c r="I41" s="139"/>
    </row>
    <row r="42" spans="2:9" s="96" customFormat="1" ht="15.6">
      <c r="B42" t="s">
        <v>71</v>
      </c>
      <c r="C42" s="139"/>
      <c r="D42" s="158">
        <v>463360</v>
      </c>
      <c r="E42" s="158">
        <v>63960</v>
      </c>
      <c r="F42" s="158">
        <v>23921.040000000001</v>
      </c>
      <c r="G42" s="162">
        <v>4.0733164970874107E-3</v>
      </c>
      <c r="H42" s="162">
        <v>0.89071979984065908</v>
      </c>
      <c r="I42" s="139"/>
    </row>
    <row r="43" spans="2:9" s="96" customFormat="1" ht="15.6">
      <c r="B43" t="s">
        <v>136</v>
      </c>
      <c r="C43" s="139"/>
      <c r="D43" s="158">
        <v>453450</v>
      </c>
      <c r="E43" s="158">
        <v>59000</v>
      </c>
      <c r="F43" s="158">
        <v>35400</v>
      </c>
      <c r="G43" s="162">
        <v>3.9861994250783113E-3</v>
      </c>
      <c r="H43" s="162">
        <v>0.89470599926573735</v>
      </c>
      <c r="I43" s="139"/>
    </row>
    <row r="44" spans="2:9" s="96" customFormat="1" ht="15.6">
      <c r="B44" t="s">
        <v>32</v>
      </c>
      <c r="C44" s="139"/>
      <c r="D44" s="158">
        <v>428359</v>
      </c>
      <c r="E44" s="158">
        <v>182400</v>
      </c>
      <c r="F44" s="158">
        <v>54720</v>
      </c>
      <c r="G44" s="162">
        <v>3.7656288444748495E-3</v>
      </c>
      <c r="H44" s="162">
        <v>0.89847162811021219</v>
      </c>
      <c r="I44" s="139"/>
    </row>
    <row r="45" spans="2:9" s="96" customFormat="1" ht="15.6">
      <c r="B45" t="s">
        <v>37</v>
      </c>
      <c r="C45" s="139"/>
      <c r="D45" s="158">
        <v>425000</v>
      </c>
      <c r="E45" s="158">
        <v>99600</v>
      </c>
      <c r="F45" s="158">
        <v>1593.6000000000001</v>
      </c>
      <c r="G45" s="162">
        <v>3.7361004645678295E-3</v>
      </c>
      <c r="H45" s="162">
        <v>0.90220772857478004</v>
      </c>
      <c r="I45" s="139"/>
    </row>
    <row r="46" spans="2:9" s="96" customFormat="1" ht="15.6">
      <c r="B46" t="s">
        <v>130</v>
      </c>
      <c r="C46" s="139"/>
      <c r="D46" s="158">
        <v>423000</v>
      </c>
      <c r="E46" s="158">
        <v>100000</v>
      </c>
      <c r="F46" s="158">
        <v>25000</v>
      </c>
      <c r="G46" s="162">
        <v>3.7185188153228046E-3</v>
      </c>
      <c r="H46" s="162">
        <v>0.90592624739010286</v>
      </c>
      <c r="I46" s="139"/>
    </row>
    <row r="47" spans="2:9" s="96" customFormat="1" ht="15.6">
      <c r="B47" t="s">
        <v>82</v>
      </c>
      <c r="C47" s="139"/>
      <c r="D47" s="158">
        <v>400000</v>
      </c>
      <c r="E47" s="158">
        <v>40000</v>
      </c>
      <c r="F47" s="158">
        <v>4760</v>
      </c>
      <c r="G47" s="162">
        <v>3.5163298490050164E-3</v>
      </c>
      <c r="H47" s="162">
        <v>0.90944257723910782</v>
      </c>
      <c r="I47" s="139"/>
    </row>
    <row r="48" spans="2:9" s="96" customFormat="1" ht="15.6">
      <c r="B48" t="s">
        <v>66</v>
      </c>
      <c r="C48" s="139"/>
      <c r="D48" s="158">
        <v>394880</v>
      </c>
      <c r="E48" s="158">
        <v>48680</v>
      </c>
      <c r="F48" s="158">
        <v>28106.84</v>
      </c>
      <c r="G48" s="162">
        <v>3.4713208269377522E-3</v>
      </c>
      <c r="H48" s="162">
        <v>0.91291389806604561</v>
      </c>
      <c r="I48" s="139"/>
    </row>
    <row r="49" spans="2:9" s="96" customFormat="1" ht="15.6">
      <c r="B49" t="s">
        <v>117</v>
      </c>
      <c r="C49" s="139"/>
      <c r="D49" s="158">
        <v>382717</v>
      </c>
      <c r="E49" s="158">
        <v>48288</v>
      </c>
      <c r="F49" s="158">
        <v>13484.88</v>
      </c>
      <c r="G49" s="162">
        <v>3.3643980270541322E-3</v>
      </c>
      <c r="H49" s="162">
        <v>0.91627829609309974</v>
      </c>
      <c r="I49" s="139"/>
    </row>
    <row r="50" spans="2:9" s="96" customFormat="1" ht="15.6">
      <c r="B50" t="s">
        <v>96</v>
      </c>
      <c r="C50" s="139"/>
      <c r="D50" s="158">
        <v>367409</v>
      </c>
      <c r="E50" s="158">
        <v>13002</v>
      </c>
      <c r="F50" s="158">
        <v>950.2</v>
      </c>
      <c r="G50" s="162">
        <v>3.2298280837327101E-3</v>
      </c>
      <c r="H50" s="162">
        <v>0.91950812417683248</v>
      </c>
      <c r="I50" s="139"/>
    </row>
    <row r="51" spans="2:9" s="96" customFormat="1" ht="15.6">
      <c r="B51" t="s">
        <v>115</v>
      </c>
      <c r="C51" s="139"/>
      <c r="D51" s="158">
        <v>366909</v>
      </c>
      <c r="E51" s="158">
        <v>5118</v>
      </c>
      <c r="F51" s="158">
        <v>1228.32</v>
      </c>
      <c r="G51" s="162">
        <v>3.2254326714214539E-3</v>
      </c>
      <c r="H51" s="162">
        <v>0.92273355684825398</v>
      </c>
      <c r="I51" s="139"/>
    </row>
    <row r="52" spans="2:9" s="96" customFormat="1" ht="15.6">
      <c r="B52" t="s">
        <v>80</v>
      </c>
      <c r="C52" s="139"/>
      <c r="D52" s="158">
        <v>355752</v>
      </c>
      <c r="E52" s="158">
        <v>19440</v>
      </c>
      <c r="F52" s="158">
        <v>4860</v>
      </c>
      <c r="G52" s="162">
        <v>3.1273534411080813E-3</v>
      </c>
      <c r="H52" s="162">
        <v>0.92586091028936202</v>
      </c>
      <c r="I52" s="139"/>
    </row>
    <row r="53" spans="2:9" s="96" customFormat="1" ht="15.6">
      <c r="B53" t="s">
        <v>95</v>
      </c>
      <c r="C53" s="139"/>
      <c r="D53" s="158">
        <v>338596</v>
      </c>
      <c r="E53" s="158">
        <v>1090</v>
      </c>
      <c r="F53" s="158">
        <v>545</v>
      </c>
      <c r="G53" s="162">
        <v>2.9765380538842564E-3</v>
      </c>
      <c r="H53" s="162">
        <v>0.92883744834324622</v>
      </c>
      <c r="I53" s="139"/>
    </row>
    <row r="54" spans="2:9" s="96" customFormat="1" ht="15.6">
      <c r="B54" t="s">
        <v>133</v>
      </c>
      <c r="C54" s="139"/>
      <c r="D54" s="158">
        <v>334823</v>
      </c>
      <c r="E54" s="158">
        <v>8818</v>
      </c>
      <c r="F54" s="158">
        <v>8.8179999999999996</v>
      </c>
      <c r="G54" s="162">
        <v>2.9433702725835164E-3</v>
      </c>
      <c r="H54" s="162">
        <v>0.93178081861582973</v>
      </c>
      <c r="I54" s="139"/>
    </row>
    <row r="55" spans="2:9" s="96" customFormat="1" ht="15.6">
      <c r="B55" t="s">
        <v>122</v>
      </c>
      <c r="C55" s="139"/>
      <c r="D55" s="158">
        <v>325465</v>
      </c>
      <c r="E55" s="158">
        <v>74400</v>
      </c>
      <c r="F55" s="158">
        <v>35712</v>
      </c>
      <c r="G55" s="162">
        <v>2.8611057357660441E-3</v>
      </c>
      <c r="H55" s="162">
        <v>0.93464192435159577</v>
      </c>
      <c r="I55" s="139"/>
    </row>
    <row r="56" spans="2:9" s="96" customFormat="1" ht="15.6">
      <c r="B56" t="s">
        <v>103</v>
      </c>
      <c r="C56" s="139"/>
      <c r="D56" s="158">
        <v>324838</v>
      </c>
      <c r="E56" s="158">
        <v>80360</v>
      </c>
      <c r="F56" s="158">
        <v>38251.360000000001</v>
      </c>
      <c r="G56" s="162">
        <v>2.8555938887277286E-3</v>
      </c>
      <c r="H56" s="162">
        <v>0.93749751824032346</v>
      </c>
      <c r="I56" s="139"/>
    </row>
    <row r="57" spans="2:9" s="96" customFormat="1" ht="15.6">
      <c r="B57" t="s">
        <v>123</v>
      </c>
      <c r="C57" s="139"/>
      <c r="D57" s="158">
        <v>297960</v>
      </c>
      <c r="E57" s="158">
        <v>37640</v>
      </c>
      <c r="F57" s="158">
        <v>10160</v>
      </c>
      <c r="G57" s="162">
        <v>2.6193141045238364E-3</v>
      </c>
      <c r="H57" s="162">
        <v>0.94011683234484733</v>
      </c>
      <c r="I57" s="139"/>
    </row>
    <row r="58" spans="2:9" s="96" customFormat="1" ht="15.6">
      <c r="B58" t="s">
        <v>40</v>
      </c>
      <c r="C58" s="139"/>
      <c r="D58" s="158">
        <v>293328</v>
      </c>
      <c r="E58" s="158">
        <v>43200</v>
      </c>
      <c r="F58" s="158">
        <v>19440</v>
      </c>
      <c r="G58" s="162">
        <v>2.5785950048723585E-3</v>
      </c>
      <c r="H58" s="162">
        <v>0.94269542734971967</v>
      </c>
      <c r="I58" s="139"/>
    </row>
    <row r="59" spans="2:9" s="96" customFormat="1" ht="15.6">
      <c r="B59" t="s">
        <v>70</v>
      </c>
      <c r="C59" s="139"/>
      <c r="D59" s="158">
        <v>290920</v>
      </c>
      <c r="E59" s="158">
        <v>11000</v>
      </c>
      <c r="F59" s="158">
        <v>3250</v>
      </c>
      <c r="G59" s="162">
        <v>2.5574266991813485E-3</v>
      </c>
      <c r="H59" s="162">
        <v>0.94525285404890103</v>
      </c>
      <c r="I59" s="139"/>
    </row>
    <row r="60" spans="2:9" s="96" customFormat="1" ht="15.6">
      <c r="B60" t="s">
        <v>106</v>
      </c>
      <c r="C60" s="139"/>
      <c r="D60" s="158">
        <v>276000</v>
      </c>
      <c r="E60" s="158">
        <v>40000</v>
      </c>
      <c r="F60" s="158">
        <v>38400</v>
      </c>
      <c r="G60" s="162">
        <v>2.4262675958134612E-3</v>
      </c>
      <c r="H60" s="162">
        <v>0.94767912164471446</v>
      </c>
      <c r="I60" s="139"/>
    </row>
    <row r="61" spans="2:9" s="96" customFormat="1" ht="15.6">
      <c r="B61" t="s">
        <v>61</v>
      </c>
      <c r="C61" s="139"/>
      <c r="D61" s="158">
        <v>269500</v>
      </c>
      <c r="E61" s="158">
        <v>2000</v>
      </c>
      <c r="F61" s="158">
        <v>1680</v>
      </c>
      <c r="G61" s="162">
        <v>2.3691272357671297E-3</v>
      </c>
      <c r="H61" s="162">
        <v>0.95004824888048156</v>
      </c>
      <c r="I61" s="139"/>
    </row>
    <row r="62" spans="2:9" s="96" customFormat="1" ht="15.6">
      <c r="B62" t="s">
        <v>81</v>
      </c>
      <c r="C62" s="139"/>
      <c r="D62" s="158">
        <v>262080</v>
      </c>
      <c r="E62" s="158">
        <v>40320</v>
      </c>
      <c r="F62" s="158">
        <v>2741.76</v>
      </c>
      <c r="G62" s="162">
        <v>2.3038993170680865E-3</v>
      </c>
      <c r="H62" s="162">
        <v>0.95235214819754965</v>
      </c>
      <c r="I62" s="139"/>
    </row>
    <row r="63" spans="2:9" s="96" customFormat="1" ht="15.6">
      <c r="B63" t="s">
        <v>102</v>
      </c>
      <c r="C63" s="139"/>
      <c r="D63" s="158">
        <v>246402</v>
      </c>
      <c r="E63" s="158">
        <v>41024</v>
      </c>
      <c r="F63" s="158">
        <v>38467.520000000004</v>
      </c>
      <c r="G63" s="162">
        <v>2.166076768636335E-3</v>
      </c>
      <c r="H63" s="162">
        <v>0.95451822496618599</v>
      </c>
      <c r="I63" s="139"/>
    </row>
    <row r="64" spans="2:9" s="96" customFormat="1" ht="15.6">
      <c r="B64" t="s">
        <v>93</v>
      </c>
      <c r="C64" s="139"/>
      <c r="D64" s="158">
        <v>237610</v>
      </c>
      <c r="E64" s="158">
        <v>6020</v>
      </c>
      <c r="F64" s="158">
        <v>898.66</v>
      </c>
      <c r="G64" s="162">
        <v>2.0887878385552048E-3</v>
      </c>
      <c r="H64" s="162">
        <v>0.95660701280474114</v>
      </c>
      <c r="I64" s="139"/>
    </row>
    <row r="65" spans="2:9" s="96" customFormat="1" ht="15.6">
      <c r="B65" t="s">
        <v>78</v>
      </c>
      <c r="C65" s="139"/>
      <c r="D65" s="158">
        <v>233343</v>
      </c>
      <c r="E65" s="158">
        <v>7760</v>
      </c>
      <c r="F65" s="158">
        <v>2793.6</v>
      </c>
      <c r="G65" s="162">
        <v>2.051277389890944E-3</v>
      </c>
      <c r="H65" s="162">
        <v>0.95865829019463211</v>
      </c>
      <c r="I65" s="139"/>
    </row>
    <row r="66" spans="2:9" s="96" customFormat="1" ht="15.6">
      <c r="B66" t="s">
        <v>57</v>
      </c>
      <c r="C66" s="139"/>
      <c r="D66" s="158">
        <v>232768</v>
      </c>
      <c r="E66" s="158">
        <v>21208</v>
      </c>
      <c r="F66" s="158">
        <v>10113.84</v>
      </c>
      <c r="G66" s="162">
        <v>2.046222665732999E-3</v>
      </c>
      <c r="H66" s="162">
        <v>0.96070451286036507</v>
      </c>
      <c r="I66" s="139"/>
    </row>
    <row r="67" spans="2:9" s="96" customFormat="1" ht="15.6">
      <c r="B67" t="s">
        <v>59</v>
      </c>
      <c r="C67" s="139"/>
      <c r="D67" s="158">
        <v>212607</v>
      </c>
      <c r="E67" s="158">
        <v>36100</v>
      </c>
      <c r="F67" s="158">
        <v>3778</v>
      </c>
      <c r="G67" s="162">
        <v>1.8689908505185237E-3</v>
      </c>
      <c r="H67" s="162">
        <v>0.96257350371088357</v>
      </c>
      <c r="I67" s="139"/>
    </row>
    <row r="68" spans="2:9" s="96" customFormat="1" ht="15.6">
      <c r="B68" t="s">
        <v>43</v>
      </c>
      <c r="C68" s="139"/>
      <c r="D68" s="158">
        <v>204000</v>
      </c>
      <c r="E68" s="158">
        <v>1369</v>
      </c>
      <c r="F68" s="158">
        <v>607.83600000000001</v>
      </c>
      <c r="G68" s="162">
        <v>1.7933282229925583E-3</v>
      </c>
      <c r="H68" s="162">
        <v>0.96436683193387618</v>
      </c>
      <c r="I68" s="139"/>
    </row>
    <row r="69" spans="2:9" s="96" customFormat="1" ht="15.6">
      <c r="B69" t="s">
        <v>54</v>
      </c>
      <c r="C69" s="139"/>
      <c r="D69" s="158">
        <v>203700</v>
      </c>
      <c r="E69" s="158">
        <v>21000</v>
      </c>
      <c r="F69" s="158">
        <v>7560</v>
      </c>
      <c r="G69" s="162">
        <v>1.7906909756058044E-3</v>
      </c>
      <c r="H69" s="162">
        <v>0.96615752290948198</v>
      </c>
      <c r="I69" s="139"/>
    </row>
    <row r="70" spans="2:9" s="96" customFormat="1" ht="15.6">
      <c r="B70" t="s">
        <v>35</v>
      </c>
      <c r="C70" s="139"/>
      <c r="D70" s="158">
        <v>197505</v>
      </c>
      <c r="E70" s="158">
        <v>39900</v>
      </c>
      <c r="F70" s="158">
        <v>20428.8</v>
      </c>
      <c r="G70" s="162">
        <v>1.7362318170693392E-3</v>
      </c>
      <c r="H70" s="162">
        <v>0.96789375472655137</v>
      </c>
      <c r="I70" s="139"/>
    </row>
    <row r="71" spans="2:9" s="96" customFormat="1" ht="15.6">
      <c r="B71" t="s">
        <v>49</v>
      </c>
      <c r="C71" s="139"/>
      <c r="D71" s="158">
        <v>189980</v>
      </c>
      <c r="E71" s="158">
        <v>6440</v>
      </c>
      <c r="F71" s="158">
        <v>1378.16</v>
      </c>
      <c r="G71" s="162">
        <v>1.6700808617849325E-3</v>
      </c>
      <c r="H71" s="162">
        <v>0.96956383558833625</v>
      </c>
      <c r="I71" s="139"/>
    </row>
    <row r="72" spans="2:9" s="96" customFormat="1" ht="15.6">
      <c r="B72" t="s">
        <v>67</v>
      </c>
      <c r="C72" s="139"/>
      <c r="D72" s="158">
        <v>186120</v>
      </c>
      <c r="E72" s="158">
        <v>39600</v>
      </c>
      <c r="F72" s="158">
        <v>10929.6</v>
      </c>
      <c r="G72" s="162">
        <v>1.636148278742034E-3</v>
      </c>
      <c r="H72" s="162">
        <v>0.97119998386707829</v>
      </c>
      <c r="I72" s="139"/>
    </row>
    <row r="73" spans="2:9" s="96" customFormat="1" ht="15.6">
      <c r="B73" t="s">
        <v>108</v>
      </c>
      <c r="C73" s="139"/>
      <c r="D73" s="158">
        <v>181024</v>
      </c>
      <c r="E73" s="158">
        <v>7320</v>
      </c>
      <c r="F73" s="158">
        <v>3513.6</v>
      </c>
      <c r="G73" s="162">
        <v>1.5913502364657101E-3</v>
      </c>
      <c r="H73" s="162">
        <v>0.97279133410354401</v>
      </c>
      <c r="I73" s="139"/>
    </row>
    <row r="74" spans="2:9" s="96" customFormat="1" ht="15.6">
      <c r="B74" t="s">
        <v>129</v>
      </c>
      <c r="C74" s="139"/>
      <c r="D74" s="158">
        <v>175104</v>
      </c>
      <c r="E74" s="158">
        <v>15360</v>
      </c>
      <c r="F74" s="158">
        <v>9646.08</v>
      </c>
      <c r="G74" s="162">
        <v>1.5393085547004358E-3</v>
      </c>
      <c r="H74" s="162">
        <v>0.97433064265824443</v>
      </c>
      <c r="I74" s="139"/>
    </row>
    <row r="75" spans="2:9" s="96" customFormat="1" ht="15.6">
      <c r="B75" t="s">
        <v>112</v>
      </c>
      <c r="C75" s="139"/>
      <c r="D75" s="158">
        <v>162032</v>
      </c>
      <c r="E75" s="158">
        <v>27160</v>
      </c>
      <c r="F75" s="158">
        <v>6518.4</v>
      </c>
      <c r="G75" s="162">
        <v>1.424394895234952E-3</v>
      </c>
      <c r="H75" s="162">
        <v>0.97575503755347937</v>
      </c>
      <c r="I75" s="139"/>
    </row>
    <row r="76" spans="2:9" s="96" customFormat="1" ht="15.6">
      <c r="B76" t="s">
        <v>135</v>
      </c>
      <c r="C76" s="139"/>
      <c r="D76" s="158">
        <v>161360</v>
      </c>
      <c r="E76" s="158">
        <v>12564</v>
      </c>
      <c r="F76" s="158">
        <v>8380.1880000000001</v>
      </c>
      <c r="G76" s="162">
        <v>1.4184874610886236E-3</v>
      </c>
      <c r="H76" s="162">
        <v>0.977173525014568</v>
      </c>
      <c r="I76" s="139"/>
    </row>
    <row r="77" spans="2:9" s="96" customFormat="1" ht="15.6">
      <c r="B77" t="s">
        <v>79</v>
      </c>
      <c r="C77" s="139"/>
      <c r="D77" s="158">
        <v>138046</v>
      </c>
      <c r="E77" s="158">
        <v>12980</v>
      </c>
      <c r="F77" s="158">
        <v>3346</v>
      </c>
      <c r="G77" s="162">
        <v>1.2135381758393662E-3</v>
      </c>
      <c r="H77" s="162">
        <v>0.97838706319040736</v>
      </c>
      <c r="I77" s="139"/>
    </row>
    <row r="78" spans="2:9" s="96" customFormat="1" ht="15.6">
      <c r="B78" t="s">
        <v>92</v>
      </c>
      <c r="C78" s="139"/>
      <c r="D78" s="158">
        <v>132600</v>
      </c>
      <c r="E78" s="158">
        <v>3600</v>
      </c>
      <c r="F78" s="158">
        <v>1944</v>
      </c>
      <c r="G78" s="162">
        <v>1.1656633449451629E-3</v>
      </c>
      <c r="H78" s="162">
        <v>0.97955272653535252</v>
      </c>
      <c r="I78" s="139"/>
    </row>
    <row r="79" spans="2:9" s="96" customFormat="1" ht="15.6">
      <c r="B79" t="s">
        <v>111</v>
      </c>
      <c r="C79" s="139"/>
      <c r="D79" s="158">
        <v>127181</v>
      </c>
      <c r="E79" s="158">
        <v>5304</v>
      </c>
      <c r="F79" s="158">
        <v>2386.8000000000002</v>
      </c>
      <c r="G79" s="162">
        <v>1.1180258663157675E-3</v>
      </c>
      <c r="H79" s="162">
        <v>0.98067075240166834</v>
      </c>
      <c r="I79" s="139"/>
    </row>
    <row r="80" spans="2:9" s="96" customFormat="1" ht="15.6">
      <c r="B80" t="s">
        <v>56</v>
      </c>
      <c r="C80" s="139"/>
      <c r="D80" s="158">
        <v>123800</v>
      </c>
      <c r="E80" s="158">
        <v>13000</v>
      </c>
      <c r="F80" s="158">
        <v>8294</v>
      </c>
      <c r="G80" s="162">
        <v>1.0883040882670525E-3</v>
      </c>
      <c r="H80" s="162">
        <v>0.98175905648993544</v>
      </c>
      <c r="I80" s="139"/>
    </row>
    <row r="81" spans="2:9" s="96" customFormat="1" ht="15.6">
      <c r="B81" t="s">
        <v>134</v>
      </c>
      <c r="C81" s="139"/>
      <c r="D81" s="158">
        <v>122400</v>
      </c>
      <c r="E81" s="158">
        <v>680</v>
      </c>
      <c r="F81" s="158">
        <v>228.48</v>
      </c>
      <c r="G81" s="162">
        <v>1.0759969337955349E-3</v>
      </c>
      <c r="H81" s="162">
        <v>0.98283505342373101</v>
      </c>
      <c r="I81" s="139"/>
    </row>
    <row r="82" spans="2:9" s="96" customFormat="1" ht="15.6">
      <c r="B82" t="s">
        <v>47</v>
      </c>
      <c r="C82" s="139"/>
      <c r="D82" s="158">
        <v>120960</v>
      </c>
      <c r="E82" s="158">
        <v>1512</v>
      </c>
      <c r="F82" s="158">
        <v>604.79999999999995</v>
      </c>
      <c r="G82" s="162">
        <v>1.0633381463391169E-3</v>
      </c>
      <c r="H82" s="162">
        <v>0.98389839157007009</v>
      </c>
      <c r="I82" s="139"/>
    </row>
    <row r="83" spans="2:9" s="96" customFormat="1" ht="15.6">
      <c r="B83" t="s">
        <v>74</v>
      </c>
      <c r="C83" s="139"/>
      <c r="D83" s="158">
        <v>115100</v>
      </c>
      <c r="E83" s="158">
        <v>2200</v>
      </c>
      <c r="F83" s="158">
        <v>55</v>
      </c>
      <c r="G83" s="162">
        <v>1.0118239140511935E-3</v>
      </c>
      <c r="H83" s="162">
        <v>0.98491021548412128</v>
      </c>
      <c r="I83" s="139"/>
    </row>
    <row r="84" spans="2:9" s="96" customFormat="1" ht="15.6">
      <c r="B84" t="s">
        <v>101</v>
      </c>
      <c r="C84" s="139"/>
      <c r="D84" s="158">
        <v>109078</v>
      </c>
      <c r="E84" s="158">
        <v>9336</v>
      </c>
      <c r="F84" s="158">
        <v>4668</v>
      </c>
      <c r="G84" s="162">
        <v>9.5888556817442291E-4</v>
      </c>
      <c r="H84" s="162">
        <v>0.98586910105229575</v>
      </c>
      <c r="I84" s="139"/>
    </row>
    <row r="85" spans="2:9" s="96" customFormat="1" ht="15.6">
      <c r="B85" t="s">
        <v>42</v>
      </c>
      <c r="C85" s="139"/>
      <c r="D85" s="158">
        <v>108750</v>
      </c>
      <c r="E85" s="158">
        <v>750</v>
      </c>
      <c r="F85" s="158">
        <v>666</v>
      </c>
      <c r="G85" s="162">
        <v>9.5600217769823879E-4</v>
      </c>
      <c r="H85" s="162">
        <v>0.98682510322999395</v>
      </c>
      <c r="I85" s="139"/>
    </row>
    <row r="86" spans="2:9" s="96" customFormat="1" ht="15.6">
      <c r="B86" t="s">
        <v>120</v>
      </c>
      <c r="C86" s="139"/>
      <c r="D86" s="158">
        <v>105000</v>
      </c>
      <c r="E86" s="158">
        <v>600</v>
      </c>
      <c r="F86" s="158">
        <v>51</v>
      </c>
      <c r="G86" s="162">
        <v>9.2303658536381679E-4</v>
      </c>
      <c r="H86" s="162">
        <v>0.98774813981535781</v>
      </c>
      <c r="I86" s="139"/>
    </row>
    <row r="87" spans="2:9" s="96" customFormat="1" ht="15.6">
      <c r="B87" t="s">
        <v>119</v>
      </c>
      <c r="C87" s="139"/>
      <c r="D87" s="158">
        <v>92578</v>
      </c>
      <c r="E87" s="158">
        <v>4000</v>
      </c>
      <c r="F87" s="158">
        <v>950</v>
      </c>
      <c r="G87" s="162">
        <v>8.1383696190296599E-4</v>
      </c>
      <c r="H87" s="162">
        <v>0.98856197677726076</v>
      </c>
      <c r="I87" s="139"/>
    </row>
    <row r="88" spans="2:9" s="96" customFormat="1" ht="15.6">
      <c r="B88" t="s">
        <v>65</v>
      </c>
      <c r="C88" s="139"/>
      <c r="D88" s="158">
        <v>90801</v>
      </c>
      <c r="E88" s="158">
        <v>8100</v>
      </c>
      <c r="F88" s="158">
        <v>5734.8</v>
      </c>
      <c r="G88" s="162">
        <v>7.9821566654876119E-4</v>
      </c>
      <c r="H88" s="162">
        <v>0.98936019244380957</v>
      </c>
      <c r="I88" s="139"/>
    </row>
    <row r="89" spans="2:9" s="96" customFormat="1" ht="15.6">
      <c r="B89" t="s">
        <v>52</v>
      </c>
      <c r="C89" s="139"/>
      <c r="D89" s="158">
        <v>90000</v>
      </c>
      <c r="E89" s="158">
        <v>4000</v>
      </c>
      <c r="F89" s="158">
        <v>960</v>
      </c>
      <c r="G89" s="162">
        <v>7.9117421602612869E-4</v>
      </c>
      <c r="H89" s="162">
        <v>0.99015136665983572</v>
      </c>
      <c r="I89" s="139"/>
    </row>
    <row r="90" spans="2:9" s="96" customFormat="1" ht="15.6">
      <c r="B90" t="s">
        <v>131</v>
      </c>
      <c r="C90" s="139"/>
      <c r="D90" s="158">
        <v>87080</v>
      </c>
      <c r="E90" s="158">
        <v>2000</v>
      </c>
      <c r="F90" s="158">
        <v>150</v>
      </c>
      <c r="G90" s="162">
        <v>7.6550500812839204E-4</v>
      </c>
      <c r="H90" s="162">
        <v>0.99091687166796416</v>
      </c>
      <c r="I90" s="139"/>
    </row>
    <row r="91" spans="2:9" s="96" customFormat="1" ht="15.6">
      <c r="B91" t="s">
        <v>94</v>
      </c>
      <c r="C91" s="139"/>
      <c r="D91" s="158">
        <v>86595</v>
      </c>
      <c r="E91" s="158">
        <v>2764</v>
      </c>
      <c r="F91" s="158">
        <v>1934.8</v>
      </c>
      <c r="G91" s="162">
        <v>7.6124145818647342E-4</v>
      </c>
      <c r="H91" s="162">
        <v>0.99167811312615062</v>
      </c>
      <c r="I91" s="139"/>
    </row>
    <row r="92" spans="2:9" s="96" customFormat="1" ht="15.6">
      <c r="B92" t="s">
        <v>64</v>
      </c>
      <c r="C92" s="139"/>
      <c r="D92" s="158">
        <v>84134</v>
      </c>
      <c r="E92" s="158">
        <v>17000</v>
      </c>
      <c r="F92" s="158">
        <v>6197.2</v>
      </c>
      <c r="G92" s="162">
        <v>7.3960723879047013E-4</v>
      </c>
      <c r="H92" s="162">
        <v>0.99241772036494114</v>
      </c>
      <c r="I92" s="139"/>
    </row>
    <row r="93" spans="2:9" s="96" customFormat="1" ht="15.6">
      <c r="B93" t="s">
        <v>58</v>
      </c>
      <c r="C93" s="139"/>
      <c r="D93" s="158">
        <v>73500</v>
      </c>
      <c r="E93" s="158">
        <v>3000</v>
      </c>
      <c r="F93" s="158">
        <v>2700</v>
      </c>
      <c r="G93" s="162">
        <v>6.4612560975467177E-4</v>
      </c>
      <c r="H93" s="162">
        <v>0.99306384597469577</v>
      </c>
      <c r="I93" s="139"/>
    </row>
    <row r="94" spans="2:9" s="96" customFormat="1" ht="15.6">
      <c r="B94" t="s">
        <v>83</v>
      </c>
      <c r="C94" s="139"/>
      <c r="D94" s="158">
        <v>72706</v>
      </c>
      <c r="E94" s="158">
        <v>24480</v>
      </c>
      <c r="F94" s="158">
        <v>16646.400000000001</v>
      </c>
      <c r="G94" s="162">
        <v>6.3914569500439673E-4</v>
      </c>
      <c r="H94" s="162">
        <v>0.99370299166970022</v>
      </c>
      <c r="I94" s="139"/>
    </row>
    <row r="95" spans="2:9" s="96" customFormat="1" ht="15.6">
      <c r="B95" t="s">
        <v>46</v>
      </c>
      <c r="C95" s="139"/>
      <c r="D95" s="158">
        <v>72350</v>
      </c>
      <c r="E95" s="158">
        <v>10000</v>
      </c>
      <c r="F95" s="158">
        <v>3280</v>
      </c>
      <c r="G95" s="162">
        <v>6.3601616143878236E-4</v>
      </c>
      <c r="H95" s="162">
        <v>0.99433900783113904</v>
      </c>
      <c r="I95" s="139"/>
    </row>
    <row r="96" spans="2:9" s="96" customFormat="1" ht="15.6">
      <c r="B96" t="s">
        <v>38</v>
      </c>
      <c r="C96" s="139"/>
      <c r="D96" s="158">
        <v>64850</v>
      </c>
      <c r="E96" s="158">
        <v>15000</v>
      </c>
      <c r="F96" s="158">
        <v>13500</v>
      </c>
      <c r="G96" s="162">
        <v>5.7008497676993826E-4</v>
      </c>
      <c r="H96" s="162">
        <v>0.99490909280790896</v>
      </c>
      <c r="I96" s="139"/>
    </row>
    <row r="97" spans="2:9" s="96" customFormat="1" ht="15.6">
      <c r="B97" t="s">
        <v>105</v>
      </c>
      <c r="C97" s="139"/>
      <c r="D97" s="158">
        <v>64000</v>
      </c>
      <c r="E97" s="158">
        <v>3200</v>
      </c>
      <c r="F97" s="158">
        <v>2240</v>
      </c>
      <c r="G97" s="162">
        <v>5.6261277584080261E-4</v>
      </c>
      <c r="H97" s="162">
        <v>0.99547170558374976</v>
      </c>
      <c r="I97" s="139"/>
    </row>
    <row r="98" spans="2:9" s="96" customFormat="1" ht="15.6">
      <c r="B98" t="s">
        <v>116</v>
      </c>
      <c r="C98" s="139"/>
      <c r="D98" s="158">
        <v>61900</v>
      </c>
      <c r="E98" s="158">
        <v>7316</v>
      </c>
      <c r="F98" s="158">
        <v>848.65600000000006</v>
      </c>
      <c r="G98" s="162">
        <v>5.4415204413352626E-4</v>
      </c>
      <c r="H98" s="162">
        <v>0.99601585762788325</v>
      </c>
      <c r="I98" s="139"/>
    </row>
    <row r="99" spans="2:9" s="96" customFormat="1" ht="15.6">
      <c r="B99" t="s">
        <v>118</v>
      </c>
      <c r="C99" s="139"/>
      <c r="D99" s="158">
        <v>57520</v>
      </c>
      <c r="E99" s="158">
        <v>16002</v>
      </c>
      <c r="F99" s="158">
        <v>1824.2280000000001</v>
      </c>
      <c r="G99" s="162">
        <v>5.0564823228692129E-4</v>
      </c>
      <c r="H99" s="162">
        <v>0.99652150586017019</v>
      </c>
      <c r="I99" s="139"/>
    </row>
    <row r="100" spans="2:9" s="96" customFormat="1" ht="15.6">
      <c r="B100" t="s">
        <v>45</v>
      </c>
      <c r="C100" s="139"/>
      <c r="D100" s="158">
        <v>52758</v>
      </c>
      <c r="E100" s="158">
        <v>2008</v>
      </c>
      <c r="F100" s="158">
        <v>803.2</v>
      </c>
      <c r="G100" s="162">
        <v>4.6378632543451662E-4</v>
      </c>
      <c r="H100" s="162">
        <v>0.99698529218560472</v>
      </c>
      <c r="I100" s="139"/>
    </row>
    <row r="101" spans="2:9" s="96" customFormat="1" ht="15.6">
      <c r="B101" t="s">
        <v>41</v>
      </c>
      <c r="C101" s="139"/>
      <c r="D101" s="158">
        <v>51972</v>
      </c>
      <c r="E101" s="158">
        <v>10650</v>
      </c>
      <c r="F101" s="158">
        <v>8520</v>
      </c>
      <c r="G101" s="162">
        <v>4.5687673728122175E-4</v>
      </c>
      <c r="H101" s="162">
        <v>0.99744216892288595</v>
      </c>
      <c r="I101" s="139"/>
    </row>
    <row r="102" spans="2:9" s="96" customFormat="1" ht="15.6">
      <c r="B102" t="s">
        <v>68</v>
      </c>
      <c r="C102" s="139"/>
      <c r="D102" s="158">
        <v>46500</v>
      </c>
      <c r="E102" s="158">
        <v>500</v>
      </c>
      <c r="F102" s="158">
        <v>420</v>
      </c>
      <c r="G102" s="162">
        <v>4.0877334494683311E-4</v>
      </c>
      <c r="H102" s="162">
        <v>0.99785094226783277</v>
      </c>
      <c r="I102" s="139"/>
    </row>
    <row r="103" spans="2:9" s="96" customFormat="1" ht="15.6">
      <c r="B103" t="s">
        <v>62</v>
      </c>
      <c r="C103" s="139"/>
      <c r="D103" s="158">
        <v>42767</v>
      </c>
      <c r="E103" s="158">
        <v>1200</v>
      </c>
      <c r="F103" s="158">
        <v>750</v>
      </c>
      <c r="G103" s="162">
        <v>3.7595719663099383E-4</v>
      </c>
      <c r="H103" s="162">
        <v>0.99822689946446375</v>
      </c>
      <c r="I103" s="139"/>
    </row>
    <row r="104" spans="2:9" s="96" customFormat="1" ht="15.6">
      <c r="B104" t="s">
        <v>110</v>
      </c>
      <c r="C104" s="139"/>
      <c r="D104" s="158">
        <v>38485</v>
      </c>
      <c r="E104" s="158">
        <v>7480</v>
      </c>
      <c r="F104" s="158">
        <v>5385.6</v>
      </c>
      <c r="G104" s="162">
        <v>3.383148855973951E-4</v>
      </c>
      <c r="H104" s="162">
        <v>0.99856521435006118</v>
      </c>
      <c r="I104" s="139"/>
    </row>
    <row r="105" spans="2:9" s="96" customFormat="1" ht="15.6">
      <c r="B105" t="s">
        <v>39</v>
      </c>
      <c r="C105" s="139"/>
      <c r="D105" s="158">
        <v>32448</v>
      </c>
      <c r="E105" s="158">
        <v>6000</v>
      </c>
      <c r="F105" s="158">
        <v>5040</v>
      </c>
      <c r="G105" s="162">
        <v>2.8524467735128691E-4</v>
      </c>
      <c r="H105" s="162">
        <v>0.99885045902741243</v>
      </c>
      <c r="I105" s="139"/>
    </row>
    <row r="106" spans="2:9" s="96" customFormat="1" ht="15.6">
      <c r="B106" t="s">
        <v>55</v>
      </c>
      <c r="C106" s="139"/>
      <c r="D106" s="158">
        <v>31320</v>
      </c>
      <c r="E106" s="158">
        <v>2160</v>
      </c>
      <c r="F106" s="158">
        <v>259.2</v>
      </c>
      <c r="G106" s="162">
        <v>2.7532862717709279E-4</v>
      </c>
      <c r="H106" s="162">
        <v>0.99912578765458948</v>
      </c>
      <c r="I106" s="139"/>
    </row>
    <row r="107" spans="2:9" s="96" customFormat="1" ht="15.6">
      <c r="B107" t="s">
        <v>100</v>
      </c>
      <c r="C107" s="139"/>
      <c r="D107" s="158">
        <v>27896</v>
      </c>
      <c r="E107" s="158">
        <v>900</v>
      </c>
      <c r="F107" s="158">
        <v>720</v>
      </c>
      <c r="G107" s="162">
        <v>2.4522884366960982E-4</v>
      </c>
      <c r="H107" s="162">
        <v>0.9993710164982591</v>
      </c>
      <c r="I107" s="139"/>
    </row>
    <row r="108" spans="2:9" s="96" customFormat="1" ht="15.6">
      <c r="B108" t="s">
        <v>104</v>
      </c>
      <c r="C108" s="139"/>
      <c r="D108" s="158">
        <v>22220</v>
      </c>
      <c r="E108" s="158">
        <v>1000</v>
      </c>
      <c r="F108" s="158">
        <v>200</v>
      </c>
      <c r="G108" s="162">
        <v>1.9533212311222866E-4</v>
      </c>
      <c r="H108" s="162">
        <v>0.99956634862137128</v>
      </c>
      <c r="I108" s="139"/>
    </row>
    <row r="109" spans="2:9" s="96" customFormat="1" ht="15.6">
      <c r="B109" t="s">
        <v>73</v>
      </c>
      <c r="C109" s="139"/>
      <c r="D109" s="158">
        <v>21300</v>
      </c>
      <c r="E109" s="158">
        <v>3000</v>
      </c>
      <c r="F109" s="158">
        <v>150</v>
      </c>
      <c r="G109" s="162">
        <v>1.8724456445951712E-4</v>
      </c>
      <c r="H109" s="162">
        <v>0.99975359318583079</v>
      </c>
      <c r="I109" s="139"/>
    </row>
    <row r="110" spans="2:9" s="96" customFormat="1" ht="15.6">
      <c r="B110" t="s">
        <v>109</v>
      </c>
      <c r="C110" s="139"/>
      <c r="D110" s="158">
        <v>10500</v>
      </c>
      <c r="E110" s="158">
        <v>600</v>
      </c>
      <c r="F110" s="158">
        <v>360</v>
      </c>
      <c r="G110" s="162">
        <v>9.2303658536381676E-5</v>
      </c>
      <c r="H110" s="162">
        <v>0.9998458968443672</v>
      </c>
      <c r="I110" s="139"/>
    </row>
    <row r="111" spans="2:9" s="96" customFormat="1" ht="15.6">
      <c r="B111" t="s">
        <v>125</v>
      </c>
      <c r="C111" s="139"/>
      <c r="D111" s="158">
        <v>7500</v>
      </c>
      <c r="E111" s="158">
        <v>250</v>
      </c>
      <c r="F111" s="158">
        <v>62.5</v>
      </c>
      <c r="G111" s="162">
        <v>6.5931184668844049E-5</v>
      </c>
      <c r="H111" s="162">
        <v>0.999911828029036</v>
      </c>
      <c r="I111" s="139"/>
    </row>
    <row r="112" spans="2:9" s="96" customFormat="1" ht="15.6">
      <c r="B112" t="s">
        <v>121</v>
      </c>
      <c r="C112" s="139"/>
      <c r="D112" s="158">
        <v>5085</v>
      </c>
      <c r="E112" s="158">
        <v>1500</v>
      </c>
      <c r="F112" s="158">
        <v>750</v>
      </c>
      <c r="G112" s="162">
        <v>4.4701343205476271E-5</v>
      </c>
      <c r="H112" s="162">
        <v>0.99995652937224144</v>
      </c>
      <c r="I112" s="139"/>
    </row>
    <row r="113" spans="2:9" s="96" customFormat="1" ht="15.6">
      <c r="B113" t="s">
        <v>114</v>
      </c>
      <c r="C113" s="139"/>
      <c r="D113" s="158">
        <v>3998</v>
      </c>
      <c r="E113" s="158">
        <v>1008</v>
      </c>
      <c r="F113" s="158">
        <v>332.64</v>
      </c>
      <c r="G113" s="162">
        <v>3.5145716840805136E-5</v>
      </c>
      <c r="H113" s="162">
        <v>0.99999167508908227</v>
      </c>
      <c r="I113" s="139"/>
    </row>
    <row r="114" spans="2:9" s="96" customFormat="1" ht="15.6">
      <c r="B114" t="s">
        <v>124</v>
      </c>
      <c r="C114" s="139"/>
      <c r="D114" s="158">
        <v>480</v>
      </c>
      <c r="E114" s="158">
        <v>20</v>
      </c>
      <c r="F114" s="158">
        <v>2.4</v>
      </c>
      <c r="G114" s="162">
        <v>4.2195958188060197E-6</v>
      </c>
      <c r="H114" s="162">
        <v>0.99999589468490102</v>
      </c>
      <c r="I114" s="139"/>
    </row>
    <row r="115" spans="2:9" s="96" customFormat="1" ht="15.6">
      <c r="B115" t="s">
        <v>88</v>
      </c>
      <c r="C115" s="139"/>
      <c r="D115" s="158">
        <v>467</v>
      </c>
      <c r="E115" s="158">
        <v>320</v>
      </c>
      <c r="F115" s="158">
        <v>180.8</v>
      </c>
      <c r="G115" s="162">
        <v>4.1053150987133566E-6</v>
      </c>
      <c r="H115" s="162">
        <v>0.99999999999999978</v>
      </c>
      <c r="I115" s="139"/>
    </row>
    <row r="116" spans="2:9" s="96" customFormat="1" ht="15.6">
      <c r="B116" s="147"/>
      <c r="C116" s="139"/>
      <c r="D116" s="151"/>
      <c r="E116" s="151"/>
      <c r="F116" s="151"/>
      <c r="G116" s="163"/>
      <c r="H116" s="169"/>
      <c r="I116" s="139"/>
    </row>
    <row r="117" spans="2:9" ht="15.6">
      <c r="B117" s="120" t="s">
        <v>22</v>
      </c>
      <c r="D117" s="9"/>
      <c r="E117" s="9"/>
      <c r="F117" s="9"/>
    </row>
  </sheetData>
  <sheetProtection password="EB9F" sheet="1" objects="1" scenario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52" workbookViewId="0">
      <selection activeCell="A2" sqref="A2:I60"/>
    </sheetView>
  </sheetViews>
  <sheetFormatPr baseColWidth="10" defaultColWidth="11.44140625" defaultRowHeight="15"/>
  <cols>
    <col min="1" max="1" width="6" style="9" customWidth="1"/>
    <col min="2" max="2" width="44.109375" style="98" bestFit="1" customWidth="1"/>
    <col min="3" max="3" width="7.6640625" style="9" customWidth="1"/>
    <col min="4" max="4" width="14.5546875" style="30" bestFit="1" customWidth="1"/>
    <col min="5" max="5" width="15.44140625" style="10" customWidth="1"/>
    <col min="6" max="6" width="13.109375" style="10" customWidth="1"/>
    <col min="7" max="7" width="15.44140625" style="162" bestFit="1" customWidth="1"/>
    <col min="8" max="8" width="19.88671875" style="155" customWidth="1"/>
    <col min="9" max="16384" width="11.44140625" style="9"/>
  </cols>
  <sheetData>
    <row r="1" spans="1:9" s="4" customFormat="1" ht="15" customHeight="1">
      <c r="A1" s="36" t="s">
        <v>26</v>
      </c>
      <c r="B1" s="100"/>
      <c r="C1" s="101"/>
      <c r="D1" s="31"/>
      <c r="E1" s="30"/>
      <c r="F1" s="52"/>
      <c r="G1" s="159"/>
      <c r="H1" s="155"/>
    </row>
    <row r="2" spans="1:9" s="4" customFormat="1" ht="15" customHeight="1">
      <c r="A2" s="34"/>
      <c r="B2" s="6"/>
      <c r="C2" s="6"/>
      <c r="D2" s="31"/>
      <c r="E2" s="30"/>
      <c r="F2" s="52"/>
      <c r="G2" s="159"/>
      <c r="H2" s="152"/>
    </row>
    <row r="3" spans="1:9" s="4" customFormat="1" ht="15" customHeight="1">
      <c r="A3" s="36" t="s">
        <v>0</v>
      </c>
      <c r="B3" s="7"/>
      <c r="C3" s="7"/>
      <c r="D3" s="102"/>
      <c r="E3" s="32"/>
      <c r="F3" s="52"/>
      <c r="G3" s="159"/>
      <c r="H3" s="152"/>
    </row>
    <row r="4" spans="1:9" s="111" customFormat="1" ht="20.100000000000001" customHeight="1">
      <c r="E4" s="111" t="s">
        <v>138</v>
      </c>
      <c r="G4" s="160"/>
      <c r="H4" s="153"/>
    </row>
    <row r="5" spans="1:9" s="4" customFormat="1" ht="20.100000000000001" customHeight="1">
      <c r="A5" s="103"/>
      <c r="B5" s="104"/>
      <c r="C5" s="104"/>
      <c r="D5" s="105"/>
      <c r="E5" s="106"/>
      <c r="F5" s="52"/>
      <c r="G5" s="159"/>
      <c r="H5" s="152"/>
    </row>
    <row r="6" spans="1:9" s="4" customFormat="1" ht="20.100000000000001" customHeight="1">
      <c r="A6" s="2"/>
      <c r="B6" s="11"/>
      <c r="D6" s="148" t="s">
        <v>29</v>
      </c>
      <c r="E6" s="148" t="s">
        <v>1</v>
      </c>
      <c r="F6" s="148" t="s">
        <v>2</v>
      </c>
      <c r="G6" s="159"/>
      <c r="H6" s="152"/>
      <c r="I6" s="9"/>
    </row>
    <row r="7" spans="1:9" s="4" customFormat="1" ht="20.100000000000001" customHeight="1">
      <c r="A7" s="2"/>
      <c r="B7" s="11"/>
      <c r="D7" s="173">
        <v>9943473</v>
      </c>
      <c r="E7" s="173">
        <v>1002567</v>
      </c>
      <c r="F7" s="173">
        <v>310961.35000000003</v>
      </c>
      <c r="G7" s="159"/>
      <c r="H7" s="152"/>
      <c r="I7" s="9"/>
    </row>
    <row r="8" spans="1:9" s="4" customFormat="1" ht="20.100000000000001" customHeight="1">
      <c r="A8" s="2"/>
      <c r="B8" s="93"/>
      <c r="D8" s="52"/>
      <c r="E8" s="52"/>
      <c r="F8" s="52"/>
      <c r="G8" s="159"/>
      <c r="H8" s="152"/>
    </row>
    <row r="9" spans="1:9" s="4" customFormat="1" ht="20.100000000000001" customHeight="1">
      <c r="A9" s="2"/>
      <c r="B9" s="93"/>
      <c r="D9" s="52"/>
      <c r="E9" s="52"/>
      <c r="F9" s="52"/>
      <c r="G9" s="159"/>
      <c r="H9" s="152"/>
      <c r="I9" s="5"/>
    </row>
    <row r="10" spans="1:9" s="4" customFormat="1" ht="15" customHeight="1">
      <c r="A10" s="2"/>
      <c r="B10" s="94"/>
      <c r="C10" s="139"/>
      <c r="D10" s="151"/>
      <c r="E10" s="151"/>
      <c r="F10" s="151"/>
      <c r="G10" s="161"/>
      <c r="H10" s="154"/>
      <c r="I10" s="139"/>
    </row>
    <row r="11" spans="1:9" s="19" customFormat="1" ht="15" customHeight="1">
      <c r="A11" s="18"/>
      <c r="B11" s="95"/>
      <c r="C11" s="139"/>
      <c r="D11" s="145" t="s">
        <v>4</v>
      </c>
      <c r="E11" s="145" t="s">
        <v>3</v>
      </c>
      <c r="F11" s="145" t="s">
        <v>5</v>
      </c>
      <c r="G11" s="145" t="s">
        <v>23</v>
      </c>
      <c r="H11" s="145"/>
      <c r="I11" s="139"/>
    </row>
    <row r="12" spans="1:9" s="19" customFormat="1" ht="15" customHeight="1">
      <c r="A12" s="18"/>
      <c r="B12" s="140" t="s">
        <v>6</v>
      </c>
      <c r="C12" s="139"/>
      <c r="D12" s="146" t="s">
        <v>8</v>
      </c>
      <c r="E12" s="146" t="s">
        <v>7</v>
      </c>
      <c r="F12" s="146" t="s">
        <v>9</v>
      </c>
      <c r="G12" s="146" t="s">
        <v>24</v>
      </c>
      <c r="H12" s="146" t="s">
        <v>11</v>
      </c>
      <c r="I12" s="139"/>
    </row>
    <row r="13" spans="1:9" s="19" customFormat="1" ht="15" customHeight="1">
      <c r="A13" s="18"/>
      <c r="B13" s="139"/>
      <c r="C13" s="139"/>
      <c r="D13" s="151"/>
      <c r="E13" s="151"/>
      <c r="F13" s="151"/>
      <c r="G13" s="161"/>
      <c r="H13" s="154"/>
      <c r="I13" s="139"/>
    </row>
    <row r="14" spans="1:9" ht="15.6">
      <c r="B14" t="s">
        <v>152</v>
      </c>
      <c r="C14" s="139"/>
      <c r="D14" s="158">
        <v>1352619</v>
      </c>
      <c r="E14" s="158">
        <v>16398</v>
      </c>
      <c r="F14" s="158">
        <v>10853.5</v>
      </c>
      <c r="G14" s="164">
        <v>0.13603084153796163</v>
      </c>
      <c r="H14" s="164">
        <v>0.13603084153796163</v>
      </c>
      <c r="I14" s="139"/>
    </row>
    <row r="15" spans="1:9" ht="15.6">
      <c r="B15" t="s">
        <v>154</v>
      </c>
      <c r="C15" s="139"/>
      <c r="D15" s="158">
        <v>1344534</v>
      </c>
      <c r="E15" s="158">
        <v>295204</v>
      </c>
      <c r="F15" s="158">
        <v>130657.92</v>
      </c>
      <c r="G15" s="164">
        <v>0.13521774534913505</v>
      </c>
      <c r="H15" s="164">
        <v>0.27124858688709669</v>
      </c>
      <c r="I15" s="139"/>
    </row>
    <row r="16" spans="1:9" ht="15.6">
      <c r="B16" t="s">
        <v>182</v>
      </c>
      <c r="C16" s="139"/>
      <c r="D16" s="158">
        <v>611399</v>
      </c>
      <c r="E16" s="158">
        <v>38100</v>
      </c>
      <c r="F16" s="158">
        <v>18288</v>
      </c>
      <c r="G16" s="164">
        <v>6.148747022292915E-2</v>
      </c>
      <c r="H16" s="164">
        <v>0.33273605711002585</v>
      </c>
      <c r="I16" s="139"/>
    </row>
    <row r="17" spans="2:9" ht="15.6">
      <c r="B17" t="s">
        <v>146</v>
      </c>
      <c r="C17" s="139"/>
      <c r="D17" s="158">
        <v>610730</v>
      </c>
      <c r="E17" s="158">
        <v>72000</v>
      </c>
      <c r="F17" s="158">
        <v>9025</v>
      </c>
      <c r="G17" s="164">
        <v>6.1420189907490069E-2</v>
      </c>
      <c r="H17" s="164">
        <v>0.39415624701751595</v>
      </c>
      <c r="I17" s="139"/>
    </row>
    <row r="18" spans="2:9" ht="15.6">
      <c r="B18" t="s">
        <v>156</v>
      </c>
      <c r="C18" s="139"/>
      <c r="D18" s="158">
        <v>598217</v>
      </c>
      <c r="E18" s="158">
        <v>33220</v>
      </c>
      <c r="F18" s="158">
        <v>830.5</v>
      </c>
      <c r="G18" s="164">
        <v>6.0161776473873864E-2</v>
      </c>
      <c r="H18" s="164">
        <v>0.45431802349138983</v>
      </c>
      <c r="I18" s="139"/>
    </row>
    <row r="19" spans="2:9" ht="15.6">
      <c r="B19" t="s">
        <v>162</v>
      </c>
      <c r="C19" s="139"/>
      <c r="D19" s="158">
        <v>421020</v>
      </c>
      <c r="E19" s="158">
        <v>9000</v>
      </c>
      <c r="F19" s="158">
        <v>2700</v>
      </c>
      <c r="G19" s="164">
        <v>4.2341342909062052E-2</v>
      </c>
      <c r="H19" s="164">
        <v>0.49665936640045188</v>
      </c>
      <c r="I19" s="139"/>
    </row>
    <row r="20" spans="2:9" ht="15.6">
      <c r="B20" t="s">
        <v>147</v>
      </c>
      <c r="C20" s="139"/>
      <c r="D20" s="158">
        <v>384000</v>
      </c>
      <c r="E20" s="158">
        <v>12800</v>
      </c>
      <c r="F20" s="158">
        <v>2304</v>
      </c>
      <c r="G20" s="164">
        <v>3.861829765113256E-2</v>
      </c>
      <c r="H20" s="164">
        <v>0.53527766405158439</v>
      </c>
      <c r="I20" s="139"/>
    </row>
    <row r="21" spans="2:9" ht="15.6">
      <c r="B21" t="s">
        <v>161</v>
      </c>
      <c r="C21" s="139"/>
      <c r="D21" s="158">
        <v>342571</v>
      </c>
      <c r="E21" s="158">
        <v>16560</v>
      </c>
      <c r="F21" s="158">
        <v>6611.2</v>
      </c>
      <c r="G21" s="164">
        <v>3.4451845949599297E-2</v>
      </c>
      <c r="H21" s="164">
        <v>0.56972951000118366</v>
      </c>
      <c r="I21" s="139"/>
    </row>
    <row r="22" spans="2:9" ht="15.6">
      <c r="B22" t="s">
        <v>170</v>
      </c>
      <c r="C22" s="139"/>
      <c r="D22" s="158">
        <v>290702</v>
      </c>
      <c r="E22" s="158">
        <v>42120</v>
      </c>
      <c r="F22" s="158">
        <v>4464.72</v>
      </c>
      <c r="G22" s="164">
        <v>2.9235459280675877E-2</v>
      </c>
      <c r="H22" s="164">
        <v>0.59896496928185949</v>
      </c>
      <c r="I22" s="139"/>
    </row>
    <row r="23" spans="2:9" ht="15.6">
      <c r="B23" t="s">
        <v>169</v>
      </c>
      <c r="C23" s="139"/>
      <c r="D23" s="158">
        <v>285950</v>
      </c>
      <c r="E23" s="158">
        <v>45200</v>
      </c>
      <c r="F23" s="158">
        <v>4791.2</v>
      </c>
      <c r="G23" s="164">
        <v>2.8757557847243112E-2</v>
      </c>
      <c r="H23" s="164">
        <v>0.62772252712910259</v>
      </c>
      <c r="I23" s="139"/>
    </row>
    <row r="24" spans="2:9" ht="15.6">
      <c r="B24" t="s">
        <v>168</v>
      </c>
      <c r="C24" s="139"/>
      <c r="D24" s="158">
        <v>269500</v>
      </c>
      <c r="E24" s="158">
        <v>10000</v>
      </c>
      <c r="F24" s="158">
        <v>1500</v>
      </c>
      <c r="G24" s="164">
        <v>2.7103206294219334E-2</v>
      </c>
      <c r="H24" s="164">
        <v>0.65482573342332195</v>
      </c>
      <c r="I24" s="139"/>
    </row>
    <row r="25" spans="2:9" ht="15.6">
      <c r="B25" t="s">
        <v>139</v>
      </c>
      <c r="C25" s="139"/>
      <c r="D25" s="158">
        <v>268995</v>
      </c>
      <c r="E25" s="158">
        <v>55540</v>
      </c>
      <c r="F25" s="158">
        <v>1031.4000000000001</v>
      </c>
      <c r="G25" s="164">
        <v>2.7052419210068755E-2</v>
      </c>
      <c r="H25" s="164">
        <v>0.68187815263339069</v>
      </c>
      <c r="I25" s="139"/>
    </row>
    <row r="26" spans="2:9" ht="15.6">
      <c r="B26" t="s">
        <v>163</v>
      </c>
      <c r="C26" s="139"/>
      <c r="D26" s="158">
        <v>248440</v>
      </c>
      <c r="E26" s="158">
        <v>1408</v>
      </c>
      <c r="F26" s="158">
        <v>1365.76</v>
      </c>
      <c r="G26" s="164">
        <v>2.4985234032415031E-2</v>
      </c>
      <c r="H26" s="164">
        <v>0.70686338666580573</v>
      </c>
      <c r="I26" s="139"/>
    </row>
    <row r="27" spans="2:9" ht="15.6">
      <c r="B27" t="s">
        <v>180</v>
      </c>
      <c r="C27" s="139"/>
      <c r="D27" s="158">
        <v>245600</v>
      </c>
      <c r="E27" s="158">
        <v>32000</v>
      </c>
      <c r="F27" s="158">
        <v>3680</v>
      </c>
      <c r="G27" s="164">
        <v>2.4699619539370197E-2</v>
      </c>
      <c r="H27" s="164">
        <v>0.73156300620517589</v>
      </c>
      <c r="I27" s="139"/>
    </row>
    <row r="28" spans="2:9" ht="15.6">
      <c r="B28" t="s">
        <v>143</v>
      </c>
      <c r="C28" s="139"/>
      <c r="D28" s="158">
        <v>243261</v>
      </c>
      <c r="E28" s="158">
        <v>34560</v>
      </c>
      <c r="F28" s="158">
        <v>4104</v>
      </c>
      <c r="G28" s="164">
        <v>2.4464389856542076E-2</v>
      </c>
      <c r="H28" s="164">
        <v>0.75602739606171798</v>
      </c>
      <c r="I28" s="139"/>
    </row>
    <row r="29" spans="2:9" ht="15.6">
      <c r="B29" t="s">
        <v>164</v>
      </c>
      <c r="C29" s="139"/>
      <c r="D29" s="158">
        <v>233348</v>
      </c>
      <c r="E29" s="158">
        <v>26400</v>
      </c>
      <c r="F29" s="158">
        <v>14784</v>
      </c>
      <c r="G29" s="164">
        <v>2.3467454479938751E-2</v>
      </c>
      <c r="H29" s="164">
        <v>0.77949485054165668</v>
      </c>
      <c r="I29" s="139"/>
    </row>
    <row r="30" spans="2:9" ht="15.6">
      <c r="B30" t="s">
        <v>173</v>
      </c>
      <c r="C30" s="139"/>
      <c r="D30" s="158">
        <v>224870</v>
      </c>
      <c r="E30" s="158">
        <v>4320</v>
      </c>
      <c r="F30" s="158">
        <v>1296</v>
      </c>
      <c r="G30" s="164">
        <v>2.261483487710984E-2</v>
      </c>
      <c r="H30" s="164">
        <v>0.80210968541876648</v>
      </c>
      <c r="I30" s="139"/>
    </row>
    <row r="31" spans="2:9" ht="15.6">
      <c r="B31" t="s">
        <v>141</v>
      </c>
      <c r="C31" s="139"/>
      <c r="D31" s="158">
        <v>219132</v>
      </c>
      <c r="E31" s="158">
        <v>8252</v>
      </c>
      <c r="F31" s="158">
        <v>742.68000000000006</v>
      </c>
      <c r="G31" s="164">
        <v>2.2037772918979112E-2</v>
      </c>
      <c r="H31" s="164">
        <v>0.82414745833774561</v>
      </c>
      <c r="I31" s="139"/>
    </row>
    <row r="32" spans="2:9" ht="15.6">
      <c r="B32" t="s">
        <v>145</v>
      </c>
      <c r="C32" s="139"/>
      <c r="D32" s="158">
        <v>209000</v>
      </c>
      <c r="E32" s="158">
        <v>22000</v>
      </c>
      <c r="F32" s="158">
        <v>660</v>
      </c>
      <c r="G32" s="164">
        <v>2.1018813044496626E-2</v>
      </c>
      <c r="H32" s="164">
        <v>0.84516627138224221</v>
      </c>
      <c r="I32" s="139"/>
    </row>
    <row r="33" spans="2:9" ht="15.6">
      <c r="B33" t="s">
        <v>172</v>
      </c>
      <c r="C33" s="139"/>
      <c r="D33" s="158">
        <v>188000</v>
      </c>
      <c r="E33" s="158">
        <v>9360</v>
      </c>
      <c r="F33" s="158">
        <v>2246.4</v>
      </c>
      <c r="G33" s="164">
        <v>1.8906874891700315E-2</v>
      </c>
      <c r="H33" s="164">
        <v>0.86407314627394249</v>
      </c>
      <c r="I33" s="139"/>
    </row>
    <row r="34" spans="2:9" ht="15.6">
      <c r="B34" t="s">
        <v>144</v>
      </c>
      <c r="C34" s="139"/>
      <c r="D34" s="158">
        <v>187800</v>
      </c>
      <c r="E34" s="158">
        <v>10000</v>
      </c>
      <c r="F34" s="158">
        <v>640</v>
      </c>
      <c r="G34" s="164">
        <v>1.8886761195007016E-2</v>
      </c>
      <c r="H34" s="164">
        <v>0.88295990746894948</v>
      </c>
      <c r="I34" s="139"/>
    </row>
    <row r="35" spans="2:9" ht="15.6">
      <c r="B35" t="s">
        <v>155</v>
      </c>
      <c r="C35" s="139"/>
      <c r="D35" s="158">
        <v>158320</v>
      </c>
      <c r="E35" s="158">
        <v>33600</v>
      </c>
      <c r="F35" s="158">
        <v>16128</v>
      </c>
      <c r="G35" s="164">
        <v>1.5922002302414862E-2</v>
      </c>
      <c r="H35" s="164">
        <v>0.89888190977136428</v>
      </c>
      <c r="I35" s="139"/>
    </row>
    <row r="36" spans="2:9" ht="15.6">
      <c r="B36" t="s">
        <v>37</v>
      </c>
      <c r="C36" s="139"/>
      <c r="D36" s="158">
        <v>126090</v>
      </c>
      <c r="E36" s="158">
        <v>18500</v>
      </c>
      <c r="F36" s="158">
        <v>3700</v>
      </c>
      <c r="G36" s="164">
        <v>1.2680680080289854E-2</v>
      </c>
      <c r="H36" s="164">
        <v>0.91156258985165417</v>
      </c>
      <c r="I36" s="139"/>
    </row>
    <row r="37" spans="2:9" ht="15.6">
      <c r="B37" t="s">
        <v>176</v>
      </c>
      <c r="C37" s="139"/>
      <c r="D37" s="158">
        <v>110903</v>
      </c>
      <c r="E37" s="158">
        <v>28500</v>
      </c>
      <c r="F37" s="158">
        <v>2850</v>
      </c>
      <c r="G37" s="164">
        <v>1.1153346521884254E-2</v>
      </c>
      <c r="H37" s="164">
        <v>0.92271593637353844</v>
      </c>
      <c r="I37" s="139"/>
    </row>
    <row r="38" spans="2:9" ht="15.6">
      <c r="B38" t="s">
        <v>159</v>
      </c>
      <c r="C38" s="139"/>
      <c r="D38" s="158">
        <v>97901</v>
      </c>
      <c r="E38" s="158">
        <v>6320</v>
      </c>
      <c r="F38" s="158">
        <v>3573.6</v>
      </c>
      <c r="G38" s="164">
        <v>9.8457550998529379E-3</v>
      </c>
      <c r="H38" s="164">
        <v>0.93256169147339141</v>
      </c>
      <c r="I38" s="139"/>
    </row>
    <row r="39" spans="2:9" ht="15.6">
      <c r="B39" t="s">
        <v>181</v>
      </c>
      <c r="C39" s="139"/>
      <c r="D39" s="158">
        <v>93140</v>
      </c>
      <c r="E39" s="158">
        <v>4080</v>
      </c>
      <c r="F39" s="158">
        <v>2040</v>
      </c>
      <c r="G39" s="164">
        <v>9.3669485500689747E-3</v>
      </c>
      <c r="H39" s="164">
        <v>0.94192864002346033</v>
      </c>
      <c r="I39" s="139"/>
    </row>
    <row r="40" spans="2:9" ht="15.6">
      <c r="B40" t="s">
        <v>167</v>
      </c>
      <c r="C40" s="139"/>
      <c r="D40" s="158">
        <v>89540</v>
      </c>
      <c r="E40" s="158">
        <v>24164</v>
      </c>
      <c r="F40" s="158">
        <v>1208.2</v>
      </c>
      <c r="G40" s="164">
        <v>9.0049020095896073E-3</v>
      </c>
      <c r="H40" s="164">
        <v>0.95093354203304992</v>
      </c>
      <c r="I40" s="139"/>
    </row>
    <row r="41" spans="2:9" ht="15.6">
      <c r="B41" t="s">
        <v>149</v>
      </c>
      <c r="C41" s="139"/>
      <c r="D41" s="158">
        <v>85200</v>
      </c>
      <c r="E41" s="158">
        <v>7000</v>
      </c>
      <c r="F41" s="158">
        <v>5950</v>
      </c>
      <c r="G41" s="164">
        <v>8.5684347913450361E-3</v>
      </c>
      <c r="H41" s="164">
        <v>0.95950197682439498</v>
      </c>
      <c r="I41" s="139"/>
    </row>
    <row r="42" spans="2:9" ht="15.6">
      <c r="B42" t="s">
        <v>140</v>
      </c>
      <c r="C42" s="139"/>
      <c r="D42" s="158">
        <v>78336</v>
      </c>
      <c r="E42" s="158">
        <v>43060</v>
      </c>
      <c r="F42" s="158">
        <v>36428.759999999995</v>
      </c>
      <c r="G42" s="164">
        <v>7.8781327208310419E-3</v>
      </c>
      <c r="H42" s="164">
        <v>0.96738010954522602</v>
      </c>
      <c r="I42" s="139"/>
    </row>
    <row r="43" spans="2:9" ht="15.6">
      <c r="B43" t="s">
        <v>179</v>
      </c>
      <c r="C43" s="139"/>
      <c r="D43" s="158">
        <v>42000</v>
      </c>
      <c r="E43" s="158">
        <v>2000</v>
      </c>
      <c r="F43" s="158">
        <v>300</v>
      </c>
      <c r="G43" s="164">
        <v>4.2238763055926238E-3</v>
      </c>
      <c r="H43" s="164">
        <v>0.97160398585081864</v>
      </c>
      <c r="I43" s="139"/>
    </row>
    <row r="44" spans="2:9" ht="15.6">
      <c r="B44" t="s">
        <v>165</v>
      </c>
      <c r="C44" s="139"/>
      <c r="D44" s="158">
        <v>37590</v>
      </c>
      <c r="E44" s="158">
        <v>2509</v>
      </c>
      <c r="F44" s="158">
        <v>2383.5500000000002</v>
      </c>
      <c r="G44" s="164">
        <v>3.7803692935053979E-3</v>
      </c>
      <c r="H44" s="164">
        <v>0.97538435514432409</v>
      </c>
      <c r="I44" s="139"/>
    </row>
    <row r="45" spans="2:9" ht="15.6">
      <c r="B45" t="s">
        <v>160</v>
      </c>
      <c r="C45" s="139"/>
      <c r="D45" s="158">
        <v>36919</v>
      </c>
      <c r="E45" s="158">
        <v>8160</v>
      </c>
      <c r="F45" s="158">
        <v>3264</v>
      </c>
      <c r="G45" s="164">
        <v>3.7128878410993826E-3</v>
      </c>
      <c r="H45" s="164">
        <v>0.97909724298542344</v>
      </c>
      <c r="I45" s="139"/>
    </row>
    <row r="46" spans="2:9" ht="15.6">
      <c r="B46" t="s">
        <v>166</v>
      </c>
      <c r="C46" s="139"/>
      <c r="D46" s="158">
        <v>22110</v>
      </c>
      <c r="E46" s="158">
        <v>3000</v>
      </c>
      <c r="F46" s="158">
        <v>1050</v>
      </c>
      <c r="G46" s="164">
        <v>2.2235691694441166E-3</v>
      </c>
      <c r="H46" s="164">
        <v>0.98132081215486755</v>
      </c>
      <c r="I46" s="139"/>
    </row>
    <row r="47" spans="2:9" ht="15.6">
      <c r="B47" t="s">
        <v>153</v>
      </c>
      <c r="C47" s="139"/>
      <c r="D47" s="158">
        <v>22044</v>
      </c>
      <c r="E47" s="158">
        <v>2004</v>
      </c>
      <c r="F47" s="158">
        <v>480.96</v>
      </c>
      <c r="G47" s="164">
        <v>2.2169316495353284E-3</v>
      </c>
      <c r="H47" s="164">
        <v>0.98353774380440284</v>
      </c>
      <c r="I47" s="139"/>
    </row>
    <row r="48" spans="2:9" ht="15.6">
      <c r="B48" t="s">
        <v>151</v>
      </c>
      <c r="C48" s="139"/>
      <c r="D48" s="158">
        <v>21900</v>
      </c>
      <c r="E48" s="158">
        <v>1000</v>
      </c>
      <c r="F48" s="158">
        <v>750</v>
      </c>
      <c r="G48" s="164">
        <v>2.2024497879161537E-3</v>
      </c>
      <c r="H48" s="164">
        <v>0.98574019359231901</v>
      </c>
      <c r="I48" s="139"/>
    </row>
    <row r="49" spans="2:9" ht="15.6">
      <c r="B49" t="s">
        <v>175</v>
      </c>
      <c r="C49" s="139"/>
      <c r="D49" s="158">
        <v>20930</v>
      </c>
      <c r="E49" s="158">
        <v>1000</v>
      </c>
      <c r="F49" s="158">
        <v>500</v>
      </c>
      <c r="G49" s="164">
        <v>2.1048983589536572E-3</v>
      </c>
      <c r="H49" s="164">
        <v>0.98784509195127268</v>
      </c>
      <c r="I49" s="139"/>
    </row>
    <row r="50" spans="2:9" ht="15.6">
      <c r="B50" t="s">
        <v>174</v>
      </c>
      <c r="C50" s="139"/>
      <c r="D50" s="158">
        <v>20400</v>
      </c>
      <c r="E50" s="158">
        <v>1200</v>
      </c>
      <c r="F50" s="158">
        <v>120</v>
      </c>
      <c r="G50" s="164">
        <v>2.0515970627164172E-3</v>
      </c>
      <c r="H50" s="164">
        <v>0.98989668901398908</v>
      </c>
      <c r="I50" s="139"/>
    </row>
    <row r="51" spans="2:9" ht="15.6">
      <c r="B51" t="s">
        <v>158</v>
      </c>
      <c r="C51" s="139"/>
      <c r="D51" s="158">
        <v>19800</v>
      </c>
      <c r="E51" s="158">
        <v>3000</v>
      </c>
      <c r="F51" s="158">
        <v>1500</v>
      </c>
      <c r="G51" s="164">
        <v>1.9912559726365225E-3</v>
      </c>
      <c r="H51" s="164">
        <v>0.99188794498662558</v>
      </c>
      <c r="I51" s="139"/>
    </row>
    <row r="52" spans="2:9" ht="15.6">
      <c r="B52" t="s">
        <v>142</v>
      </c>
      <c r="C52" s="139"/>
      <c r="D52" s="158">
        <v>17626</v>
      </c>
      <c r="E52" s="158">
        <v>4000</v>
      </c>
      <c r="F52" s="158">
        <v>400</v>
      </c>
      <c r="G52" s="164">
        <v>1.772620089580371E-3</v>
      </c>
      <c r="H52" s="164">
        <v>0.99366056507620593</v>
      </c>
      <c r="I52" s="139"/>
    </row>
    <row r="53" spans="2:9" ht="15.6">
      <c r="B53" t="s">
        <v>171</v>
      </c>
      <c r="C53" s="139"/>
      <c r="D53" s="158">
        <v>16512</v>
      </c>
      <c r="E53" s="158">
        <v>10320</v>
      </c>
      <c r="F53" s="158">
        <v>5160</v>
      </c>
      <c r="G53" s="164">
        <v>1.6605867989987E-3</v>
      </c>
      <c r="H53" s="164">
        <v>0.99532115187520465</v>
      </c>
      <c r="I53" s="139"/>
    </row>
    <row r="54" spans="2:9" ht="15.6">
      <c r="B54" t="s">
        <v>157</v>
      </c>
      <c r="C54" s="139"/>
      <c r="D54" s="158">
        <v>15900</v>
      </c>
      <c r="E54" s="158">
        <v>960</v>
      </c>
      <c r="F54" s="158">
        <v>24</v>
      </c>
      <c r="G54" s="164">
        <v>1.5990388871172075E-3</v>
      </c>
      <c r="H54" s="164">
        <v>0.99692019076232186</v>
      </c>
      <c r="I54" s="139"/>
    </row>
    <row r="55" spans="2:9" ht="15.6">
      <c r="B55" t="s">
        <v>178</v>
      </c>
      <c r="C55" s="139"/>
      <c r="D55" s="158">
        <v>9900</v>
      </c>
      <c r="E55" s="158">
        <v>300</v>
      </c>
      <c r="F55" s="158">
        <v>72</v>
      </c>
      <c r="G55" s="164">
        <v>9.9562798631826124E-4</v>
      </c>
      <c r="H55" s="164">
        <v>0.9979158187486401</v>
      </c>
      <c r="I55" s="139"/>
    </row>
    <row r="56" spans="2:9" ht="15.6">
      <c r="B56" t="s">
        <v>177</v>
      </c>
      <c r="C56" s="139"/>
      <c r="D56" s="158">
        <v>8409</v>
      </c>
      <c r="E56" s="158">
        <v>1440</v>
      </c>
      <c r="F56" s="174"/>
      <c r="G56" s="164">
        <v>8.4568037746972314E-4</v>
      </c>
      <c r="H56" s="164">
        <v>0.99876149912610979</v>
      </c>
      <c r="I56" s="139"/>
    </row>
    <row r="57" spans="2:9" ht="15.6">
      <c r="B57" t="s">
        <v>150</v>
      </c>
      <c r="C57" s="139"/>
      <c r="D57" s="158">
        <v>8215</v>
      </c>
      <c r="E57" s="158">
        <v>1008</v>
      </c>
      <c r="F57" s="158">
        <v>252</v>
      </c>
      <c r="G57" s="164">
        <v>8.2617009167722385E-4</v>
      </c>
      <c r="H57" s="164">
        <v>0.99958766921778697</v>
      </c>
      <c r="I57" s="139"/>
    </row>
    <row r="58" spans="2:9" ht="15.6">
      <c r="B58" t="s">
        <v>148</v>
      </c>
      <c r="C58" s="139"/>
      <c r="D58" s="158">
        <v>4100</v>
      </c>
      <c r="E58" s="158">
        <v>1000</v>
      </c>
      <c r="F58" s="158">
        <v>250</v>
      </c>
      <c r="G58" s="164">
        <v>4.1233078221261324E-4</v>
      </c>
      <c r="H58" s="164">
        <v>0.99999999999999956</v>
      </c>
      <c r="I58" s="139"/>
    </row>
    <row r="59" spans="2:9" ht="15.6">
      <c r="C59" s="139"/>
      <c r="D59" s="139"/>
      <c r="E59" s="139"/>
      <c r="F59" s="139"/>
      <c r="G59" s="163"/>
      <c r="H59" s="139"/>
      <c r="I59" s="139"/>
    </row>
    <row r="60" spans="2:9" ht="15.6">
      <c r="B60" s="120" t="s">
        <v>22</v>
      </c>
      <c r="E60" s="30"/>
      <c r="F60" s="30"/>
    </row>
    <row r="61" spans="2:9">
      <c r="E61" s="30"/>
      <c r="F61" s="30"/>
    </row>
    <row r="62" spans="2:9">
      <c r="E62" s="30"/>
      <c r="F62" s="30"/>
    </row>
    <row r="63" spans="2:9">
      <c r="E63" s="30"/>
      <c r="F63" s="30"/>
    </row>
    <row r="64" spans="2:9">
      <c r="E64" s="30"/>
      <c r="F64" s="30"/>
    </row>
    <row r="65" spans="5:6">
      <c r="E65" s="30"/>
      <c r="F65" s="30"/>
    </row>
    <row r="66" spans="5:6">
      <c r="E66" s="30"/>
      <c r="F66" s="30"/>
    </row>
    <row r="67" spans="5:6">
      <c r="E67" s="30"/>
      <c r="F67" s="30"/>
    </row>
    <row r="68" spans="5:6">
      <c r="E68" s="30"/>
      <c r="F68" s="30"/>
    </row>
    <row r="69" spans="5:6">
      <c r="E69" s="30"/>
      <c r="F69" s="30"/>
    </row>
    <row r="70" spans="5:6">
      <c r="E70" s="30"/>
      <c r="F70" s="30"/>
    </row>
    <row r="71" spans="5:6">
      <c r="E71" s="30"/>
      <c r="F71" s="30"/>
    </row>
    <row r="72" spans="5:6">
      <c r="E72" s="30"/>
      <c r="F72" s="30"/>
    </row>
    <row r="73" spans="5:6">
      <c r="E73" s="30"/>
      <c r="F73" s="30"/>
    </row>
    <row r="74" spans="5:6">
      <c r="E74" s="30"/>
      <c r="F74" s="30"/>
    </row>
    <row r="75" spans="5:6">
      <c r="E75" s="30"/>
      <c r="F75" s="30"/>
    </row>
    <row r="76" spans="5:6">
      <c r="E76" s="30"/>
      <c r="F76" s="30"/>
    </row>
    <row r="77" spans="5:6">
      <c r="E77" s="30"/>
      <c r="F77" s="30"/>
    </row>
    <row r="78" spans="5:6">
      <c r="E78" s="30"/>
      <c r="F78" s="30"/>
    </row>
    <row r="79" spans="5:6">
      <c r="E79" s="30"/>
      <c r="F79" s="30"/>
    </row>
    <row r="80" spans="5:6">
      <c r="E80" s="30"/>
      <c r="F80" s="30"/>
    </row>
    <row r="81" spans="5:6">
      <c r="E81" s="30"/>
      <c r="F81" s="30"/>
    </row>
    <row r="82" spans="5:6">
      <c r="E82" s="30"/>
      <c r="F82" s="30"/>
    </row>
    <row r="83" spans="5:6">
      <c r="E83" s="30"/>
      <c r="F83" s="30"/>
    </row>
    <row r="84" spans="5:6">
      <c r="E84" s="30"/>
      <c r="F84" s="30"/>
    </row>
    <row r="85" spans="5:6">
      <c r="E85" s="30"/>
      <c r="F85" s="30"/>
    </row>
    <row r="86" spans="5:6">
      <c r="E86" s="30"/>
      <c r="F86" s="30"/>
    </row>
    <row r="87" spans="5:6">
      <c r="E87" s="30"/>
      <c r="F87" s="30"/>
    </row>
    <row r="88" spans="5:6">
      <c r="E88" s="30"/>
      <c r="F88" s="30"/>
    </row>
    <row r="89" spans="5:6">
      <c r="E89" s="30"/>
      <c r="F89" s="30"/>
    </row>
    <row r="90" spans="5:6">
      <c r="E90" s="30"/>
      <c r="F90" s="30"/>
    </row>
    <row r="91" spans="5:6">
      <c r="E91" s="30"/>
      <c r="F91" s="30"/>
    </row>
    <row r="92" spans="5:6">
      <c r="E92" s="30"/>
      <c r="F92" s="30"/>
    </row>
    <row r="93" spans="5:6">
      <c r="E93" s="30"/>
      <c r="F93" s="30"/>
    </row>
    <row r="94" spans="5:6">
      <c r="E94" s="30"/>
      <c r="F94" s="30"/>
    </row>
    <row r="95" spans="5:6">
      <c r="E95" s="30"/>
      <c r="F95" s="30"/>
    </row>
    <row r="96" spans="5:6">
      <c r="E96" s="30"/>
      <c r="F96" s="30"/>
    </row>
    <row r="97" spans="5:6">
      <c r="E97" s="30"/>
      <c r="F97" s="30"/>
    </row>
    <row r="98" spans="5:6">
      <c r="E98" s="30"/>
      <c r="F98" s="30"/>
    </row>
    <row r="99" spans="5:6">
      <c r="E99" s="30"/>
      <c r="F99" s="30"/>
    </row>
    <row r="100" spans="5:6">
      <c r="E100" s="30"/>
      <c r="F100" s="30"/>
    </row>
    <row r="101" spans="5:6">
      <c r="E101" s="30"/>
      <c r="F101" s="30"/>
    </row>
    <row r="102" spans="5:6">
      <c r="E102" s="30"/>
      <c r="F102" s="30"/>
    </row>
    <row r="103" spans="5:6">
      <c r="E103" s="30"/>
      <c r="F103" s="30"/>
    </row>
    <row r="104" spans="5:6">
      <c r="E104" s="30"/>
      <c r="F104" s="30"/>
    </row>
    <row r="105" spans="5:6">
      <c r="E105" s="30"/>
      <c r="F105" s="30"/>
    </row>
    <row r="106" spans="5:6">
      <c r="E106" s="30"/>
      <c r="F106" s="30"/>
    </row>
    <row r="107" spans="5:6">
      <c r="E107" s="30"/>
      <c r="F107" s="30"/>
    </row>
    <row r="108" spans="5:6">
      <c r="E108" s="30"/>
      <c r="F108" s="30"/>
    </row>
    <row r="109" spans="5:6">
      <c r="E109" s="30"/>
      <c r="F109" s="30"/>
    </row>
    <row r="110" spans="5:6">
      <c r="E110" s="30"/>
      <c r="F110" s="30"/>
    </row>
    <row r="111" spans="5:6">
      <c r="E111" s="30"/>
      <c r="F111" s="30"/>
    </row>
    <row r="112" spans="5:6">
      <c r="E112" s="30"/>
      <c r="F112" s="30"/>
    </row>
    <row r="113" spans="5:6">
      <c r="E113" s="30"/>
      <c r="F113" s="30"/>
    </row>
    <row r="114" spans="5:6">
      <c r="E114" s="30"/>
      <c r="F114" s="30"/>
    </row>
    <row r="115" spans="5:6">
      <c r="E115" s="30"/>
      <c r="F115" s="30"/>
    </row>
    <row r="116" spans="5:6">
      <c r="E116" s="30"/>
      <c r="F116" s="30"/>
    </row>
    <row r="117" spans="5:6">
      <c r="E117" s="30"/>
      <c r="F117" s="30"/>
    </row>
    <row r="118" spans="5:6">
      <c r="E118" s="30"/>
      <c r="F118" s="30"/>
    </row>
    <row r="119" spans="5:6">
      <c r="E119" s="30"/>
      <c r="F119" s="30"/>
    </row>
    <row r="120" spans="5:6">
      <c r="E120" s="30"/>
      <c r="F120" s="30"/>
    </row>
    <row r="121" spans="5:6">
      <c r="E121" s="30"/>
      <c r="F121" s="30"/>
    </row>
    <row r="122" spans="5:6">
      <c r="E122" s="30"/>
      <c r="F122" s="30"/>
    </row>
    <row r="123" spans="5:6">
      <c r="E123" s="30"/>
      <c r="F123" s="30"/>
    </row>
    <row r="124" spans="5:6">
      <c r="E124" s="30"/>
      <c r="F124" s="30"/>
    </row>
    <row r="125" spans="5:6">
      <c r="E125" s="30"/>
      <c r="F125" s="30"/>
    </row>
    <row r="126" spans="5:6">
      <c r="E126" s="30"/>
      <c r="F126" s="30"/>
    </row>
    <row r="127" spans="5:6">
      <c r="E127" s="30"/>
      <c r="F127" s="30"/>
    </row>
    <row r="128" spans="5:6">
      <c r="E128" s="30"/>
      <c r="F128" s="30"/>
    </row>
    <row r="129" spans="5:6">
      <c r="E129" s="30"/>
      <c r="F129" s="30"/>
    </row>
    <row r="130" spans="5:6">
      <c r="E130" s="30"/>
      <c r="F130" s="30"/>
    </row>
    <row r="131" spans="5:6">
      <c r="E131" s="30"/>
      <c r="F131" s="30"/>
    </row>
    <row r="132" spans="5:6">
      <c r="E132" s="30"/>
      <c r="F132" s="30"/>
    </row>
    <row r="133" spans="5:6">
      <c r="E133" s="30"/>
      <c r="F133" s="30"/>
    </row>
    <row r="134" spans="5:6">
      <c r="E134" s="30"/>
      <c r="F134" s="30"/>
    </row>
    <row r="135" spans="5:6">
      <c r="E135" s="30"/>
      <c r="F135" s="30"/>
    </row>
    <row r="136" spans="5:6">
      <c r="E136" s="30"/>
      <c r="F136" s="30"/>
    </row>
    <row r="137" spans="5:6">
      <c r="E137" s="30"/>
      <c r="F137" s="30"/>
    </row>
    <row r="138" spans="5:6">
      <c r="E138" s="30"/>
      <c r="F138" s="30"/>
    </row>
    <row r="139" spans="5:6">
      <c r="E139" s="30"/>
      <c r="F139" s="30"/>
    </row>
    <row r="140" spans="5:6">
      <c r="E140" s="30"/>
      <c r="F140" s="30"/>
    </row>
    <row r="141" spans="5:6">
      <c r="E141" s="30"/>
      <c r="F141" s="30"/>
    </row>
    <row r="142" spans="5:6">
      <c r="E142" s="30"/>
      <c r="F142" s="30"/>
    </row>
    <row r="143" spans="5:6">
      <c r="E143" s="30"/>
      <c r="F143" s="30"/>
    </row>
  </sheetData>
  <sheetProtection password="EB9F" sheet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selection activeCell="G65" sqref="G65"/>
    </sheetView>
  </sheetViews>
  <sheetFormatPr baseColWidth="10" defaultColWidth="11.44140625" defaultRowHeight="15"/>
  <cols>
    <col min="1" max="1" width="11.44140625" style="9"/>
    <col min="2" max="2" width="5.33203125" style="9" customWidth="1"/>
    <col min="3" max="3" width="49.5546875" style="98" bestFit="1" customWidth="1"/>
    <col min="4" max="4" width="8.6640625" style="9" customWidth="1"/>
    <col min="5" max="5" width="18.109375" style="30" customWidth="1"/>
    <col min="6" max="6" width="16.88671875" style="30" customWidth="1"/>
    <col min="7" max="7" width="15.5546875" style="30" customWidth="1"/>
    <col min="8" max="8" width="16.88671875" style="164" bestFit="1" customWidth="1"/>
    <col min="9" max="9" width="19.33203125" style="97" customWidth="1"/>
    <col min="10" max="10" width="10.44140625" style="9" customWidth="1"/>
    <col min="11" max="16384" width="11.44140625" style="9"/>
  </cols>
  <sheetData>
    <row r="1" spans="1:10" s="4" customFormat="1" ht="15" customHeight="1">
      <c r="A1" s="1"/>
      <c r="B1" s="36" t="s">
        <v>26</v>
      </c>
      <c r="C1" s="6"/>
      <c r="D1" s="101"/>
      <c r="E1" s="31"/>
      <c r="F1" s="30"/>
      <c r="G1" s="30"/>
      <c r="H1" s="159"/>
    </row>
    <row r="2" spans="1:10" s="4" customFormat="1" ht="15" customHeight="1">
      <c r="A2" s="1"/>
      <c r="B2" s="34"/>
      <c r="C2" s="6"/>
      <c r="D2" s="6"/>
      <c r="E2" s="31"/>
      <c r="F2" s="30"/>
      <c r="G2" s="30"/>
      <c r="H2" s="159"/>
    </row>
    <row r="3" spans="1:10" s="4" customFormat="1" ht="15" customHeight="1">
      <c r="A3" s="1"/>
      <c r="B3" s="36" t="s">
        <v>0</v>
      </c>
      <c r="C3" s="7"/>
      <c r="D3" s="7"/>
      <c r="E3" s="102"/>
      <c r="F3" s="32"/>
      <c r="G3" s="32"/>
      <c r="H3" s="159"/>
    </row>
    <row r="4" spans="1:10" s="114" customFormat="1" ht="20.100000000000001" customHeight="1">
      <c r="A4" s="116"/>
      <c r="B4" s="108"/>
      <c r="C4" s="109"/>
      <c r="D4" s="109"/>
      <c r="E4" s="110"/>
      <c r="F4" s="111" t="s">
        <v>183</v>
      </c>
      <c r="G4" s="117"/>
      <c r="H4" s="175"/>
    </row>
    <row r="5" spans="1:10" s="4" customFormat="1" ht="20.100000000000001" customHeight="1">
      <c r="A5" s="1"/>
      <c r="B5" s="92"/>
      <c r="E5" s="52"/>
      <c r="F5" s="52"/>
      <c r="G5" s="52"/>
      <c r="H5" s="159"/>
    </row>
    <row r="6" spans="1:10" s="4" customFormat="1" ht="21.75" customHeight="1">
      <c r="A6" s="1"/>
      <c r="B6" s="2"/>
      <c r="C6" s="11"/>
      <c r="E6" s="121" t="s">
        <v>29</v>
      </c>
      <c r="F6" s="121" t="s">
        <v>1</v>
      </c>
      <c r="G6" s="121" t="s">
        <v>2</v>
      </c>
      <c r="H6" s="176"/>
      <c r="I6" s="9"/>
      <c r="J6" s="9"/>
    </row>
    <row r="7" spans="1:10" s="15" customFormat="1" ht="25.5" customHeight="1">
      <c r="A7" s="12"/>
      <c r="B7" s="13"/>
      <c r="C7" s="14"/>
      <c r="E7" s="121">
        <v>16122366</v>
      </c>
      <c r="F7" s="121">
        <v>1698736</v>
      </c>
      <c r="G7" s="121">
        <v>863223.07199999981</v>
      </c>
      <c r="H7" s="176"/>
      <c r="I7" s="9"/>
    </row>
    <row r="8" spans="1:10" s="4" customFormat="1" ht="15" customHeight="1">
      <c r="A8" s="1"/>
      <c r="B8" s="2"/>
      <c r="C8" s="14"/>
      <c r="E8" s="52"/>
      <c r="F8" s="52"/>
      <c r="G8" s="52"/>
      <c r="H8" s="176"/>
      <c r="J8" s="16"/>
    </row>
    <row r="9" spans="1:10" s="4" customFormat="1" ht="15" customHeight="1">
      <c r="A9" s="1"/>
      <c r="B9" s="2"/>
      <c r="C9" s="14"/>
      <c r="E9" s="52"/>
      <c r="F9" s="52"/>
      <c r="G9" s="52"/>
      <c r="H9" s="176"/>
      <c r="J9" s="5"/>
    </row>
    <row r="10" spans="1:10" s="4" customFormat="1" ht="15" customHeight="1">
      <c r="A10" s="1"/>
      <c r="B10" s="2"/>
      <c r="C10" s="94"/>
      <c r="D10" s="139"/>
      <c r="E10" s="151"/>
      <c r="F10" s="151"/>
      <c r="G10" s="151"/>
      <c r="H10" s="163"/>
      <c r="I10" s="139"/>
      <c r="J10" s="139"/>
    </row>
    <row r="11" spans="1:10" s="19" customFormat="1" ht="15" customHeight="1">
      <c r="A11" s="17"/>
      <c r="B11" s="18"/>
      <c r="C11" s="140" t="s">
        <v>6</v>
      </c>
      <c r="D11" s="139"/>
      <c r="E11" s="141" t="s">
        <v>4</v>
      </c>
      <c r="F11" s="143" t="s">
        <v>3</v>
      </c>
      <c r="G11" s="145" t="s">
        <v>5</v>
      </c>
      <c r="H11" s="145" t="s">
        <v>23</v>
      </c>
      <c r="I11" s="145"/>
      <c r="J11" s="139"/>
    </row>
    <row r="12" spans="1:10" s="19" customFormat="1" ht="15" customHeight="1">
      <c r="A12" s="17"/>
      <c r="B12" s="18"/>
      <c r="C12" s="140"/>
      <c r="D12" s="139"/>
      <c r="E12" s="142" t="s">
        <v>8</v>
      </c>
      <c r="F12" s="144" t="s">
        <v>7</v>
      </c>
      <c r="G12" s="146" t="s">
        <v>9</v>
      </c>
      <c r="H12" s="146" t="s">
        <v>24</v>
      </c>
      <c r="I12" s="146" t="s">
        <v>11</v>
      </c>
      <c r="J12" s="139"/>
    </row>
    <row r="13" spans="1:10" ht="15.6">
      <c r="C13" t="s">
        <v>232</v>
      </c>
      <c r="D13" s="139"/>
      <c r="E13" s="158">
        <v>1505961</v>
      </c>
      <c r="F13" s="158">
        <v>62000</v>
      </c>
      <c r="G13" s="158">
        <v>11712.5</v>
      </c>
      <c r="H13" s="162">
        <v>9.3408188351511184E-2</v>
      </c>
      <c r="I13" s="162">
        <v>9.3408188351511184E-2</v>
      </c>
      <c r="J13" s="139"/>
    </row>
    <row r="14" spans="1:10" ht="15.6">
      <c r="C14" t="s">
        <v>186</v>
      </c>
      <c r="D14" s="139"/>
      <c r="E14" s="158">
        <v>1460220</v>
      </c>
      <c r="F14" s="158">
        <v>93680</v>
      </c>
      <c r="G14" s="158">
        <v>18936</v>
      </c>
      <c r="H14" s="162">
        <v>9.0571073749349196E-2</v>
      </c>
      <c r="I14" s="162">
        <v>0.18397926210086038</v>
      </c>
      <c r="J14" s="139"/>
    </row>
    <row r="15" spans="1:10" ht="15.6">
      <c r="C15" t="s">
        <v>231</v>
      </c>
      <c r="D15" s="139"/>
      <c r="E15" s="158">
        <v>1241310</v>
      </c>
      <c r="F15" s="158">
        <v>18000</v>
      </c>
      <c r="G15" s="158">
        <v>5400</v>
      </c>
      <c r="H15" s="162">
        <v>7.6993041840136861E-2</v>
      </c>
      <c r="I15" s="162">
        <v>0.26097230394099724</v>
      </c>
      <c r="J15" s="139"/>
    </row>
    <row r="16" spans="1:10" ht="15.6">
      <c r="C16" t="s">
        <v>209</v>
      </c>
      <c r="D16" s="139"/>
      <c r="E16" s="158">
        <v>1237080</v>
      </c>
      <c r="F16" s="158">
        <v>50700</v>
      </c>
      <c r="G16" s="158">
        <v>2535</v>
      </c>
      <c r="H16" s="162">
        <v>7.6730673401162089E-2</v>
      </c>
      <c r="I16" s="162">
        <v>0.33770297734215932</v>
      </c>
      <c r="J16" s="139"/>
    </row>
    <row r="17" spans="3:10" ht="15.6">
      <c r="C17" t="s">
        <v>233</v>
      </c>
      <c r="D17" s="139"/>
      <c r="E17" s="158">
        <v>1160880</v>
      </c>
      <c r="F17" s="158">
        <v>29600</v>
      </c>
      <c r="G17" s="158">
        <v>5180</v>
      </c>
      <c r="H17" s="162">
        <v>7.2004319961474633E-2</v>
      </c>
      <c r="I17" s="162">
        <v>0.40970729730363398</v>
      </c>
      <c r="J17" s="139"/>
    </row>
    <row r="18" spans="3:10" ht="15.6">
      <c r="C18" t="s">
        <v>197</v>
      </c>
      <c r="D18" s="139"/>
      <c r="E18" s="158">
        <v>919572</v>
      </c>
      <c r="F18" s="158">
        <v>18160</v>
      </c>
      <c r="G18" s="158">
        <v>2905.6</v>
      </c>
      <c r="H18" s="162">
        <v>5.7037037864045514E-2</v>
      </c>
      <c r="I18" s="162">
        <v>0.46674433516767949</v>
      </c>
      <c r="J18" s="139"/>
    </row>
    <row r="19" spans="3:10" ht="15.6">
      <c r="C19" t="s">
        <v>224</v>
      </c>
      <c r="D19" s="139"/>
      <c r="E19" s="158">
        <v>830612</v>
      </c>
      <c r="F19" s="158">
        <v>93750</v>
      </c>
      <c r="G19" s="158">
        <v>73245</v>
      </c>
      <c r="H19" s="162">
        <v>5.1519237312935333E-2</v>
      </c>
      <c r="I19" s="162">
        <v>0.51826357248061483</v>
      </c>
      <c r="J19" s="139"/>
    </row>
    <row r="20" spans="3:10" ht="15.6">
      <c r="C20" t="s">
        <v>208</v>
      </c>
      <c r="D20" s="139"/>
      <c r="E20" s="158">
        <v>744307</v>
      </c>
      <c r="F20" s="158">
        <v>94160</v>
      </c>
      <c r="G20" s="158">
        <v>7638</v>
      </c>
      <c r="H20" s="162">
        <v>4.6166114824585922E-2</v>
      </c>
      <c r="I20" s="162">
        <v>0.56442968730520071</v>
      </c>
      <c r="J20" s="139"/>
    </row>
    <row r="21" spans="3:10" ht="15.6">
      <c r="C21" t="s">
        <v>218</v>
      </c>
      <c r="D21" s="139"/>
      <c r="E21" s="158">
        <v>735162</v>
      </c>
      <c r="F21" s="158">
        <v>250340</v>
      </c>
      <c r="G21" s="158">
        <v>153292</v>
      </c>
      <c r="H21" s="162">
        <v>4.5598890386187738E-2</v>
      </c>
      <c r="I21" s="162">
        <v>0.61002857769138841</v>
      </c>
      <c r="J21" s="139"/>
    </row>
    <row r="22" spans="3:10" ht="15.6">
      <c r="C22" t="s">
        <v>230</v>
      </c>
      <c r="D22" s="139"/>
      <c r="E22" s="158">
        <v>729960</v>
      </c>
      <c r="F22" s="158">
        <v>22060</v>
      </c>
      <c r="G22" s="158">
        <v>5515</v>
      </c>
      <c r="H22" s="162">
        <v>4.5276233029320885E-2</v>
      </c>
      <c r="I22" s="162">
        <v>0.65530481072070934</v>
      </c>
      <c r="J22" s="139"/>
    </row>
    <row r="23" spans="3:10" ht="15.6">
      <c r="C23" t="s">
        <v>193</v>
      </c>
      <c r="D23" s="139"/>
      <c r="E23" s="158">
        <v>543623</v>
      </c>
      <c r="F23" s="158">
        <v>89100</v>
      </c>
      <c r="G23" s="158">
        <v>65124</v>
      </c>
      <c r="H23" s="162">
        <v>3.3718562151485706E-2</v>
      </c>
      <c r="I23" s="162">
        <v>0.68902337287219506</v>
      </c>
      <c r="J23" s="139"/>
    </row>
    <row r="24" spans="3:10" ht="15.6">
      <c r="C24" t="s">
        <v>234</v>
      </c>
      <c r="D24" s="139"/>
      <c r="E24" s="158">
        <v>417377</v>
      </c>
      <c r="F24" s="158">
        <v>11128</v>
      </c>
      <c r="G24" s="158">
        <v>2225.6</v>
      </c>
      <c r="H24" s="162">
        <v>2.5888073747984634E-2</v>
      </c>
      <c r="I24" s="162">
        <v>0.71491144662017969</v>
      </c>
      <c r="J24" s="139"/>
    </row>
    <row r="25" spans="3:10" ht="15.6">
      <c r="C25" t="s">
        <v>214</v>
      </c>
      <c r="D25" s="139"/>
      <c r="E25" s="158">
        <v>276513</v>
      </c>
      <c r="F25" s="158">
        <v>43020</v>
      </c>
      <c r="G25" s="158">
        <v>34416</v>
      </c>
      <c r="H25" s="162">
        <v>1.7150894601946142E-2</v>
      </c>
      <c r="I25" s="162">
        <v>0.73206234122212588</v>
      </c>
      <c r="J25" s="139"/>
    </row>
    <row r="26" spans="3:10" ht="15.6">
      <c r="C26" t="s">
        <v>239</v>
      </c>
      <c r="D26" s="139"/>
      <c r="E26" s="158">
        <v>266362</v>
      </c>
      <c r="F26" s="158">
        <v>89780</v>
      </c>
      <c r="G26" s="158">
        <v>68232.800000000003</v>
      </c>
      <c r="H26" s="162">
        <v>1.652127237404237E-2</v>
      </c>
      <c r="I26" s="162">
        <v>0.74858361359616821</v>
      </c>
      <c r="J26" s="139"/>
    </row>
    <row r="27" spans="3:10" ht="15.6">
      <c r="C27" t="s">
        <v>223</v>
      </c>
      <c r="D27" s="139"/>
      <c r="E27" s="158">
        <v>263793</v>
      </c>
      <c r="F27" s="158">
        <v>38000</v>
      </c>
      <c r="G27" s="158">
        <v>31920</v>
      </c>
      <c r="H27" s="162">
        <v>1.6361928515951071E-2</v>
      </c>
      <c r="I27" s="162">
        <v>0.76494554211211929</v>
      </c>
      <c r="J27" s="139"/>
    </row>
    <row r="28" spans="3:10" ht="15.6">
      <c r="C28" t="s">
        <v>206</v>
      </c>
      <c r="D28" s="139"/>
      <c r="E28" s="158">
        <v>257400</v>
      </c>
      <c r="F28" s="158">
        <v>16500</v>
      </c>
      <c r="G28" s="158">
        <v>2062.5</v>
      </c>
      <c r="H28" s="162">
        <v>1.5965398626975717E-2</v>
      </c>
      <c r="I28" s="162">
        <v>0.78091094073909506</v>
      </c>
      <c r="J28" s="139"/>
    </row>
    <row r="29" spans="3:10" ht="15.6">
      <c r="C29" t="s">
        <v>198</v>
      </c>
      <c r="D29" s="139"/>
      <c r="E29" s="158">
        <v>255420</v>
      </c>
      <c r="F29" s="158">
        <v>2460</v>
      </c>
      <c r="G29" s="158">
        <v>922.5</v>
      </c>
      <c r="H29" s="162">
        <v>1.5842587868306675E-2</v>
      </c>
      <c r="I29" s="162">
        <v>0.79675352860740178</v>
      </c>
      <c r="J29" s="139"/>
    </row>
    <row r="30" spans="3:10" ht="15.6">
      <c r="C30" t="s">
        <v>199</v>
      </c>
      <c r="D30" s="139"/>
      <c r="E30" s="158">
        <v>239098</v>
      </c>
      <c r="F30" s="158">
        <v>47596</v>
      </c>
      <c r="G30" s="158">
        <v>25671.919999999998</v>
      </c>
      <c r="H30" s="162">
        <v>1.483020544255105E-2</v>
      </c>
      <c r="I30" s="162">
        <v>0.81158373404995288</v>
      </c>
      <c r="J30" s="139"/>
    </row>
    <row r="31" spans="3:10" ht="15.6">
      <c r="C31" t="s">
        <v>202</v>
      </c>
      <c r="D31" s="139"/>
      <c r="E31" s="158">
        <v>228959</v>
      </c>
      <c r="F31" s="158">
        <v>22496</v>
      </c>
      <c r="G31" s="158">
        <v>5624</v>
      </c>
      <c r="H31" s="162">
        <v>1.4201327522275577E-2</v>
      </c>
      <c r="I31" s="162">
        <v>0.82578506157222842</v>
      </c>
      <c r="J31" s="139"/>
    </row>
    <row r="32" spans="3:10" ht="15.6">
      <c r="C32" t="s">
        <v>211</v>
      </c>
      <c r="D32" s="139"/>
      <c r="E32" s="158">
        <v>220012</v>
      </c>
      <c r="F32" s="158">
        <v>14400</v>
      </c>
      <c r="G32" s="158">
        <v>7200</v>
      </c>
      <c r="H32" s="162">
        <v>1.3646384159744295E-2</v>
      </c>
      <c r="I32" s="162">
        <v>0.8394314457319727</v>
      </c>
      <c r="J32" s="139"/>
    </row>
    <row r="33" spans="3:10" ht="15.6">
      <c r="C33" t="s">
        <v>187</v>
      </c>
      <c r="D33" s="139"/>
      <c r="E33" s="158">
        <v>175824</v>
      </c>
      <c r="F33" s="158">
        <v>5400</v>
      </c>
      <c r="G33" s="158">
        <v>1080</v>
      </c>
      <c r="H33" s="162">
        <v>1.0905595369811106E-2</v>
      </c>
      <c r="I33" s="162">
        <v>0.85033704110178376</v>
      </c>
      <c r="J33" s="139"/>
    </row>
    <row r="34" spans="3:10" ht="15.6">
      <c r="C34" t="s">
        <v>226</v>
      </c>
      <c r="D34" s="139"/>
      <c r="E34" s="158">
        <v>166254</v>
      </c>
      <c r="F34" s="158">
        <v>18012</v>
      </c>
      <c r="G34" s="158">
        <v>6603.6</v>
      </c>
      <c r="H34" s="162">
        <v>1.031201003624406E-2</v>
      </c>
      <c r="I34" s="162">
        <v>0.86064905113802781</v>
      </c>
      <c r="J34" s="139"/>
    </row>
    <row r="35" spans="3:10" ht="15.6">
      <c r="C35" t="s">
        <v>185</v>
      </c>
      <c r="D35" s="139"/>
      <c r="E35" s="158">
        <v>151880</v>
      </c>
      <c r="F35" s="158">
        <v>12508</v>
      </c>
      <c r="G35" s="158">
        <v>3502</v>
      </c>
      <c r="H35" s="162">
        <v>9.420453548815353E-3</v>
      </c>
      <c r="I35" s="162">
        <v>0.87006950468684319</v>
      </c>
      <c r="J35" s="139"/>
    </row>
    <row r="36" spans="3:10" ht="15.6">
      <c r="C36" t="s">
        <v>188</v>
      </c>
      <c r="D36" s="139"/>
      <c r="E36" s="158">
        <v>142038</v>
      </c>
      <c r="F36" s="158">
        <v>117280</v>
      </c>
      <c r="G36" s="158">
        <v>8796</v>
      </c>
      <c r="H36" s="162">
        <v>8.8099972423402364E-3</v>
      </c>
      <c r="I36" s="162">
        <v>0.8788795019291834</v>
      </c>
      <c r="J36" s="139"/>
    </row>
    <row r="37" spans="3:10" ht="15.6">
      <c r="C37" t="s">
        <v>207</v>
      </c>
      <c r="D37" s="139"/>
      <c r="E37" s="158">
        <v>134520</v>
      </c>
      <c r="F37" s="158">
        <v>11400</v>
      </c>
      <c r="G37" s="158">
        <v>433.2</v>
      </c>
      <c r="H37" s="162">
        <v>8.3436885132120182E-3</v>
      </c>
      <c r="I37" s="162">
        <v>0.88722319044239539</v>
      </c>
      <c r="J37" s="139"/>
    </row>
    <row r="38" spans="3:10" ht="15.6">
      <c r="C38" t="s">
        <v>191</v>
      </c>
      <c r="D38" s="139"/>
      <c r="E38" s="158">
        <v>125473</v>
      </c>
      <c r="F38" s="158">
        <v>4720</v>
      </c>
      <c r="G38" s="158">
        <v>1198.44</v>
      </c>
      <c r="H38" s="162">
        <v>7.7825425871115936E-3</v>
      </c>
      <c r="I38" s="162">
        <v>0.89500573302950703</v>
      </c>
      <c r="J38" s="139"/>
    </row>
    <row r="39" spans="3:10" ht="15.6">
      <c r="C39" t="s">
        <v>236</v>
      </c>
      <c r="D39" s="139"/>
      <c r="E39" s="158">
        <v>114604</v>
      </c>
      <c r="F39" s="158">
        <v>8880</v>
      </c>
      <c r="G39" s="158">
        <v>1776</v>
      </c>
      <c r="H39" s="162">
        <v>7.1083859527813721E-3</v>
      </c>
      <c r="I39" s="162">
        <v>0.90211411898228844</v>
      </c>
      <c r="J39" s="139"/>
    </row>
    <row r="40" spans="3:10" ht="15.6">
      <c r="C40" t="s">
        <v>216</v>
      </c>
      <c r="D40" s="139"/>
      <c r="E40" s="158">
        <v>107010</v>
      </c>
      <c r="F40" s="158">
        <v>5508</v>
      </c>
      <c r="G40" s="158">
        <v>2754</v>
      </c>
      <c r="H40" s="162">
        <v>6.6373632753406048E-3</v>
      </c>
      <c r="I40" s="162">
        <v>0.90875148225762903</v>
      </c>
      <c r="J40" s="139"/>
    </row>
    <row r="41" spans="3:10" ht="15.6">
      <c r="C41" t="s">
        <v>235</v>
      </c>
      <c r="D41" s="139"/>
      <c r="E41" s="158">
        <v>105858</v>
      </c>
      <c r="F41" s="158">
        <v>14200</v>
      </c>
      <c r="G41" s="158">
        <v>5458</v>
      </c>
      <c r="H41" s="162">
        <v>6.5659097430240702E-3</v>
      </c>
      <c r="I41" s="162">
        <v>0.9153173920006531</v>
      </c>
      <c r="J41" s="139"/>
    </row>
    <row r="42" spans="3:10" ht="15.6">
      <c r="C42" t="s">
        <v>201</v>
      </c>
      <c r="D42" s="139"/>
      <c r="E42" s="158">
        <v>104747</v>
      </c>
      <c r="F42" s="158">
        <v>17600</v>
      </c>
      <c r="G42" s="158">
        <v>14960</v>
      </c>
      <c r="H42" s="162">
        <v>6.4969992617708843E-3</v>
      </c>
      <c r="I42" s="162">
        <v>0.92181439126242393</v>
      </c>
      <c r="J42" s="139"/>
    </row>
    <row r="43" spans="3:10" ht="15.6">
      <c r="C43" t="s">
        <v>189</v>
      </c>
      <c r="D43" s="139"/>
      <c r="E43" s="158">
        <v>104540</v>
      </c>
      <c r="F43" s="158">
        <v>70600</v>
      </c>
      <c r="G43" s="158">
        <v>56423</v>
      </c>
      <c r="H43" s="162">
        <v>6.4841599551827564E-3</v>
      </c>
      <c r="I43" s="162">
        <v>0.92829855121760674</v>
      </c>
      <c r="J43" s="139"/>
    </row>
    <row r="44" spans="3:10" ht="15.6">
      <c r="C44" t="s">
        <v>229</v>
      </c>
      <c r="D44" s="139"/>
      <c r="E44" s="158">
        <v>96750</v>
      </c>
      <c r="F44" s="158">
        <v>11456</v>
      </c>
      <c r="G44" s="158">
        <v>8271.232</v>
      </c>
      <c r="H44" s="162">
        <v>6.0009802531464677E-3</v>
      </c>
      <c r="I44" s="162">
        <v>0.93429953147075318</v>
      </c>
      <c r="J44" s="139"/>
    </row>
    <row r="45" spans="3:10" ht="15.6">
      <c r="C45" t="s">
        <v>205</v>
      </c>
      <c r="D45" s="139"/>
      <c r="E45" s="158">
        <v>95200</v>
      </c>
      <c r="F45" s="158">
        <v>12000</v>
      </c>
      <c r="G45" s="158">
        <v>4840</v>
      </c>
      <c r="H45" s="162">
        <v>5.9048405178247412E-3</v>
      </c>
      <c r="I45" s="162">
        <v>0.94020437198857787</v>
      </c>
      <c r="J45" s="139"/>
    </row>
    <row r="46" spans="3:10" ht="15.6">
      <c r="C46" t="s">
        <v>204</v>
      </c>
      <c r="D46" s="139"/>
      <c r="E46" s="158">
        <v>92800</v>
      </c>
      <c r="F46" s="158">
        <v>2000</v>
      </c>
      <c r="G46" s="158">
        <v>1500</v>
      </c>
      <c r="H46" s="162">
        <v>5.7559789921652936E-3</v>
      </c>
      <c r="I46" s="162">
        <v>0.94596035098074316</v>
      </c>
      <c r="J46" s="139"/>
    </row>
    <row r="47" spans="3:10" ht="15.6">
      <c r="C47" t="s">
        <v>222</v>
      </c>
      <c r="D47" s="139"/>
      <c r="E47" s="158">
        <v>86400</v>
      </c>
      <c r="F47" s="158">
        <v>19200</v>
      </c>
      <c r="G47" s="158">
        <v>13440</v>
      </c>
      <c r="H47" s="162">
        <v>5.3590149237401014E-3</v>
      </c>
      <c r="I47" s="162">
        <v>0.95131936590448329</v>
      </c>
      <c r="J47" s="139"/>
    </row>
    <row r="48" spans="3:10" ht="15.6">
      <c r="C48" t="s">
        <v>210</v>
      </c>
      <c r="D48" s="139"/>
      <c r="E48" s="158">
        <v>74845</v>
      </c>
      <c r="F48" s="158">
        <v>1000</v>
      </c>
      <c r="G48" s="158">
        <v>500</v>
      </c>
      <c r="H48" s="162">
        <v>4.6423087033255544E-3</v>
      </c>
      <c r="I48" s="162">
        <v>0.9559616746078089</v>
      </c>
      <c r="J48" s="139"/>
    </row>
    <row r="49" spans="3:10" ht="15.6">
      <c r="C49" t="s">
        <v>213</v>
      </c>
      <c r="D49" s="139"/>
      <c r="E49" s="158">
        <v>66226</v>
      </c>
      <c r="F49" s="158">
        <v>1440</v>
      </c>
      <c r="G49" s="158">
        <v>240.48</v>
      </c>
      <c r="H49" s="162">
        <v>4.1077097493010641E-3</v>
      </c>
      <c r="I49" s="162">
        <v>0.96006938435710998</v>
      </c>
      <c r="J49" s="139"/>
    </row>
    <row r="50" spans="3:10" ht="15.6">
      <c r="C50" t="s">
        <v>217</v>
      </c>
      <c r="D50" s="139"/>
      <c r="E50" s="158">
        <v>57280</v>
      </c>
      <c r="F50" s="158">
        <v>16000</v>
      </c>
      <c r="G50" s="158">
        <v>6400</v>
      </c>
      <c r="H50" s="162">
        <v>3.5528284124054744E-3</v>
      </c>
      <c r="I50" s="162">
        <v>0.96362221276951543</v>
      </c>
      <c r="J50" s="139"/>
    </row>
    <row r="51" spans="3:10" ht="15.6">
      <c r="C51" t="s">
        <v>237</v>
      </c>
      <c r="D51" s="139"/>
      <c r="E51" s="158">
        <v>51876</v>
      </c>
      <c r="F51" s="158">
        <v>3960</v>
      </c>
      <c r="G51" s="158">
        <v>396</v>
      </c>
      <c r="H51" s="162">
        <v>3.2176418771289526E-3</v>
      </c>
      <c r="I51" s="162">
        <v>0.96683985464664435</v>
      </c>
      <c r="J51" s="139"/>
    </row>
    <row r="52" spans="3:10" ht="15.6">
      <c r="C52" t="s">
        <v>200</v>
      </c>
      <c r="D52" s="139"/>
      <c r="E52" s="158">
        <v>50750</v>
      </c>
      <c r="F52" s="158">
        <v>3500</v>
      </c>
      <c r="G52" s="158">
        <v>1400</v>
      </c>
      <c r="H52" s="162">
        <v>3.1478010113403952E-3</v>
      </c>
      <c r="I52" s="162">
        <v>0.96998765565798473</v>
      </c>
      <c r="J52" s="139"/>
    </row>
    <row r="53" spans="3:10" ht="15.6">
      <c r="C53" t="s">
        <v>192</v>
      </c>
      <c r="D53" s="139"/>
      <c r="E53" s="158">
        <v>47957</v>
      </c>
      <c r="F53" s="158">
        <v>15300</v>
      </c>
      <c r="G53" s="158">
        <v>11337.3</v>
      </c>
      <c r="H53" s="162">
        <v>2.9745634108542134E-3</v>
      </c>
      <c r="I53" s="162">
        <v>0.97296221906883895</v>
      </c>
      <c r="J53" s="139"/>
    </row>
    <row r="54" spans="3:10" ht="15.6">
      <c r="C54" t="s">
        <v>203</v>
      </c>
      <c r="D54" s="139"/>
      <c r="E54" s="158">
        <v>47506</v>
      </c>
      <c r="F54" s="158">
        <v>1440</v>
      </c>
      <c r="G54" s="158">
        <v>324</v>
      </c>
      <c r="H54" s="162">
        <v>2.9465898491573754E-3</v>
      </c>
      <c r="I54" s="162">
        <v>0.97590880891799636</v>
      </c>
      <c r="J54" s="139"/>
    </row>
    <row r="55" spans="3:10" ht="15.6">
      <c r="C55" t="s">
        <v>194</v>
      </c>
      <c r="D55" s="139"/>
      <c r="E55" s="158">
        <v>47043</v>
      </c>
      <c r="F55" s="158">
        <v>12000</v>
      </c>
      <c r="G55" s="158">
        <v>6000</v>
      </c>
      <c r="H55" s="162">
        <v>2.9178719798322404E-3</v>
      </c>
      <c r="I55" s="162">
        <v>0.97882668089782865</v>
      </c>
      <c r="J55" s="139"/>
    </row>
    <row r="56" spans="3:10" ht="15.6">
      <c r="C56" t="s">
        <v>225</v>
      </c>
      <c r="D56" s="139"/>
      <c r="E56" s="158">
        <v>43039</v>
      </c>
      <c r="F56" s="158">
        <v>5000</v>
      </c>
      <c r="G56" s="158">
        <v>1250</v>
      </c>
      <c r="H56" s="162">
        <v>2.6695213345237293E-3</v>
      </c>
      <c r="I56" s="162">
        <v>0.98149620223235234</v>
      </c>
      <c r="J56" s="139"/>
    </row>
    <row r="57" spans="3:10" ht="15.6">
      <c r="C57" t="s">
        <v>212</v>
      </c>
      <c r="D57" s="139"/>
      <c r="E57" s="158">
        <v>42582</v>
      </c>
      <c r="F57" s="158">
        <v>3508</v>
      </c>
      <c r="G57" s="158">
        <v>1152</v>
      </c>
      <c r="H57" s="162">
        <v>2.6411756190127429E-3</v>
      </c>
      <c r="I57" s="162">
        <v>0.98413737785136512</v>
      </c>
      <c r="J57" s="139"/>
    </row>
    <row r="58" spans="3:10" ht="15.6">
      <c r="C58" t="s">
        <v>219</v>
      </c>
      <c r="D58" s="139"/>
      <c r="E58" s="158">
        <v>37920</v>
      </c>
      <c r="F58" s="158">
        <v>8000</v>
      </c>
      <c r="G58" s="158">
        <v>5120</v>
      </c>
      <c r="H58" s="162">
        <v>2.3520121054192667E-3</v>
      </c>
      <c r="I58" s="162">
        <v>0.98648938995678437</v>
      </c>
      <c r="J58" s="139"/>
    </row>
    <row r="59" spans="3:10" ht="15.6">
      <c r="C59" t="s">
        <v>195</v>
      </c>
      <c r="D59" s="139"/>
      <c r="E59" s="158">
        <v>37280</v>
      </c>
      <c r="F59" s="158">
        <v>8000</v>
      </c>
      <c r="G59" s="158">
        <v>1600</v>
      </c>
      <c r="H59" s="162">
        <v>2.3123156985767473E-3</v>
      </c>
      <c r="I59" s="162">
        <v>0.98880170565536107</v>
      </c>
      <c r="J59" s="139"/>
    </row>
    <row r="60" spans="3:10" ht="15.6">
      <c r="C60" t="s">
        <v>190</v>
      </c>
      <c r="D60" s="139"/>
      <c r="E60" s="158">
        <v>35750</v>
      </c>
      <c r="F60" s="158">
        <v>5000</v>
      </c>
      <c r="G60" s="158">
        <v>2500</v>
      </c>
      <c r="H60" s="162">
        <v>2.2174164759688497E-3</v>
      </c>
      <c r="I60" s="162">
        <v>0.99101912213132992</v>
      </c>
      <c r="J60" s="139"/>
    </row>
    <row r="61" spans="3:10" ht="15.6">
      <c r="C61" t="s">
        <v>184</v>
      </c>
      <c r="D61" s="139"/>
      <c r="E61" s="158">
        <v>31038</v>
      </c>
      <c r="F61" s="158">
        <v>10000</v>
      </c>
      <c r="G61" s="158">
        <v>4000</v>
      </c>
      <c r="H61" s="162">
        <v>1.9251516805908015E-3</v>
      </c>
      <c r="I61" s="162">
        <v>0.99294427381192074</v>
      </c>
      <c r="J61" s="139"/>
    </row>
    <row r="62" spans="3:10" ht="15.6">
      <c r="C62" t="s">
        <v>220</v>
      </c>
      <c r="D62" s="139"/>
      <c r="E62" s="158">
        <v>30066</v>
      </c>
      <c r="F62" s="158">
        <v>160130</v>
      </c>
      <c r="G62" s="158">
        <v>156927.4</v>
      </c>
      <c r="H62" s="162">
        <v>1.8648627626987255E-3</v>
      </c>
      <c r="I62" s="162">
        <v>0.99480913657461945</v>
      </c>
      <c r="J62" s="139"/>
    </row>
    <row r="63" spans="3:10" ht="15.6">
      <c r="C63" t="s">
        <v>228</v>
      </c>
      <c r="D63" s="139"/>
      <c r="E63" s="158">
        <v>27950</v>
      </c>
      <c r="F63" s="158">
        <v>2500</v>
      </c>
      <c r="G63" s="158">
        <v>1025</v>
      </c>
      <c r="H63" s="162">
        <v>1.7336165175756461E-3</v>
      </c>
      <c r="I63" s="162">
        <v>0.99654275309219509</v>
      </c>
      <c r="J63" s="139"/>
    </row>
    <row r="64" spans="3:10" ht="15.6">
      <c r="C64" t="s">
        <v>238</v>
      </c>
      <c r="D64" s="139"/>
      <c r="E64" s="158">
        <v>16500</v>
      </c>
      <c r="F64" s="158">
        <v>1500</v>
      </c>
      <c r="G64" s="158">
        <v>1125</v>
      </c>
      <c r="H64" s="162">
        <v>1.0234229889086999E-3</v>
      </c>
      <c r="I64" s="162">
        <v>0.99756617608110376</v>
      </c>
      <c r="J64" s="139"/>
    </row>
    <row r="65" spans="3:10" ht="15.6">
      <c r="C65" t="s">
        <v>215</v>
      </c>
      <c r="D65" s="139"/>
      <c r="E65" s="158">
        <v>12804</v>
      </c>
      <c r="F65" s="158">
        <v>264</v>
      </c>
      <c r="G65" s="158">
        <v>132</v>
      </c>
      <c r="H65" s="162">
        <v>7.9417623939315109E-4</v>
      </c>
      <c r="I65" s="162">
        <v>0.99836035232049691</v>
      </c>
      <c r="J65" s="139"/>
    </row>
    <row r="66" spans="3:10" ht="15.6">
      <c r="C66" t="s">
        <v>196</v>
      </c>
      <c r="D66" s="139"/>
      <c r="E66" s="158">
        <v>10920</v>
      </c>
      <c r="F66" s="158">
        <v>1000</v>
      </c>
      <c r="G66" s="158">
        <v>50</v>
      </c>
      <c r="H66" s="162">
        <v>6.7731994175048501E-4</v>
      </c>
      <c r="I66" s="162">
        <v>0.99903767226224738</v>
      </c>
      <c r="J66" s="139"/>
    </row>
    <row r="67" spans="3:10" ht="15.6">
      <c r="C67" t="s">
        <v>221</v>
      </c>
      <c r="D67" s="139"/>
      <c r="E67" s="158">
        <v>8880</v>
      </c>
      <c r="F67" s="158">
        <v>1000</v>
      </c>
      <c r="G67" s="158">
        <v>700</v>
      </c>
      <c r="H67" s="162">
        <v>5.507876449399548E-4</v>
      </c>
      <c r="I67" s="162">
        <v>0.99958845990718737</v>
      </c>
      <c r="J67" s="139"/>
    </row>
    <row r="68" spans="3:10" ht="15.6">
      <c r="C68" t="s">
        <v>227</v>
      </c>
      <c r="D68" s="139"/>
      <c r="E68" s="158">
        <v>6635</v>
      </c>
      <c r="F68" s="158">
        <v>500</v>
      </c>
      <c r="G68" s="158">
        <v>250</v>
      </c>
      <c r="H68" s="162">
        <v>4.1154009281268024E-4</v>
      </c>
      <c r="I68" s="162">
        <v>1</v>
      </c>
      <c r="J68" s="139"/>
    </row>
    <row r="69" spans="3:10" ht="15.6">
      <c r="C69" s="9"/>
      <c r="D69" s="139"/>
      <c r="E69" s="151"/>
      <c r="F69" s="151"/>
      <c r="G69" s="151"/>
      <c r="H69" s="163"/>
      <c r="I69" s="139"/>
      <c r="J69" s="139"/>
    </row>
    <row r="70" spans="3:10" ht="15.6">
      <c r="C70" s="120" t="s">
        <v>22</v>
      </c>
      <c r="D70" s="156"/>
      <c r="H70" s="177"/>
      <c r="I70" s="156"/>
      <c r="J70" s="156"/>
    </row>
    <row r="71" spans="3:10">
      <c r="C71" s="9"/>
      <c r="D71" s="156"/>
      <c r="H71" s="177"/>
      <c r="I71" s="156"/>
      <c r="J71" s="156"/>
    </row>
    <row r="72" spans="3:10">
      <c r="C72" s="9"/>
      <c r="D72" s="156"/>
      <c r="H72" s="177"/>
      <c r="I72" s="156"/>
      <c r="J72" s="156"/>
    </row>
    <row r="73" spans="3:10">
      <c r="C73" s="9"/>
      <c r="D73" s="156"/>
      <c r="H73" s="177"/>
      <c r="I73" s="156"/>
      <c r="J73" s="156"/>
    </row>
    <row r="74" spans="3:10">
      <c r="C74" s="9"/>
      <c r="D74" s="156"/>
      <c r="H74" s="177"/>
      <c r="I74" s="156"/>
      <c r="J74" s="156"/>
    </row>
    <row r="75" spans="3:10">
      <c r="C75" s="9"/>
      <c r="D75" s="156"/>
      <c r="H75" s="177"/>
      <c r="I75" s="156"/>
      <c r="J75" s="156"/>
    </row>
    <row r="76" spans="3:10">
      <c r="C76" s="9"/>
      <c r="D76" s="156"/>
      <c r="H76" s="177"/>
      <c r="I76" s="156"/>
      <c r="J76" s="156"/>
    </row>
    <row r="77" spans="3:10">
      <c r="C77" s="9"/>
      <c r="D77" s="156"/>
      <c r="H77" s="177"/>
      <c r="I77" s="156"/>
      <c r="J77" s="156"/>
    </row>
    <row r="78" spans="3:10">
      <c r="C78" s="9"/>
      <c r="D78" s="156"/>
      <c r="H78" s="177"/>
      <c r="I78" s="156"/>
      <c r="J78" s="156"/>
    </row>
    <row r="79" spans="3:10">
      <c r="C79" s="9"/>
      <c r="D79" s="156"/>
      <c r="H79" s="177"/>
      <c r="I79" s="156"/>
      <c r="J79" s="156"/>
    </row>
    <row r="80" spans="3:10">
      <c r="C80" s="9"/>
      <c r="D80" s="156"/>
      <c r="H80" s="177"/>
      <c r="I80" s="156"/>
      <c r="J80" s="156"/>
    </row>
    <row r="81" spans="3:10">
      <c r="C81" s="9"/>
      <c r="D81" s="156"/>
      <c r="H81" s="177"/>
      <c r="I81" s="156"/>
      <c r="J81" s="156"/>
    </row>
    <row r="82" spans="3:10">
      <c r="C82" s="9"/>
      <c r="D82" s="156"/>
      <c r="H82" s="177"/>
      <c r="I82" s="156"/>
      <c r="J82" s="156"/>
    </row>
    <row r="83" spans="3:10">
      <c r="C83" s="9"/>
      <c r="D83" s="156"/>
      <c r="H83" s="177"/>
      <c r="I83" s="156"/>
      <c r="J83" s="156"/>
    </row>
    <row r="84" spans="3:10">
      <c r="C84" s="9"/>
      <c r="D84" s="156"/>
      <c r="H84" s="177"/>
      <c r="I84" s="156"/>
      <c r="J84" s="156"/>
    </row>
    <row r="85" spans="3:10">
      <c r="D85" s="156"/>
      <c r="H85" s="177"/>
      <c r="I85" s="156"/>
      <c r="J85" s="156"/>
    </row>
    <row r="86" spans="3:10">
      <c r="H86" s="177"/>
      <c r="I86" s="9"/>
    </row>
    <row r="87" spans="3:10">
      <c r="H87" s="177"/>
      <c r="I87" s="9"/>
    </row>
    <row r="88" spans="3:10">
      <c r="H88" s="177"/>
      <c r="I88" s="9"/>
    </row>
    <row r="89" spans="3:10">
      <c r="H89" s="177"/>
      <c r="I89" s="9"/>
    </row>
    <row r="90" spans="3:10">
      <c r="H90" s="177"/>
      <c r="I90" s="9"/>
    </row>
    <row r="91" spans="3:10">
      <c r="H91" s="177"/>
      <c r="I91" s="9"/>
    </row>
    <row r="92" spans="3:10">
      <c r="H92" s="177"/>
      <c r="I92" s="9"/>
    </row>
    <row r="93" spans="3:10">
      <c r="H93" s="177"/>
      <c r="I93" s="9"/>
    </row>
    <row r="94" spans="3:10">
      <c r="H94" s="177"/>
      <c r="I94" s="9"/>
    </row>
    <row r="95" spans="3:10">
      <c r="H95" s="177"/>
      <c r="I95" s="9"/>
    </row>
    <row r="96" spans="3:10">
      <c r="H96" s="177"/>
      <c r="I96" s="9"/>
    </row>
    <row r="97" spans="8:9">
      <c r="H97" s="177"/>
      <c r="I97" s="9"/>
    </row>
    <row r="98" spans="8:9">
      <c r="H98" s="177"/>
      <c r="I98" s="9"/>
    </row>
    <row r="99" spans="8:9">
      <c r="H99" s="177"/>
    </row>
    <row r="100" spans="8:9">
      <c r="H100" s="177"/>
    </row>
    <row r="101" spans="8:9">
      <c r="H101" s="177"/>
    </row>
    <row r="102" spans="8:9">
      <c r="H102" s="177"/>
    </row>
    <row r="103" spans="8:9">
      <c r="H103" s="177"/>
    </row>
    <row r="104" spans="8:9">
      <c r="H104" s="177"/>
    </row>
    <row r="105" spans="8:9">
      <c r="H105" s="177"/>
    </row>
    <row r="106" spans="8:9">
      <c r="H106" s="177"/>
    </row>
    <row r="107" spans="8:9">
      <c r="H107" s="177"/>
    </row>
    <row r="108" spans="8:9">
      <c r="H108" s="177"/>
    </row>
    <row r="109" spans="8:9">
      <c r="H109" s="177"/>
    </row>
    <row r="110" spans="8:9">
      <c r="H110" s="177"/>
    </row>
    <row r="111" spans="8:9">
      <c r="H111" s="177"/>
    </row>
    <row r="112" spans="8:9">
      <c r="H112" s="177"/>
    </row>
    <row r="113" spans="8:8">
      <c r="H113" s="177"/>
    </row>
    <row r="114" spans="8:8">
      <c r="H114" s="177"/>
    </row>
    <row r="115" spans="8:8">
      <c r="H115" s="177"/>
    </row>
    <row r="116" spans="8:8">
      <c r="H116" s="177"/>
    </row>
    <row r="117" spans="8:8">
      <c r="H117" s="177"/>
    </row>
    <row r="118" spans="8:8">
      <c r="H118" s="177"/>
    </row>
    <row r="119" spans="8:8">
      <c r="H119" s="177"/>
    </row>
    <row r="120" spans="8:8">
      <c r="H120" s="177"/>
    </row>
    <row r="121" spans="8:8">
      <c r="H121" s="177"/>
    </row>
    <row r="122" spans="8:8">
      <c r="H122" s="177"/>
    </row>
    <row r="123" spans="8:8">
      <c r="H123" s="177"/>
    </row>
    <row r="124" spans="8:8">
      <c r="H124" s="177"/>
    </row>
    <row r="125" spans="8:8">
      <c r="H125" s="177"/>
    </row>
    <row r="126" spans="8:8">
      <c r="H126" s="177"/>
    </row>
    <row r="127" spans="8:8">
      <c r="H127" s="177"/>
    </row>
    <row r="128" spans="8:8">
      <c r="H128" s="177"/>
    </row>
    <row r="129" spans="8:8">
      <c r="H129" s="177"/>
    </row>
    <row r="130" spans="8:8">
      <c r="H130" s="177"/>
    </row>
    <row r="131" spans="8:8">
      <c r="H131" s="177"/>
    </row>
    <row r="132" spans="8:8">
      <c r="H132" s="177"/>
    </row>
  </sheetData>
  <sheetProtection password="EB9F" sheet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zoomScaleNormal="100" workbookViewId="0">
      <selection activeCell="B16" sqref="B16"/>
    </sheetView>
  </sheetViews>
  <sheetFormatPr baseColWidth="10" defaultColWidth="11.44140625" defaultRowHeight="15"/>
  <cols>
    <col min="1" max="1" width="29.109375" style="1" customWidth="1"/>
    <col min="2" max="2" width="80.44140625" style="98" customWidth="1"/>
    <col min="3" max="3" width="8.33203125" style="9" customWidth="1"/>
    <col min="4" max="4" width="20.5546875" style="10" customWidth="1"/>
    <col min="5" max="5" width="16.33203125" style="30" customWidth="1"/>
    <col min="6" max="6" width="18.5546875" style="30" bestFit="1" customWidth="1"/>
    <col min="7" max="16384" width="11.44140625" style="9"/>
  </cols>
  <sheetData>
    <row r="1" spans="1:7" s="1" customFormat="1" ht="15" customHeight="1">
      <c r="B1" s="123" t="s">
        <v>26</v>
      </c>
      <c r="C1" s="124"/>
      <c r="D1" s="29"/>
      <c r="E1" s="32"/>
      <c r="F1" s="32"/>
    </row>
    <row r="2" spans="1:7" s="1" customFormat="1" ht="15" customHeight="1">
      <c r="B2" s="34"/>
      <c r="C2" s="124"/>
      <c r="D2" s="29"/>
      <c r="E2" s="32"/>
      <c r="F2" s="32"/>
    </row>
    <row r="3" spans="1:7" s="1" customFormat="1" ht="15" customHeight="1">
      <c r="B3" s="123" t="s">
        <v>0</v>
      </c>
      <c r="C3" s="125"/>
      <c r="D3" s="29"/>
      <c r="E3" s="32"/>
      <c r="F3" s="32"/>
    </row>
    <row r="4" spans="1:7" s="111" customFormat="1" ht="27.75" customHeight="1" thickBot="1">
      <c r="E4" s="111" t="s">
        <v>240</v>
      </c>
    </row>
    <row r="5" spans="1:7" s="27" customFormat="1" ht="20.100000000000001" customHeight="1" thickTop="1">
      <c r="A5" s="1"/>
      <c r="B5" s="28"/>
      <c r="C5" s="126"/>
      <c r="D5" s="157" t="s">
        <v>324</v>
      </c>
      <c r="E5" s="1"/>
      <c r="F5" s="1"/>
    </row>
    <row r="6" spans="1:7" s="27" customFormat="1" ht="20.100000000000001" customHeight="1">
      <c r="A6" s="1"/>
      <c r="B6" s="28"/>
      <c r="C6" s="126"/>
      <c r="D6" s="149">
        <v>4629467</v>
      </c>
      <c r="E6" s="1"/>
      <c r="F6" s="1"/>
    </row>
    <row r="7" spans="1:7" s="27" customFormat="1" ht="20.100000000000001" customHeight="1">
      <c r="A7" s="1"/>
      <c r="B7" s="28"/>
      <c r="C7" s="126"/>
      <c r="D7" s="10"/>
      <c r="E7" s="150" t="s">
        <v>325</v>
      </c>
      <c r="F7" s="150"/>
    </row>
    <row r="8" spans="1:7" s="1" customFormat="1" ht="18.75" customHeight="1">
      <c r="A8" s="140" t="s">
        <v>28</v>
      </c>
      <c r="B8" s="140" t="s">
        <v>21</v>
      </c>
      <c r="C8" s="139"/>
      <c r="D8" s="151" t="s">
        <v>323</v>
      </c>
      <c r="E8" s="139"/>
      <c r="F8" s="5"/>
      <c r="G8" s="27"/>
    </row>
    <row r="9" spans="1:7" ht="15.6">
      <c r="A9" t="s">
        <v>268</v>
      </c>
      <c r="B9"/>
      <c r="C9" s="139"/>
      <c r="D9" s="158"/>
      <c r="E9" s="139"/>
      <c r="F9" s="5"/>
      <c r="G9" s="27"/>
    </row>
    <row r="10" spans="1:7" ht="15.6">
      <c r="A10"/>
      <c r="B10" t="s">
        <v>269</v>
      </c>
      <c r="C10" s="139"/>
      <c r="D10" s="158">
        <v>21226</v>
      </c>
      <c r="E10" s="139"/>
      <c r="F10" s="5"/>
      <c r="G10" s="27"/>
    </row>
    <row r="11" spans="1:7" ht="15.6">
      <c r="A11" t="s">
        <v>270</v>
      </c>
      <c r="B11"/>
      <c r="C11" s="139"/>
      <c r="D11" s="158"/>
      <c r="E11" s="139"/>
      <c r="F11" s="5"/>
      <c r="G11" s="27"/>
    </row>
    <row r="12" spans="1:7" ht="15.6">
      <c r="A12"/>
      <c r="B12" t="s">
        <v>271</v>
      </c>
      <c r="C12" s="139"/>
      <c r="D12" s="158">
        <v>445</v>
      </c>
      <c r="E12" s="139"/>
      <c r="F12" s="5"/>
      <c r="G12" s="27"/>
    </row>
    <row r="13" spans="1:7" ht="15.6">
      <c r="A13" t="s">
        <v>272</v>
      </c>
      <c r="B13"/>
      <c r="C13" s="139"/>
      <c r="D13" s="158"/>
      <c r="E13" s="139"/>
      <c r="F13" s="5"/>
      <c r="G13" s="27"/>
    </row>
    <row r="14" spans="1:7" ht="15.6">
      <c r="A14"/>
      <c r="B14" t="s">
        <v>273</v>
      </c>
      <c r="C14" s="139"/>
      <c r="D14" s="158">
        <v>17840</v>
      </c>
      <c r="E14" s="139"/>
      <c r="F14" s="5"/>
      <c r="G14" s="27"/>
    </row>
    <row r="15" spans="1:7" ht="15.6">
      <c r="A15"/>
      <c r="B15" t="s">
        <v>274</v>
      </c>
      <c r="C15" s="139"/>
      <c r="D15" s="158">
        <v>3168</v>
      </c>
      <c r="E15" s="139"/>
      <c r="F15" s="5"/>
      <c r="G15" s="27"/>
    </row>
    <row r="16" spans="1:7" ht="15.6">
      <c r="A16"/>
      <c r="B16" t="s">
        <v>275</v>
      </c>
      <c r="C16" s="139"/>
      <c r="D16" s="158">
        <v>8250</v>
      </c>
      <c r="E16" s="139"/>
      <c r="F16" s="5"/>
      <c r="G16" s="27"/>
    </row>
    <row r="17" spans="1:7" ht="15.6">
      <c r="A17"/>
      <c r="B17" t="s">
        <v>327</v>
      </c>
      <c r="C17" s="139"/>
      <c r="D17" s="158">
        <v>937</v>
      </c>
      <c r="E17" s="139"/>
      <c r="F17" s="5"/>
      <c r="G17" s="27"/>
    </row>
    <row r="18" spans="1:7" ht="15.6">
      <c r="A18"/>
      <c r="B18" t="s">
        <v>328</v>
      </c>
      <c r="C18" s="139"/>
      <c r="D18" s="158">
        <v>450</v>
      </c>
      <c r="E18" s="139"/>
      <c r="F18" s="5"/>
      <c r="G18" s="27"/>
    </row>
    <row r="19" spans="1:7" ht="15.6">
      <c r="A19"/>
      <c r="B19" t="s">
        <v>329</v>
      </c>
      <c r="C19" s="139"/>
      <c r="D19" s="158">
        <v>16936</v>
      </c>
      <c r="E19" s="139"/>
      <c r="F19" s="5"/>
      <c r="G19" s="27"/>
    </row>
    <row r="20" spans="1:7" ht="15.6">
      <c r="A20"/>
      <c r="B20" t="s">
        <v>330</v>
      </c>
      <c r="C20" s="139"/>
      <c r="D20" s="158">
        <v>8113</v>
      </c>
      <c r="E20" s="139"/>
      <c r="F20" s="5"/>
      <c r="G20" s="27"/>
    </row>
    <row r="21" spans="1:7" ht="15.6">
      <c r="A21"/>
      <c r="B21" t="s">
        <v>337</v>
      </c>
      <c r="C21" s="139"/>
      <c r="D21" s="158">
        <v>3048</v>
      </c>
      <c r="E21" s="139"/>
      <c r="F21" s="5"/>
      <c r="G21" s="27"/>
    </row>
    <row r="22" spans="1:7" ht="15.6">
      <c r="A22"/>
      <c r="B22" t="s">
        <v>338</v>
      </c>
      <c r="C22" s="139"/>
      <c r="D22" s="158">
        <v>12000</v>
      </c>
      <c r="E22" s="139"/>
      <c r="F22" s="5"/>
      <c r="G22" s="27"/>
    </row>
    <row r="23" spans="1:7" ht="15.6">
      <c r="A23"/>
      <c r="B23" t="s">
        <v>339</v>
      </c>
      <c r="C23" s="139"/>
      <c r="D23" s="158">
        <v>8928</v>
      </c>
      <c r="E23" s="139"/>
      <c r="F23" s="5"/>
      <c r="G23" s="27"/>
    </row>
    <row r="24" spans="1:7" ht="15.6">
      <c r="A24"/>
      <c r="B24" t="s">
        <v>340</v>
      </c>
      <c r="C24" s="139"/>
      <c r="D24" s="158">
        <v>3012</v>
      </c>
      <c r="E24" s="139"/>
      <c r="F24" s="5"/>
      <c r="G24" s="27"/>
    </row>
    <row r="25" spans="1:7" ht="15.6">
      <c r="A25" t="s">
        <v>276</v>
      </c>
      <c r="B25"/>
      <c r="C25" s="139"/>
      <c r="D25" s="158"/>
      <c r="E25" s="139"/>
      <c r="F25" s="5"/>
      <c r="G25" s="27"/>
    </row>
    <row r="26" spans="1:7" ht="15.6">
      <c r="A26"/>
      <c r="B26" t="s">
        <v>277</v>
      </c>
      <c r="C26" s="139"/>
      <c r="D26" s="158">
        <v>310</v>
      </c>
      <c r="E26" s="139"/>
      <c r="F26" s="5"/>
      <c r="G26" s="27"/>
    </row>
    <row r="27" spans="1:7" ht="15.6">
      <c r="A27"/>
      <c r="B27" t="s">
        <v>278</v>
      </c>
      <c r="C27" s="139"/>
      <c r="D27" s="158">
        <v>1044</v>
      </c>
      <c r="E27" s="139"/>
      <c r="F27" s="5"/>
      <c r="G27" s="27"/>
    </row>
    <row r="28" spans="1:7" ht="15.6">
      <c r="A28"/>
      <c r="B28" t="s">
        <v>279</v>
      </c>
      <c r="C28" s="139"/>
      <c r="D28" s="158">
        <v>29130</v>
      </c>
      <c r="E28" s="139"/>
      <c r="F28" s="5"/>
      <c r="G28" s="27"/>
    </row>
    <row r="29" spans="1:7" ht="15.6">
      <c r="A29"/>
      <c r="B29" t="s">
        <v>280</v>
      </c>
      <c r="C29" s="139"/>
      <c r="D29" s="158">
        <v>37000</v>
      </c>
      <c r="E29" s="139"/>
      <c r="F29" s="5"/>
      <c r="G29" s="27"/>
    </row>
    <row r="30" spans="1:7" ht="15.6">
      <c r="A30"/>
      <c r="B30" t="s">
        <v>281</v>
      </c>
      <c r="C30" s="139"/>
      <c r="D30" s="158">
        <v>584</v>
      </c>
      <c r="E30" s="139"/>
      <c r="F30" s="5"/>
      <c r="G30" s="27"/>
    </row>
    <row r="31" spans="1:7" ht="15.6">
      <c r="A31"/>
      <c r="B31" t="s">
        <v>282</v>
      </c>
      <c r="C31" s="139"/>
      <c r="D31" s="158">
        <v>20245</v>
      </c>
      <c r="E31" s="139"/>
      <c r="F31" s="5"/>
      <c r="G31" s="27"/>
    </row>
    <row r="32" spans="1:7" ht="15.6">
      <c r="A32"/>
      <c r="B32" t="s">
        <v>283</v>
      </c>
      <c r="C32" s="139"/>
      <c r="D32" s="158">
        <v>4110</v>
      </c>
      <c r="E32" s="139"/>
      <c r="F32" s="5"/>
      <c r="G32" s="27"/>
    </row>
    <row r="33" spans="1:7" ht="15.6">
      <c r="A33"/>
      <c r="B33" t="s">
        <v>166</v>
      </c>
      <c r="C33" s="139"/>
      <c r="D33" s="158">
        <v>7419</v>
      </c>
      <c r="E33" s="139"/>
      <c r="F33" s="5"/>
      <c r="G33" s="27"/>
    </row>
    <row r="34" spans="1:7" ht="15.6">
      <c r="A34"/>
      <c r="B34" t="s">
        <v>284</v>
      </c>
      <c r="C34" s="139"/>
      <c r="D34" s="158">
        <v>4176</v>
      </c>
      <c r="E34" s="139"/>
      <c r="F34" s="5"/>
      <c r="G34" s="27"/>
    </row>
    <row r="35" spans="1:7" ht="15.6">
      <c r="A35"/>
      <c r="B35" t="s">
        <v>235</v>
      </c>
      <c r="C35" s="139"/>
      <c r="D35" s="158">
        <v>21</v>
      </c>
      <c r="E35" s="139"/>
      <c r="F35" s="5"/>
      <c r="G35" s="27"/>
    </row>
    <row r="36" spans="1:7" ht="15.6">
      <c r="A36"/>
      <c r="B36" t="s">
        <v>180</v>
      </c>
      <c r="C36" s="139"/>
      <c r="D36" s="158">
        <v>38120</v>
      </c>
      <c r="E36" s="139"/>
      <c r="F36" s="5"/>
      <c r="G36" s="27"/>
    </row>
    <row r="37" spans="1:7" ht="15.6">
      <c r="A37"/>
      <c r="B37" t="s">
        <v>285</v>
      </c>
      <c r="C37" s="139"/>
      <c r="D37" s="158">
        <v>14040</v>
      </c>
      <c r="E37" s="139"/>
      <c r="F37" s="5"/>
      <c r="G37" s="27"/>
    </row>
    <row r="38" spans="1:7" ht="15.6">
      <c r="A38" t="s">
        <v>286</v>
      </c>
      <c r="B38"/>
      <c r="C38" s="139"/>
      <c r="D38" s="158"/>
      <c r="E38" s="139"/>
      <c r="F38" s="5"/>
      <c r="G38" s="27"/>
    </row>
    <row r="39" spans="1:7" ht="15.6">
      <c r="A39"/>
      <c r="B39" t="s">
        <v>287</v>
      </c>
      <c r="C39" s="139"/>
      <c r="D39" s="158">
        <v>755</v>
      </c>
      <c r="E39" s="139"/>
      <c r="F39" s="5"/>
      <c r="G39" s="27"/>
    </row>
    <row r="40" spans="1:7" ht="15.6">
      <c r="A40"/>
      <c r="B40" t="s">
        <v>331</v>
      </c>
      <c r="C40" s="139"/>
      <c r="D40" s="158">
        <v>9800</v>
      </c>
      <c r="E40" s="139"/>
      <c r="F40" s="5"/>
      <c r="G40" s="27"/>
    </row>
    <row r="41" spans="1:7" ht="15.6">
      <c r="A41"/>
      <c r="B41" t="s">
        <v>332</v>
      </c>
      <c r="C41" s="139"/>
      <c r="D41" s="158">
        <v>15000</v>
      </c>
      <c r="E41" s="139"/>
      <c r="F41" s="5"/>
      <c r="G41" s="27"/>
    </row>
    <row r="42" spans="1:7" ht="15.6">
      <c r="A42" t="s">
        <v>288</v>
      </c>
      <c r="B42"/>
      <c r="C42" s="139"/>
      <c r="D42" s="158"/>
      <c r="E42" s="139"/>
      <c r="F42" s="5"/>
      <c r="G42" s="27"/>
    </row>
    <row r="43" spans="1:7" ht="15.6">
      <c r="A43"/>
      <c r="B43" t="s">
        <v>152</v>
      </c>
      <c r="C43" s="139"/>
      <c r="D43" s="158">
        <v>732</v>
      </c>
      <c r="E43" s="139"/>
      <c r="F43" s="5"/>
      <c r="G43" s="27"/>
    </row>
    <row r="44" spans="1:7" ht="15.6">
      <c r="A44"/>
      <c r="B44" t="s">
        <v>180</v>
      </c>
      <c r="C44" s="139"/>
      <c r="D44" s="158">
        <v>9938</v>
      </c>
      <c r="E44" s="139"/>
      <c r="F44" s="5"/>
      <c r="G44" s="27"/>
    </row>
    <row r="45" spans="1:7" ht="15.6">
      <c r="A45" t="s">
        <v>289</v>
      </c>
      <c r="B45"/>
      <c r="C45" s="139"/>
      <c r="D45" s="158"/>
      <c r="E45" s="139"/>
      <c r="F45" s="5"/>
      <c r="G45" s="27"/>
    </row>
    <row r="46" spans="1:7" ht="15.6">
      <c r="A46"/>
      <c r="B46" t="s">
        <v>290</v>
      </c>
      <c r="C46" s="139"/>
      <c r="D46" s="158">
        <v>6787</v>
      </c>
      <c r="E46" s="139"/>
      <c r="F46" s="5"/>
      <c r="G46" s="27"/>
    </row>
    <row r="47" spans="1:7" ht="15.6">
      <c r="A47" t="s">
        <v>291</v>
      </c>
      <c r="B47"/>
      <c r="C47" s="139"/>
      <c r="D47" s="158"/>
      <c r="E47" s="139"/>
      <c r="F47" s="5"/>
      <c r="G47" s="27"/>
    </row>
    <row r="48" spans="1:7" ht="15.6">
      <c r="A48"/>
      <c r="B48" t="s">
        <v>185</v>
      </c>
      <c r="C48" s="139"/>
      <c r="D48" s="158">
        <v>26403</v>
      </c>
      <c r="E48" s="139"/>
      <c r="F48" s="5"/>
      <c r="G48" s="27"/>
    </row>
    <row r="49" spans="1:7" ht="15.6">
      <c r="A49"/>
      <c r="B49" t="s">
        <v>186</v>
      </c>
      <c r="C49" s="139"/>
      <c r="D49" s="158">
        <v>213147</v>
      </c>
      <c r="E49" s="139"/>
      <c r="F49" s="5"/>
      <c r="G49" s="27"/>
    </row>
    <row r="50" spans="1:7" ht="15.6">
      <c r="A50"/>
      <c r="B50" t="s">
        <v>292</v>
      </c>
      <c r="C50" s="139"/>
      <c r="D50" s="158">
        <v>2054</v>
      </c>
      <c r="E50" s="139"/>
      <c r="F50" s="5"/>
      <c r="G50" s="27"/>
    </row>
    <row r="51" spans="1:7" ht="15.6">
      <c r="A51"/>
      <c r="B51" t="s">
        <v>187</v>
      </c>
      <c r="C51" s="139"/>
      <c r="D51" s="158">
        <v>3511</v>
      </c>
      <c r="E51" s="139"/>
      <c r="F51" s="5"/>
      <c r="G51" s="27"/>
    </row>
    <row r="52" spans="1:7" ht="15.6">
      <c r="A52"/>
      <c r="B52" t="s">
        <v>293</v>
      </c>
      <c r="C52" s="139"/>
      <c r="D52" s="158">
        <v>354</v>
      </c>
      <c r="E52" s="139"/>
      <c r="F52" s="5"/>
      <c r="G52" s="27"/>
    </row>
    <row r="53" spans="1:7" ht="15.6">
      <c r="A53"/>
      <c r="B53" t="s">
        <v>191</v>
      </c>
      <c r="C53" s="139"/>
      <c r="D53" s="158">
        <v>5952</v>
      </c>
      <c r="E53" s="139"/>
      <c r="F53" s="5"/>
      <c r="G53" s="27"/>
    </row>
    <row r="54" spans="1:7" ht="15.6">
      <c r="A54"/>
      <c r="B54" t="s">
        <v>193</v>
      </c>
      <c r="C54" s="139"/>
      <c r="D54" s="158">
        <v>36000</v>
      </c>
      <c r="E54" s="139"/>
      <c r="F54" s="5"/>
      <c r="G54" s="27"/>
    </row>
    <row r="55" spans="1:7" ht="15.6">
      <c r="A55"/>
      <c r="B55" t="s">
        <v>194</v>
      </c>
      <c r="C55" s="139"/>
      <c r="D55" s="158">
        <v>352</v>
      </c>
      <c r="E55" s="139"/>
      <c r="F55" s="5"/>
      <c r="G55" s="27"/>
    </row>
    <row r="56" spans="1:7" ht="15.6">
      <c r="A56"/>
      <c r="B56" t="s">
        <v>294</v>
      </c>
      <c r="C56" s="139"/>
      <c r="D56" s="158">
        <v>1167</v>
      </c>
      <c r="E56" s="139"/>
      <c r="F56" s="5"/>
      <c r="G56" s="27"/>
    </row>
    <row r="57" spans="1:7" ht="15.6">
      <c r="A57"/>
      <c r="B57" t="s">
        <v>195</v>
      </c>
      <c r="C57" s="139"/>
      <c r="D57" s="158">
        <v>25000</v>
      </c>
      <c r="E57" s="139"/>
      <c r="F57" s="5"/>
      <c r="G57" s="27"/>
    </row>
    <row r="58" spans="1:7" ht="15.6">
      <c r="A58"/>
      <c r="B58" t="s">
        <v>199</v>
      </c>
      <c r="C58" s="139"/>
      <c r="D58" s="158">
        <v>122049</v>
      </c>
      <c r="E58" s="139"/>
      <c r="F58" s="5"/>
      <c r="G58" s="27"/>
    </row>
    <row r="59" spans="1:7" ht="15.6">
      <c r="A59"/>
      <c r="B59" t="s">
        <v>202</v>
      </c>
      <c r="C59" s="139"/>
      <c r="D59" s="158">
        <v>653</v>
      </c>
      <c r="E59" s="139"/>
      <c r="F59" s="5"/>
      <c r="G59" s="27"/>
    </row>
    <row r="60" spans="1:7" ht="15.6">
      <c r="A60"/>
      <c r="B60" t="s">
        <v>295</v>
      </c>
      <c r="C60" s="139"/>
      <c r="D60" s="158">
        <v>934</v>
      </c>
      <c r="E60" s="139"/>
      <c r="F60" s="5"/>
      <c r="G60" s="27"/>
    </row>
    <row r="61" spans="1:7" ht="15.6">
      <c r="A61"/>
      <c r="B61" t="s">
        <v>207</v>
      </c>
      <c r="C61" s="139"/>
      <c r="D61" s="158">
        <v>21800</v>
      </c>
      <c r="E61" s="139"/>
      <c r="F61" s="5"/>
      <c r="G61" s="27"/>
    </row>
    <row r="62" spans="1:7" ht="15.6">
      <c r="A62"/>
      <c r="B62" t="s">
        <v>208</v>
      </c>
      <c r="C62" s="139"/>
      <c r="D62" s="158">
        <v>48069</v>
      </c>
      <c r="E62" s="139"/>
      <c r="F62" s="5"/>
      <c r="G62" s="27"/>
    </row>
    <row r="63" spans="1:7" ht="15.6">
      <c r="A63"/>
      <c r="B63" t="s">
        <v>334</v>
      </c>
      <c r="C63" s="139"/>
      <c r="D63" s="158">
        <v>23755</v>
      </c>
      <c r="E63" s="139"/>
      <c r="F63" s="5"/>
      <c r="G63" s="27"/>
    </row>
    <row r="64" spans="1:7" ht="15.6">
      <c r="A64"/>
      <c r="B64" t="s">
        <v>335</v>
      </c>
      <c r="C64" s="139"/>
      <c r="D64" s="158">
        <v>4265</v>
      </c>
      <c r="E64" s="139"/>
      <c r="F64" s="5"/>
      <c r="G64" s="27"/>
    </row>
    <row r="65" spans="1:7" ht="15.6">
      <c r="A65"/>
      <c r="B65" t="s">
        <v>296</v>
      </c>
      <c r="C65" s="139"/>
      <c r="D65" s="158">
        <v>3200</v>
      </c>
      <c r="E65" s="139"/>
      <c r="F65" s="5"/>
      <c r="G65" s="27"/>
    </row>
    <row r="66" spans="1:7" ht="15.6">
      <c r="A66"/>
      <c r="B66" t="s">
        <v>212</v>
      </c>
      <c r="C66" s="139"/>
      <c r="D66" s="158">
        <v>90</v>
      </c>
      <c r="E66" s="139"/>
      <c r="F66" s="5"/>
      <c r="G66" s="27"/>
    </row>
    <row r="67" spans="1:7" ht="15.6">
      <c r="A67"/>
      <c r="B67" t="s">
        <v>214</v>
      </c>
      <c r="C67" s="139"/>
      <c r="D67" s="158">
        <v>12</v>
      </c>
      <c r="E67" s="139"/>
      <c r="F67" s="5"/>
      <c r="G67" s="27"/>
    </row>
    <row r="68" spans="1:7" ht="15.6">
      <c r="A68"/>
      <c r="B68" t="s">
        <v>216</v>
      </c>
      <c r="C68" s="139"/>
      <c r="D68" s="158">
        <v>10330</v>
      </c>
      <c r="E68" s="139"/>
      <c r="F68" s="5"/>
      <c r="G68" s="27"/>
    </row>
    <row r="69" spans="1:7" ht="15.6">
      <c r="A69"/>
      <c r="B69" t="s">
        <v>297</v>
      </c>
      <c r="C69" s="139"/>
      <c r="D69" s="158">
        <v>4354</v>
      </c>
      <c r="E69" s="139"/>
      <c r="F69" s="5"/>
      <c r="G69" s="27"/>
    </row>
    <row r="70" spans="1:7" ht="15.6">
      <c r="A70"/>
      <c r="B70" t="s">
        <v>333</v>
      </c>
      <c r="C70" s="139"/>
      <c r="D70" s="158">
        <v>40000</v>
      </c>
      <c r="E70" s="139"/>
      <c r="F70" s="5"/>
      <c r="G70" s="27"/>
    </row>
    <row r="71" spans="1:7" ht="15.6">
      <c r="A71"/>
      <c r="B71" t="s">
        <v>298</v>
      </c>
      <c r="C71" s="139"/>
      <c r="D71" s="158">
        <v>121050</v>
      </c>
      <c r="E71" s="139"/>
      <c r="F71" s="5"/>
      <c r="G71" s="27"/>
    </row>
    <row r="72" spans="1:7" ht="15.6">
      <c r="A72"/>
      <c r="B72" t="s">
        <v>299</v>
      </c>
      <c r="C72" s="139"/>
      <c r="D72" s="158">
        <v>10520</v>
      </c>
      <c r="E72" s="139"/>
      <c r="F72" s="5"/>
      <c r="G72" s="27"/>
    </row>
    <row r="73" spans="1:7" ht="15.6">
      <c r="A73"/>
      <c r="B73" t="s">
        <v>226</v>
      </c>
      <c r="C73" s="139"/>
      <c r="D73" s="158">
        <v>9072</v>
      </c>
      <c r="E73" s="139"/>
      <c r="F73" s="5"/>
      <c r="G73" s="27"/>
    </row>
    <row r="74" spans="1:7" ht="15.6">
      <c r="A74"/>
      <c r="B74" t="s">
        <v>227</v>
      </c>
      <c r="C74" s="139"/>
      <c r="D74" s="158">
        <v>1000</v>
      </c>
      <c r="E74" s="139"/>
      <c r="F74" s="5"/>
      <c r="G74" s="27"/>
    </row>
    <row r="75" spans="1:7" ht="15.6">
      <c r="A75"/>
      <c r="B75" t="s">
        <v>231</v>
      </c>
      <c r="C75" s="139"/>
      <c r="D75" s="158">
        <v>485</v>
      </c>
      <c r="E75" s="139"/>
      <c r="F75" s="5"/>
      <c r="G75" s="27"/>
    </row>
    <row r="76" spans="1:7" ht="15.6">
      <c r="A76"/>
      <c r="B76" t="s">
        <v>232</v>
      </c>
      <c r="C76" s="139"/>
      <c r="D76" s="158">
        <v>367</v>
      </c>
      <c r="E76" s="139"/>
      <c r="F76" s="5"/>
      <c r="G76" s="27"/>
    </row>
    <row r="77" spans="1:7" ht="15.6">
      <c r="A77"/>
      <c r="B77" t="s">
        <v>300</v>
      </c>
      <c r="C77" s="139"/>
      <c r="D77" s="158">
        <v>4600</v>
      </c>
      <c r="E77" s="139"/>
      <c r="F77" s="5"/>
      <c r="G77" s="27"/>
    </row>
    <row r="78" spans="1:7" ht="15.6">
      <c r="A78"/>
      <c r="B78" t="s">
        <v>235</v>
      </c>
      <c r="C78" s="139"/>
      <c r="D78" s="158">
        <v>1437</v>
      </c>
      <c r="E78" s="139"/>
      <c r="F78" s="5"/>
      <c r="G78" s="27"/>
    </row>
    <row r="79" spans="1:7" ht="15.6">
      <c r="A79"/>
      <c r="B79" t="s">
        <v>238</v>
      </c>
      <c r="C79" s="139"/>
      <c r="D79" s="158">
        <v>2445</v>
      </c>
      <c r="E79" s="139"/>
      <c r="F79" s="5"/>
      <c r="G79" s="27"/>
    </row>
    <row r="80" spans="1:7" ht="15.6">
      <c r="A80" t="s">
        <v>301</v>
      </c>
      <c r="B80"/>
      <c r="C80" s="139"/>
      <c r="D80" s="158"/>
      <c r="E80" s="139"/>
      <c r="F80" s="5"/>
      <c r="G80" s="27"/>
    </row>
    <row r="81" spans="1:7" ht="15.6">
      <c r="A81"/>
      <c r="B81" t="s">
        <v>34</v>
      </c>
      <c r="C81" s="139"/>
      <c r="D81" s="158">
        <v>181221</v>
      </c>
      <c r="E81" s="139"/>
      <c r="F81" s="5"/>
      <c r="G81" s="27"/>
    </row>
    <row r="82" spans="1:7" ht="15.6">
      <c r="A82"/>
      <c r="B82" t="s">
        <v>302</v>
      </c>
      <c r="C82" s="139"/>
      <c r="D82" s="158">
        <v>1924</v>
      </c>
      <c r="E82" s="139"/>
      <c r="F82" s="5"/>
      <c r="G82" s="27"/>
    </row>
    <row r="83" spans="1:7" ht="15.6">
      <c r="A83"/>
      <c r="B83" t="s">
        <v>45</v>
      </c>
      <c r="C83" s="139"/>
      <c r="D83" s="158">
        <v>555</v>
      </c>
      <c r="E83" s="139"/>
      <c r="F83" s="5"/>
      <c r="G83" s="27"/>
    </row>
    <row r="84" spans="1:7" ht="15.6">
      <c r="A84"/>
      <c r="B84" t="s">
        <v>48</v>
      </c>
      <c r="C84" s="139"/>
      <c r="D84" s="158">
        <v>19358</v>
      </c>
      <c r="E84" s="139"/>
      <c r="F84" s="5"/>
      <c r="G84" s="27"/>
    </row>
    <row r="85" spans="1:7" ht="15.6">
      <c r="A85"/>
      <c r="B85" t="s">
        <v>50</v>
      </c>
      <c r="C85" s="139"/>
      <c r="D85" s="158">
        <v>11892</v>
      </c>
      <c r="E85" s="139"/>
      <c r="F85" s="5"/>
      <c r="G85" s="27"/>
    </row>
    <row r="86" spans="1:7" ht="15.6">
      <c r="A86"/>
      <c r="B86" t="s">
        <v>51</v>
      </c>
      <c r="C86" s="139"/>
      <c r="D86" s="158">
        <v>269700</v>
      </c>
      <c r="E86" s="139"/>
      <c r="F86" s="5"/>
      <c r="G86" s="27"/>
    </row>
    <row r="87" spans="1:7" ht="15.6">
      <c r="A87"/>
      <c r="B87" t="s">
        <v>52</v>
      </c>
      <c r="C87" s="139"/>
      <c r="D87" s="158">
        <v>18180</v>
      </c>
      <c r="E87" s="139"/>
      <c r="F87" s="5"/>
      <c r="G87" s="27"/>
    </row>
    <row r="88" spans="1:7" ht="15.6">
      <c r="A88"/>
      <c r="B88" t="s">
        <v>53</v>
      </c>
      <c r="C88" s="139"/>
      <c r="D88" s="158">
        <v>42903</v>
      </c>
      <c r="E88" s="139"/>
      <c r="F88" s="5"/>
      <c r="G88" s="27"/>
    </row>
    <row r="89" spans="1:7" ht="15.6">
      <c r="A89"/>
      <c r="B89" t="s">
        <v>303</v>
      </c>
      <c r="C89" s="139"/>
      <c r="D89" s="158">
        <v>7233</v>
      </c>
      <c r="E89" s="139"/>
      <c r="F89" s="5"/>
      <c r="G89" s="27"/>
    </row>
    <row r="90" spans="1:7" ht="15.6">
      <c r="A90"/>
      <c r="B90" t="s">
        <v>304</v>
      </c>
      <c r="C90" s="139"/>
      <c r="D90" s="158">
        <v>1610</v>
      </c>
      <c r="E90" s="139"/>
      <c r="F90" s="5"/>
      <c r="G90" s="27"/>
    </row>
    <row r="91" spans="1:7" ht="15.6">
      <c r="A91"/>
      <c r="B91" t="s">
        <v>59</v>
      </c>
      <c r="C91" s="139"/>
      <c r="D91" s="158">
        <v>82000</v>
      </c>
      <c r="E91" s="139"/>
      <c r="F91" s="5"/>
      <c r="G91" s="27"/>
    </row>
    <row r="92" spans="1:7" ht="15.6">
      <c r="A92"/>
      <c r="B92" t="s">
        <v>66</v>
      </c>
      <c r="C92" s="139"/>
      <c r="D92" s="158">
        <v>3912</v>
      </c>
      <c r="E92" s="139"/>
      <c r="F92" s="5"/>
      <c r="G92" s="27"/>
    </row>
    <row r="93" spans="1:7" ht="15.6">
      <c r="A93"/>
      <c r="B93" t="s">
        <v>68</v>
      </c>
      <c r="C93" s="139"/>
      <c r="D93" s="158">
        <v>63</v>
      </c>
      <c r="E93" s="139"/>
      <c r="F93" s="5"/>
      <c r="G93" s="27"/>
    </row>
    <row r="94" spans="1:7" ht="15.6">
      <c r="A94"/>
      <c r="B94" t="s">
        <v>72</v>
      </c>
      <c r="C94" s="139"/>
      <c r="D94" s="158">
        <v>13650</v>
      </c>
      <c r="E94" s="139"/>
      <c r="F94" s="5"/>
      <c r="G94" s="27"/>
    </row>
    <row r="95" spans="1:7" ht="15.6">
      <c r="A95"/>
      <c r="B95" t="s">
        <v>75</v>
      </c>
      <c r="C95" s="139"/>
      <c r="D95" s="158">
        <v>1875</v>
      </c>
      <c r="E95" s="139"/>
      <c r="F95" s="5"/>
      <c r="G95" s="27"/>
    </row>
    <row r="96" spans="1:7" ht="15.6">
      <c r="A96"/>
      <c r="B96" t="s">
        <v>76</v>
      </c>
      <c r="C96" s="139"/>
      <c r="D96" s="158">
        <v>4160</v>
      </c>
      <c r="E96" s="139"/>
      <c r="F96" s="5"/>
      <c r="G96" s="27"/>
    </row>
    <row r="97" spans="1:7" ht="15.6">
      <c r="A97"/>
      <c r="B97" t="s">
        <v>77</v>
      </c>
      <c r="C97" s="139"/>
      <c r="D97" s="158">
        <v>4531</v>
      </c>
      <c r="E97" s="139"/>
      <c r="F97" s="5"/>
      <c r="G97" s="27"/>
    </row>
    <row r="98" spans="1:7" ht="15.6">
      <c r="A98"/>
      <c r="B98" t="s">
        <v>305</v>
      </c>
      <c r="C98" s="139"/>
      <c r="D98" s="158">
        <v>1055</v>
      </c>
      <c r="E98" s="139"/>
      <c r="F98" s="5"/>
      <c r="G98" s="27"/>
    </row>
    <row r="99" spans="1:7" ht="15.6">
      <c r="A99"/>
      <c r="B99" t="s">
        <v>79</v>
      </c>
      <c r="C99" s="139"/>
      <c r="D99" s="158">
        <v>22745</v>
      </c>
      <c r="E99" s="139"/>
      <c r="F99" s="5"/>
      <c r="G99" s="27"/>
    </row>
    <row r="100" spans="1:7" ht="15.6">
      <c r="A100"/>
      <c r="B100" t="s">
        <v>84</v>
      </c>
      <c r="C100" s="139"/>
      <c r="D100" s="158">
        <v>7605</v>
      </c>
      <c r="E100" s="139"/>
      <c r="F100" s="5"/>
      <c r="G100" s="27"/>
    </row>
    <row r="101" spans="1:7" ht="15.6">
      <c r="A101"/>
      <c r="B101" t="s">
        <v>85</v>
      </c>
      <c r="C101" s="139"/>
      <c r="D101" s="158">
        <v>565397</v>
      </c>
      <c r="E101" s="139"/>
      <c r="F101" s="5"/>
      <c r="G101" s="27"/>
    </row>
    <row r="102" spans="1:7" ht="15.6">
      <c r="A102"/>
      <c r="B102" t="s">
        <v>86</v>
      </c>
      <c r="C102" s="139"/>
      <c r="D102" s="158">
        <v>39170</v>
      </c>
      <c r="E102" s="139"/>
      <c r="F102" s="5"/>
      <c r="G102" s="27"/>
    </row>
    <row r="103" spans="1:7" ht="15.6">
      <c r="A103"/>
      <c r="B103" t="s">
        <v>87</v>
      </c>
      <c r="C103" s="139"/>
      <c r="D103" s="158">
        <v>322786</v>
      </c>
      <c r="E103" s="139"/>
      <c r="F103" s="5"/>
      <c r="G103" s="27"/>
    </row>
    <row r="104" spans="1:7" ht="15.6">
      <c r="A104"/>
      <c r="B104" t="s">
        <v>89</v>
      </c>
      <c r="C104" s="139"/>
      <c r="D104" s="158">
        <v>6914</v>
      </c>
      <c r="E104" s="139"/>
      <c r="F104" s="5"/>
      <c r="G104" s="27"/>
    </row>
    <row r="105" spans="1:7" ht="15.6">
      <c r="A105"/>
      <c r="B105" t="s">
        <v>91</v>
      </c>
      <c r="C105" s="139"/>
      <c r="D105" s="158">
        <v>26425</v>
      </c>
      <c r="E105" s="139"/>
      <c r="F105" s="5"/>
      <c r="G105" s="27"/>
    </row>
    <row r="106" spans="1:7" ht="15.6">
      <c r="A106"/>
      <c r="B106" t="s">
        <v>306</v>
      </c>
      <c r="C106" s="139"/>
      <c r="D106" s="158">
        <v>1689</v>
      </c>
      <c r="E106" s="139"/>
      <c r="F106" s="5"/>
      <c r="G106" s="27"/>
    </row>
    <row r="107" spans="1:7" ht="15.6">
      <c r="A107"/>
      <c r="B107" t="s">
        <v>307</v>
      </c>
      <c r="C107" s="139"/>
      <c r="D107" s="158">
        <v>166</v>
      </c>
      <c r="E107" s="139"/>
      <c r="F107" s="5"/>
      <c r="G107" s="27"/>
    </row>
    <row r="108" spans="1:7" ht="15.6">
      <c r="A108"/>
      <c r="B108" t="s">
        <v>104</v>
      </c>
      <c r="C108" s="139"/>
      <c r="D108" s="158">
        <v>1331</v>
      </c>
      <c r="E108" s="139"/>
      <c r="F108" s="5"/>
      <c r="G108" s="27"/>
    </row>
    <row r="109" spans="1:7" ht="15.6">
      <c r="A109"/>
      <c r="B109" t="s">
        <v>107</v>
      </c>
      <c r="C109" s="139"/>
      <c r="D109" s="158">
        <v>87500</v>
      </c>
      <c r="E109" s="139"/>
      <c r="F109" s="5"/>
      <c r="G109" s="27"/>
    </row>
    <row r="110" spans="1:7" ht="15.6">
      <c r="A110"/>
      <c r="B110" t="s">
        <v>115</v>
      </c>
      <c r="C110" s="139"/>
      <c r="D110" s="158">
        <v>1646</v>
      </c>
      <c r="E110" s="139"/>
      <c r="F110" s="5"/>
      <c r="G110" s="27"/>
    </row>
    <row r="111" spans="1:7" ht="15.6">
      <c r="A111"/>
      <c r="B111" t="s">
        <v>308</v>
      </c>
      <c r="C111" s="139"/>
      <c r="D111" s="158">
        <v>323</v>
      </c>
      <c r="E111" s="139"/>
      <c r="F111" s="5"/>
      <c r="G111" s="27"/>
    </row>
    <row r="112" spans="1:7" ht="15.6">
      <c r="A112"/>
      <c r="B112" t="s">
        <v>117</v>
      </c>
      <c r="C112" s="139"/>
      <c r="D112" s="158">
        <v>23243</v>
      </c>
      <c r="E112" s="139"/>
      <c r="F112" s="5"/>
      <c r="G112" s="27"/>
    </row>
    <row r="113" spans="1:7" ht="15.6">
      <c r="A113"/>
      <c r="B113" t="s">
        <v>122</v>
      </c>
      <c r="C113" s="139"/>
      <c r="D113" s="158">
        <v>19623</v>
      </c>
      <c r="E113" s="139"/>
      <c r="F113" s="5"/>
      <c r="G113" s="27"/>
    </row>
    <row r="114" spans="1:7" ht="15.6">
      <c r="A114"/>
      <c r="B114" t="s">
        <v>123</v>
      </c>
      <c r="C114" s="139"/>
      <c r="D114" s="158">
        <v>10832</v>
      </c>
      <c r="E114" s="139"/>
      <c r="F114" s="5"/>
      <c r="G114" s="27"/>
    </row>
    <row r="115" spans="1:7" ht="15.6">
      <c r="A115"/>
      <c r="B115" t="s">
        <v>128</v>
      </c>
      <c r="C115" s="139"/>
      <c r="D115" s="158">
        <v>324579</v>
      </c>
      <c r="E115" s="139"/>
      <c r="F115" s="5"/>
      <c r="G115" s="27"/>
    </row>
    <row r="116" spans="1:7" ht="15.6">
      <c r="A116"/>
      <c r="B116" t="s">
        <v>132</v>
      </c>
      <c r="C116" s="139"/>
      <c r="D116" s="158">
        <v>76000</v>
      </c>
      <c r="E116" s="139"/>
      <c r="F116" s="5"/>
      <c r="G116" s="27"/>
    </row>
    <row r="117" spans="1:7" ht="15.6">
      <c r="A117" t="s">
        <v>309</v>
      </c>
      <c r="B117"/>
      <c r="C117" s="139"/>
      <c r="D117" s="158"/>
      <c r="E117" s="139"/>
      <c r="F117" s="5"/>
      <c r="G117" s="27"/>
    </row>
    <row r="118" spans="1:7" ht="15.6">
      <c r="A118"/>
      <c r="B118" t="s">
        <v>310</v>
      </c>
      <c r="C118" s="139"/>
      <c r="D118" s="158">
        <v>3980</v>
      </c>
      <c r="E118" s="139"/>
      <c r="F118" s="5"/>
      <c r="G118" s="27"/>
    </row>
    <row r="119" spans="1:7" ht="15.6">
      <c r="A119"/>
      <c r="B119" t="s">
        <v>311</v>
      </c>
      <c r="C119" s="139"/>
      <c r="D119" s="158">
        <v>650000</v>
      </c>
      <c r="E119" s="139"/>
      <c r="F119" s="5"/>
      <c r="G119" s="27"/>
    </row>
    <row r="120" spans="1:7" ht="15.6">
      <c r="A120" t="s">
        <v>312</v>
      </c>
      <c r="B120"/>
      <c r="C120" s="139"/>
      <c r="D120" s="158"/>
      <c r="E120" s="139"/>
      <c r="F120" s="5"/>
      <c r="G120" s="27"/>
    </row>
    <row r="121" spans="1:7" ht="15.6">
      <c r="A121"/>
      <c r="B121" t="s">
        <v>139</v>
      </c>
      <c r="C121" s="139"/>
      <c r="D121" s="158">
        <v>141014</v>
      </c>
      <c r="E121" s="139"/>
      <c r="F121" s="5"/>
      <c r="G121" s="27"/>
    </row>
    <row r="122" spans="1:7" ht="15.6">
      <c r="A122"/>
      <c r="B122" t="s">
        <v>37</v>
      </c>
      <c r="C122" s="139"/>
      <c r="D122" s="158">
        <v>102000</v>
      </c>
      <c r="E122" s="139"/>
      <c r="F122" s="5"/>
      <c r="G122" s="27"/>
    </row>
    <row r="123" spans="1:7" ht="15.6">
      <c r="A123"/>
      <c r="B123" t="s">
        <v>313</v>
      </c>
      <c r="C123" s="139"/>
      <c r="D123" s="158">
        <v>20</v>
      </c>
      <c r="E123" s="139"/>
      <c r="F123" s="5"/>
      <c r="G123" s="27"/>
    </row>
    <row r="124" spans="1:7" ht="15.6">
      <c r="A124"/>
      <c r="B124" t="s">
        <v>141</v>
      </c>
      <c r="C124" s="139"/>
      <c r="D124" s="158">
        <v>2</v>
      </c>
      <c r="E124" s="139"/>
      <c r="F124" s="5"/>
      <c r="G124" s="27"/>
    </row>
    <row r="125" spans="1:7" ht="15.6">
      <c r="A125"/>
      <c r="B125" t="s">
        <v>314</v>
      </c>
      <c r="C125" s="139"/>
      <c r="D125" s="158">
        <v>183</v>
      </c>
      <c r="E125" s="139"/>
      <c r="F125" s="5"/>
      <c r="G125" s="27"/>
    </row>
    <row r="126" spans="1:7" ht="15.6">
      <c r="A126"/>
      <c r="B126" t="s">
        <v>146</v>
      </c>
      <c r="C126" s="139"/>
      <c r="D126" s="158">
        <v>78530</v>
      </c>
      <c r="E126" s="139"/>
      <c r="F126" s="5"/>
      <c r="G126" s="27"/>
    </row>
    <row r="127" spans="1:7" ht="15.6">
      <c r="A127"/>
      <c r="B127" t="s">
        <v>149</v>
      </c>
      <c r="C127" s="139"/>
      <c r="D127" s="158">
        <v>5000</v>
      </c>
      <c r="E127" s="139"/>
      <c r="F127" s="5"/>
      <c r="G127" s="27"/>
    </row>
    <row r="128" spans="1:7" ht="15.6">
      <c r="A128"/>
      <c r="B128" t="s">
        <v>150</v>
      </c>
      <c r="C128" s="139"/>
      <c r="D128" s="158">
        <v>121066</v>
      </c>
      <c r="E128" s="139"/>
      <c r="F128" s="5"/>
      <c r="G128" s="27"/>
    </row>
    <row r="129" spans="1:7" ht="15.6">
      <c r="A129"/>
      <c r="B129" t="s">
        <v>152</v>
      </c>
      <c r="C129" s="139"/>
      <c r="D129" s="158">
        <v>42706</v>
      </c>
      <c r="E129" s="139"/>
      <c r="F129" s="5"/>
      <c r="G129" s="27"/>
    </row>
    <row r="130" spans="1:7" ht="15.6">
      <c r="A130"/>
      <c r="B130" t="s">
        <v>155</v>
      </c>
      <c r="C130" s="139"/>
      <c r="D130" s="158">
        <v>14340</v>
      </c>
      <c r="E130" s="139"/>
      <c r="F130" s="5"/>
      <c r="G130" s="27"/>
    </row>
    <row r="131" spans="1:7" ht="15.6">
      <c r="A131"/>
      <c r="B131" t="s">
        <v>315</v>
      </c>
      <c r="C131" s="139"/>
      <c r="D131" s="158">
        <v>82000</v>
      </c>
      <c r="E131" s="139"/>
      <c r="F131" s="5"/>
      <c r="G131" s="27"/>
    </row>
    <row r="132" spans="1:7" ht="15.6">
      <c r="A132"/>
      <c r="B132" t="s">
        <v>159</v>
      </c>
      <c r="C132" s="139"/>
      <c r="D132" s="158">
        <v>55</v>
      </c>
      <c r="E132" s="139"/>
      <c r="F132" s="5"/>
      <c r="G132" s="27"/>
    </row>
    <row r="133" spans="1:7" ht="15.6">
      <c r="A133"/>
      <c r="B133" t="s">
        <v>161</v>
      </c>
      <c r="C133" s="139"/>
      <c r="D133" s="158">
        <v>10746</v>
      </c>
      <c r="E133" s="139"/>
      <c r="F133" s="5"/>
      <c r="G133" s="27"/>
    </row>
    <row r="134" spans="1:7" ht="15.6">
      <c r="A134"/>
      <c r="B134" t="s">
        <v>162</v>
      </c>
      <c r="C134" s="139"/>
      <c r="D134" s="158">
        <v>10631</v>
      </c>
      <c r="E134" s="139"/>
      <c r="F134" s="5"/>
      <c r="G134" s="27"/>
    </row>
    <row r="135" spans="1:7" ht="15.6">
      <c r="A135"/>
      <c r="B135" t="s">
        <v>166</v>
      </c>
      <c r="C135" s="139"/>
      <c r="D135" s="158">
        <v>714</v>
      </c>
      <c r="E135" s="139"/>
      <c r="F135" s="5"/>
      <c r="G135" s="27"/>
    </row>
    <row r="136" spans="1:7" ht="15.6">
      <c r="A136"/>
      <c r="B136" t="s">
        <v>336</v>
      </c>
      <c r="C136" s="139"/>
      <c r="D136" s="158">
        <v>4985</v>
      </c>
      <c r="E136" s="139"/>
      <c r="F136" s="5"/>
      <c r="G136" s="27"/>
    </row>
    <row r="137" spans="1:7" ht="15.6">
      <c r="A137"/>
      <c r="B137" t="s">
        <v>170</v>
      </c>
      <c r="C137" s="139"/>
      <c r="D137" s="158">
        <v>51960</v>
      </c>
      <c r="E137" s="139"/>
      <c r="F137" s="5"/>
      <c r="G137" s="27"/>
    </row>
    <row r="138" spans="1:7" ht="15.6">
      <c r="A138"/>
      <c r="B138" t="s">
        <v>171</v>
      </c>
      <c r="C138" s="139"/>
      <c r="D138" s="158">
        <v>4909</v>
      </c>
      <c r="E138" s="139"/>
      <c r="F138" s="5"/>
      <c r="G138" s="27"/>
    </row>
    <row r="139" spans="1:7" ht="15.6">
      <c r="A139"/>
      <c r="B139" t="s">
        <v>172</v>
      </c>
      <c r="C139" s="139"/>
      <c r="D139" s="158">
        <v>112</v>
      </c>
      <c r="E139" s="139"/>
      <c r="F139" s="5"/>
      <c r="G139" s="27"/>
    </row>
    <row r="140" spans="1:7" ht="15.6">
      <c r="A140"/>
      <c r="B140" t="s">
        <v>177</v>
      </c>
      <c r="C140" s="139"/>
      <c r="D140" s="158">
        <v>1303</v>
      </c>
      <c r="E140" s="139"/>
      <c r="F140" s="5"/>
      <c r="G140" s="27"/>
    </row>
    <row r="141" spans="1:7" ht="15.6">
      <c r="A141"/>
      <c r="B141" t="s">
        <v>316</v>
      </c>
      <c r="C141" s="139"/>
      <c r="D141" s="158">
        <v>2080</v>
      </c>
      <c r="E141" s="139"/>
      <c r="F141" s="5"/>
      <c r="G141" s="27"/>
    </row>
    <row r="142" spans="1:7" ht="15.6">
      <c r="A142"/>
      <c r="B142" t="s">
        <v>317</v>
      </c>
      <c r="C142" s="139"/>
      <c r="D142" s="158">
        <v>1040</v>
      </c>
      <c r="E142" s="139"/>
      <c r="F142" s="5"/>
      <c r="G142" s="27"/>
    </row>
    <row r="143" spans="1:7" ht="15.6">
      <c r="A143"/>
      <c r="B143" t="s">
        <v>180</v>
      </c>
      <c r="C143" s="139"/>
      <c r="D143" s="158">
        <v>666</v>
      </c>
      <c r="E143" s="139"/>
      <c r="F143" s="5"/>
      <c r="G143" s="27"/>
    </row>
    <row r="144" spans="1:7" ht="15.6">
      <c r="A144"/>
      <c r="B144" t="s">
        <v>318</v>
      </c>
      <c r="C144" s="139"/>
      <c r="D144" s="158">
        <v>124</v>
      </c>
      <c r="E144" s="139"/>
      <c r="F144" s="5"/>
      <c r="G144" s="27"/>
    </row>
    <row r="145" spans="1:7" ht="15.6">
      <c r="A145"/>
      <c r="B145" t="s">
        <v>182</v>
      </c>
      <c r="C145" s="139"/>
      <c r="D145" s="158">
        <v>45000</v>
      </c>
      <c r="E145" s="139"/>
      <c r="G145" s="27"/>
    </row>
    <row r="146" spans="1:7" ht="15.6">
      <c r="A146" t="s">
        <v>319</v>
      </c>
      <c r="B146"/>
      <c r="C146" s="139"/>
      <c r="D146" s="158"/>
      <c r="E146" s="139"/>
      <c r="G146" s="27"/>
    </row>
    <row r="147" spans="1:7" ht="15.6">
      <c r="A147"/>
      <c r="B147" t="s">
        <v>320</v>
      </c>
      <c r="C147" s="139"/>
      <c r="D147" s="158">
        <v>1373</v>
      </c>
      <c r="E147" s="139"/>
      <c r="G147" s="27"/>
    </row>
    <row r="148" spans="1:7" ht="15.6">
      <c r="A148" t="s">
        <v>321</v>
      </c>
      <c r="B148"/>
      <c r="C148" s="139"/>
      <c r="D148" s="158"/>
      <c r="E148" s="139"/>
      <c r="G148" s="27"/>
    </row>
    <row r="149" spans="1:7" ht="15.6">
      <c r="A149"/>
      <c r="B149" t="s">
        <v>322</v>
      </c>
      <c r="C149" s="139"/>
      <c r="D149" s="158">
        <v>1141</v>
      </c>
      <c r="E149" s="139"/>
      <c r="G149" s="27"/>
    </row>
    <row r="150" spans="1:7" ht="15.6">
      <c r="C150" s="139"/>
      <c r="D150" s="139"/>
      <c r="E150" s="139"/>
      <c r="G150" s="27"/>
    </row>
  </sheetData>
  <sheetProtection password="E85F" sheet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opLeftCell="A3" workbookViewId="0">
      <selection activeCell="B11" sqref="B11"/>
    </sheetView>
  </sheetViews>
  <sheetFormatPr baseColWidth="10" defaultColWidth="11.44140625" defaultRowHeight="15"/>
  <cols>
    <col min="1" max="1" width="11.44140625" style="5"/>
    <col min="2" max="2" width="43.5546875" style="5" customWidth="1"/>
    <col min="3" max="3" width="7.44140625" style="5" customWidth="1"/>
    <col min="4" max="4" width="21" style="30" customWidth="1"/>
    <col min="5" max="5" width="16.5546875" style="177" customWidth="1"/>
    <col min="6" max="6" width="6.88671875" style="5" customWidth="1"/>
    <col min="7" max="16384" width="11.44140625" style="5"/>
  </cols>
  <sheetData>
    <row r="1" spans="2:6" ht="15" customHeight="1">
      <c r="B1" s="36" t="s">
        <v>26</v>
      </c>
      <c r="C1" s="118"/>
      <c r="D1" s="32"/>
    </row>
    <row r="2" spans="2:6" ht="15" customHeight="1">
      <c r="B2" s="34"/>
      <c r="C2" s="118"/>
      <c r="D2" s="32"/>
    </row>
    <row r="3" spans="2:6" ht="15" customHeight="1">
      <c r="B3" s="36" t="s">
        <v>0</v>
      </c>
      <c r="C3" s="119"/>
      <c r="D3" s="32"/>
    </row>
    <row r="4" spans="2:6" s="111" customFormat="1" ht="20.100000000000001" customHeight="1">
      <c r="D4" s="111" t="s">
        <v>267</v>
      </c>
      <c r="E4" s="160"/>
    </row>
    <row r="5" spans="2:6" ht="20.100000000000001" customHeight="1">
      <c r="B5" s="20"/>
      <c r="C5" s="21"/>
      <c r="D5" s="23"/>
    </row>
    <row r="6" spans="2:6" ht="15" customHeight="1">
      <c r="B6" s="22"/>
      <c r="C6" s="21"/>
      <c r="D6" s="23"/>
      <c r="E6" s="178"/>
    </row>
    <row r="7" spans="2:6" s="24" customFormat="1" ht="15" customHeight="1">
      <c r="B7" s="25"/>
      <c r="C7" s="139"/>
      <c r="D7" s="151"/>
      <c r="E7" s="163"/>
      <c r="F7" s="139"/>
    </row>
    <row r="8" spans="2:6" ht="15" customHeight="1">
      <c r="B8" s="26" t="s">
        <v>20</v>
      </c>
      <c r="C8" s="139"/>
      <c r="D8" s="26" t="s">
        <v>27</v>
      </c>
      <c r="E8" s="26" t="s">
        <v>31</v>
      </c>
      <c r="F8" s="139"/>
    </row>
    <row r="9" spans="2:6" ht="15" customHeight="1">
      <c r="B9" s="9" t="s">
        <v>241</v>
      </c>
      <c r="C9" s="139"/>
      <c r="D9" s="30">
        <v>108588621</v>
      </c>
      <c r="E9" s="179">
        <v>0.5996403040203353</v>
      </c>
      <c r="F9" s="139"/>
    </row>
    <row r="10" spans="2:6" ht="15" customHeight="1">
      <c r="B10" s="9" t="s">
        <v>242</v>
      </c>
      <c r="C10" s="139"/>
      <c r="D10" s="30">
        <v>33261076</v>
      </c>
      <c r="E10" s="179">
        <v>0.18367193119326453</v>
      </c>
      <c r="F10" s="139"/>
    </row>
    <row r="11" spans="2:6" ht="15" customHeight="1">
      <c r="B11" s="9" t="s">
        <v>243</v>
      </c>
      <c r="C11" s="139"/>
      <c r="D11" s="30">
        <v>8270175</v>
      </c>
      <c r="E11" s="179">
        <v>4.5668967941874652E-2</v>
      </c>
      <c r="F11" s="139"/>
    </row>
    <row r="12" spans="2:6" ht="15" customHeight="1">
      <c r="B12" s="9" t="s">
        <v>244</v>
      </c>
      <c r="C12" s="139"/>
      <c r="D12" s="30">
        <v>7326444</v>
      </c>
      <c r="E12" s="179">
        <v>4.0457564218887736E-2</v>
      </c>
      <c r="F12" s="139"/>
    </row>
    <row r="13" spans="2:6" ht="15" customHeight="1">
      <c r="B13" s="9" t="s">
        <v>245</v>
      </c>
      <c r="C13" s="139"/>
      <c r="D13" s="30">
        <v>6728277</v>
      </c>
      <c r="E13" s="179">
        <v>3.7154409261841805E-2</v>
      </c>
      <c r="F13" s="139"/>
    </row>
    <row r="14" spans="2:6" ht="15" customHeight="1">
      <c r="B14" s="9" t="s">
        <v>246</v>
      </c>
      <c r="C14" s="139"/>
      <c r="D14" s="30">
        <v>3716725</v>
      </c>
      <c r="E14" s="179">
        <v>2.0524232543297338E-2</v>
      </c>
      <c r="F14" s="139"/>
    </row>
    <row r="15" spans="2:6" ht="15" customHeight="1">
      <c r="B15" s="9" t="s">
        <v>247</v>
      </c>
      <c r="C15" s="139"/>
      <c r="D15" s="30">
        <v>3285600</v>
      </c>
      <c r="E15" s="179">
        <v>1.8143504952413143E-2</v>
      </c>
      <c r="F15" s="139"/>
    </row>
    <row r="16" spans="2:6" ht="15" customHeight="1">
      <c r="B16" s="9" t="s">
        <v>248</v>
      </c>
      <c r="C16" s="139"/>
      <c r="D16" s="30">
        <v>2025574</v>
      </c>
      <c r="E16" s="179">
        <v>1.1185479638568084E-2</v>
      </c>
      <c r="F16" s="139"/>
    </row>
    <row r="17" spans="2:6" ht="15" customHeight="1">
      <c r="B17" s="9" t="s">
        <v>249</v>
      </c>
      <c r="C17" s="139"/>
      <c r="D17" s="30">
        <v>1246948</v>
      </c>
      <c r="E17" s="179">
        <v>6.8858069191020397E-3</v>
      </c>
      <c r="F17" s="139"/>
    </row>
    <row r="18" spans="2:6" ht="15" customHeight="1">
      <c r="B18" s="9" t="s">
        <v>250</v>
      </c>
      <c r="C18" s="139"/>
      <c r="D18" s="30">
        <v>1187633</v>
      </c>
      <c r="E18" s="179">
        <v>6.5582618751976124E-3</v>
      </c>
      <c r="F18" s="139"/>
    </row>
    <row r="19" spans="2:6" ht="15" customHeight="1">
      <c r="B19" s="9" t="s">
        <v>251</v>
      </c>
      <c r="C19" s="139"/>
      <c r="D19" s="30">
        <v>926560</v>
      </c>
      <c r="E19" s="179">
        <v>5.116583256850475E-3</v>
      </c>
      <c r="F19" s="139"/>
    </row>
    <row r="20" spans="2:6" ht="15" customHeight="1">
      <c r="B20" s="9" t="s">
        <v>252</v>
      </c>
      <c r="C20" s="139"/>
      <c r="D20" s="30">
        <v>655268</v>
      </c>
      <c r="E20" s="179">
        <v>3.6184740087526947E-3</v>
      </c>
      <c r="F20" s="139"/>
    </row>
    <row r="21" spans="2:6" ht="15" customHeight="1">
      <c r="B21" s="9" t="s">
        <v>253</v>
      </c>
      <c r="C21" s="139"/>
      <c r="D21" s="30">
        <v>651438</v>
      </c>
      <c r="E21" s="179">
        <v>3.5973242571189774E-3</v>
      </c>
      <c r="F21" s="139"/>
    </row>
    <row r="22" spans="2:6" ht="15" customHeight="1">
      <c r="B22" s="9" t="s">
        <v>254</v>
      </c>
      <c r="C22" s="139"/>
      <c r="D22" s="30">
        <v>514134</v>
      </c>
      <c r="E22" s="179">
        <v>2.8391139442427498E-3</v>
      </c>
      <c r="F22" s="139"/>
    </row>
    <row r="23" spans="2:6" ht="15" customHeight="1">
      <c r="B23" s="9" t="s">
        <v>255</v>
      </c>
      <c r="C23" s="139"/>
      <c r="D23" s="30">
        <v>501485</v>
      </c>
      <c r="E23" s="179">
        <v>2.7692645425678427E-3</v>
      </c>
      <c r="F23" s="139"/>
    </row>
    <row r="24" spans="2:6" ht="15" customHeight="1">
      <c r="B24" s="9" t="s">
        <v>256</v>
      </c>
      <c r="C24" s="139"/>
      <c r="D24" s="30">
        <v>461325</v>
      </c>
      <c r="E24" s="179">
        <v>2.5474958674738231E-3</v>
      </c>
      <c r="F24" s="139"/>
    </row>
    <row r="25" spans="2:6" ht="15" customHeight="1">
      <c r="B25" s="9" t="s">
        <v>257</v>
      </c>
      <c r="C25" s="139"/>
      <c r="D25" s="30">
        <v>381274</v>
      </c>
      <c r="E25" s="179">
        <v>2.1054439698156707E-3</v>
      </c>
      <c r="F25" s="139"/>
    </row>
    <row r="26" spans="2:6" ht="15" customHeight="1">
      <c r="B26" s="9" t="s">
        <v>258</v>
      </c>
      <c r="C26" s="139"/>
      <c r="D26" s="30">
        <v>256050</v>
      </c>
      <c r="E26" s="179">
        <v>1.4139409675752938E-3</v>
      </c>
      <c r="F26" s="139"/>
    </row>
    <row r="27" spans="2:6" ht="15" customHeight="1">
      <c r="B27" s="9" t="s">
        <v>259</v>
      </c>
      <c r="C27" s="139"/>
      <c r="D27" s="30">
        <v>212016</v>
      </c>
      <c r="E27" s="179">
        <v>1.170779567199545E-3</v>
      </c>
      <c r="F27" s="139"/>
    </row>
    <row r="28" spans="2:6" ht="15" customHeight="1">
      <c r="B28" s="9" t="s">
        <v>260</v>
      </c>
      <c r="C28" s="139"/>
      <c r="D28" s="30">
        <v>186595</v>
      </c>
      <c r="E28" s="179">
        <v>1.0304015420609721E-3</v>
      </c>
      <c r="F28" s="139"/>
    </row>
    <row r="29" spans="2:6" ht="15" customHeight="1">
      <c r="B29" s="9" t="s">
        <v>261</v>
      </c>
      <c r="C29" s="139"/>
      <c r="D29" s="30">
        <v>173907</v>
      </c>
      <c r="E29" s="179">
        <v>9.6033677737987347E-4</v>
      </c>
      <c r="F29" s="139"/>
    </row>
    <row r="30" spans="2:6" ht="15" customHeight="1">
      <c r="B30" s="9" t="s">
        <v>262</v>
      </c>
      <c r="C30" s="139"/>
      <c r="D30" s="30">
        <v>170100</v>
      </c>
      <c r="E30" s="179">
        <v>9.3931403469852553E-4</v>
      </c>
      <c r="F30" s="139"/>
    </row>
    <row r="31" spans="2:6" ht="15" customHeight="1">
      <c r="B31" s="9" t="s">
        <v>263</v>
      </c>
      <c r="C31" s="139"/>
      <c r="D31" s="30">
        <v>130476</v>
      </c>
      <c r="E31" s="179">
        <v>7.2050522040755329E-4</v>
      </c>
      <c r="F31" s="139"/>
    </row>
    <row r="32" spans="2:6" ht="15" customHeight="1">
      <c r="B32" s="9" t="s">
        <v>264</v>
      </c>
      <c r="C32" s="139"/>
      <c r="D32" s="30">
        <v>123030</v>
      </c>
      <c r="E32" s="179">
        <v>6.7938745260999174E-4</v>
      </c>
      <c r="F32" s="139"/>
    </row>
    <row r="33" spans="2:6" ht="15" customHeight="1">
      <c r="B33" s="9" t="s">
        <v>265</v>
      </c>
      <c r="C33" s="139"/>
      <c r="D33" s="30">
        <v>83000</v>
      </c>
      <c r="E33" s="179">
        <v>4.5833665420327819E-4</v>
      </c>
      <c r="F33" s="139"/>
    </row>
    <row r="34" spans="2:6" ht="15" customHeight="1">
      <c r="B34" s="9" t="s">
        <v>266</v>
      </c>
      <c r="C34" s="139"/>
      <c r="D34" s="30">
        <v>25866</v>
      </c>
      <c r="E34" s="179">
        <v>1.4283537226050593E-4</v>
      </c>
      <c r="F34" s="139"/>
    </row>
    <row r="35" spans="2:6" ht="15.6">
      <c r="B35" s="33"/>
      <c r="C35" s="139"/>
      <c r="D35" s="151"/>
      <c r="E35" s="163"/>
      <c r="F35" s="139"/>
    </row>
    <row r="37" spans="2:6" ht="15.6">
      <c r="B37" s="120" t="s">
        <v>22</v>
      </c>
    </row>
  </sheetData>
  <sheetProtection password="EB9F" sheet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21" zoomScale="84" zoomScaleNormal="84" workbookViewId="0">
      <selection sqref="A1:T82"/>
    </sheetView>
  </sheetViews>
  <sheetFormatPr baseColWidth="10" defaultColWidth="13" defaultRowHeight="15"/>
  <cols>
    <col min="1" max="1" width="23" style="34" customWidth="1"/>
    <col min="2" max="2" width="3.6640625" style="34" customWidth="1"/>
    <col min="3" max="3" width="20.44140625" style="34" customWidth="1"/>
    <col min="4" max="7" width="17.109375" style="34" customWidth="1"/>
    <col min="8" max="8" width="15.5546875" style="34" customWidth="1"/>
    <col min="9" max="9" width="14" style="34" bestFit="1" customWidth="1"/>
    <col min="10" max="10" width="14" style="34" customWidth="1"/>
    <col min="11" max="12" width="14" style="34" bestFit="1" customWidth="1"/>
    <col min="13" max="13" width="14.109375" style="34" bestFit="1" customWidth="1"/>
    <col min="14" max="14" width="14" style="34" bestFit="1" customWidth="1"/>
    <col min="15" max="15" width="14" style="99" bestFit="1" customWidth="1"/>
    <col min="16" max="16" width="14" style="34" bestFit="1" customWidth="1"/>
    <col min="17" max="17" width="13" style="34"/>
    <col min="18" max="18" width="16" style="99" bestFit="1" customWidth="1"/>
    <col min="19" max="19" width="13" style="107"/>
    <col min="20" max="16384" width="13" style="34"/>
  </cols>
  <sheetData>
    <row r="1" spans="1:19" ht="15.6">
      <c r="A1" s="36" t="s">
        <v>26</v>
      </c>
      <c r="B1" s="35"/>
    </row>
    <row r="2" spans="1:19" ht="15.6">
      <c r="B2" s="35"/>
    </row>
    <row r="3" spans="1:19" ht="15.6">
      <c r="A3" s="36" t="s">
        <v>0</v>
      </c>
      <c r="B3" s="35"/>
    </row>
    <row r="4" spans="1:19" s="115" customFormat="1" ht="25.2">
      <c r="A4" s="180" t="s">
        <v>12</v>
      </c>
      <c r="B4" s="180"/>
      <c r="C4" s="180"/>
      <c r="D4" s="180"/>
      <c r="E4" s="180"/>
      <c r="F4" s="180"/>
      <c r="G4" s="180"/>
      <c r="H4" s="180"/>
      <c r="O4" s="127"/>
      <c r="R4" s="127"/>
      <c r="S4" s="107"/>
    </row>
    <row r="5" spans="1:19" ht="19.8">
      <c r="A5" s="37"/>
      <c r="B5" s="38"/>
      <c r="C5" s="38"/>
      <c r="D5" s="38"/>
      <c r="E5" s="38"/>
      <c r="F5" s="38"/>
      <c r="G5" s="38"/>
      <c r="H5" s="39" t="s">
        <v>326</v>
      </c>
      <c r="P5" s="99"/>
    </row>
    <row r="6" spans="1:19">
      <c r="H6" s="40"/>
      <c r="P6" s="99"/>
    </row>
    <row r="7" spans="1:19" ht="15.6">
      <c r="A7" s="41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28"/>
      <c r="P7" s="128"/>
      <c r="Q7" s="128"/>
      <c r="R7" s="128"/>
      <c r="S7" s="128"/>
    </row>
    <row r="8" spans="1:19" ht="15.6">
      <c r="B8" s="43"/>
      <c r="C8" s="43">
        <v>2005</v>
      </c>
      <c r="D8" s="43">
        <v>2006</v>
      </c>
      <c r="E8" s="43">
        <v>2007</v>
      </c>
      <c r="F8" s="44">
        <v>2008</v>
      </c>
      <c r="G8" s="44">
        <v>2009</v>
      </c>
      <c r="H8" s="44">
        <v>2010</v>
      </c>
      <c r="I8" s="44">
        <v>2011</v>
      </c>
      <c r="J8" s="44">
        <v>2012</v>
      </c>
      <c r="K8" s="44">
        <v>2013</v>
      </c>
      <c r="L8" s="44">
        <v>2014</v>
      </c>
      <c r="M8" s="44">
        <v>2015</v>
      </c>
      <c r="N8" s="44">
        <v>2016</v>
      </c>
      <c r="O8" s="44">
        <v>2017</v>
      </c>
      <c r="P8" s="44">
        <v>2018</v>
      </c>
      <c r="Q8" s="44">
        <v>2019</v>
      </c>
      <c r="R8" s="44">
        <v>2020</v>
      </c>
      <c r="S8" s="44">
        <v>2021</v>
      </c>
    </row>
    <row r="9" spans="1:19" ht="15.6" thickBot="1">
      <c r="B9" s="42"/>
      <c r="C9" s="45"/>
      <c r="D9" s="45"/>
      <c r="E9" s="45"/>
      <c r="F9" s="45"/>
      <c r="G9" s="45"/>
      <c r="H9" s="45"/>
      <c r="I9" s="42"/>
      <c r="J9" s="45"/>
      <c r="K9" s="45"/>
      <c r="L9" s="45"/>
      <c r="M9" s="45"/>
      <c r="N9" s="45"/>
      <c r="O9" s="45"/>
      <c r="P9" s="45"/>
      <c r="Q9" s="45"/>
      <c r="R9" s="129"/>
      <c r="S9" s="129"/>
    </row>
    <row r="10" spans="1:19" ht="15.6">
      <c r="A10" s="46" t="s">
        <v>13</v>
      </c>
      <c r="B10" s="47"/>
      <c r="C10" s="48">
        <v>36682616.369999997</v>
      </c>
      <c r="D10" s="49">
        <v>39789275.289999999</v>
      </c>
      <c r="E10" s="49">
        <v>68244942.600000009</v>
      </c>
      <c r="F10" s="49">
        <v>123395257.83999999</v>
      </c>
      <c r="G10" s="49">
        <v>63311261</v>
      </c>
      <c r="H10" s="50">
        <v>71968025</v>
      </c>
      <c r="I10" s="51">
        <v>84050675</v>
      </c>
      <c r="J10" s="51">
        <v>104331699</v>
      </c>
      <c r="K10" s="51">
        <v>157841597</v>
      </c>
      <c r="L10" s="51">
        <v>155038991.10600001</v>
      </c>
      <c r="M10" s="51">
        <v>87995662</v>
      </c>
      <c r="N10" s="51">
        <v>80732426</v>
      </c>
      <c r="O10" s="51">
        <v>76398756</v>
      </c>
      <c r="P10" s="51">
        <v>106544955</v>
      </c>
      <c r="Q10" s="51">
        <v>89977059</v>
      </c>
      <c r="R10" s="51">
        <v>77412370</v>
      </c>
      <c r="S10" s="107">
        <v>123173543</v>
      </c>
    </row>
    <row r="11" spans="1:19" ht="15.6">
      <c r="A11" s="46" t="s">
        <v>14</v>
      </c>
      <c r="B11" s="47"/>
      <c r="C11" s="53">
        <v>13622036.789999999</v>
      </c>
      <c r="D11" s="54">
        <v>11027543.780000001</v>
      </c>
      <c r="E11" s="54">
        <v>18035666.030000001</v>
      </c>
      <c r="F11" s="54">
        <v>28183176.100000001</v>
      </c>
      <c r="G11" s="54">
        <v>21257452</v>
      </c>
      <c r="H11" s="55">
        <v>27553545</v>
      </c>
      <c r="I11" s="52">
        <v>34383815</v>
      </c>
      <c r="J11" s="52">
        <v>32393061</v>
      </c>
      <c r="K11" s="52">
        <v>37883820</v>
      </c>
      <c r="L11" s="52">
        <v>29743294.736499999</v>
      </c>
      <c r="M11" s="52">
        <v>27389627.904942274</v>
      </c>
      <c r="N11" s="52">
        <v>22017353</v>
      </c>
      <c r="O11" s="107">
        <v>15639470</v>
      </c>
      <c r="P11" s="67">
        <v>26033580</v>
      </c>
      <c r="Q11" s="67">
        <v>24654239</v>
      </c>
      <c r="R11" s="107">
        <v>22638071</v>
      </c>
      <c r="S11" s="107">
        <v>24117349</v>
      </c>
    </row>
    <row r="12" spans="1:19" ht="15.6">
      <c r="A12" s="46" t="s">
        <v>15</v>
      </c>
      <c r="B12" s="47"/>
      <c r="C12" s="53">
        <v>7782530.9499999993</v>
      </c>
      <c r="D12" s="54">
        <v>6966519.0000000009</v>
      </c>
      <c r="E12" s="54">
        <v>17183947.009999998</v>
      </c>
      <c r="F12" s="54">
        <v>22884132.160000004</v>
      </c>
      <c r="G12" s="54">
        <v>15070408</v>
      </c>
      <c r="H12" s="55">
        <v>19419997</v>
      </c>
      <c r="I12" s="52">
        <v>22000866</v>
      </c>
      <c r="J12" s="52">
        <v>23290288</v>
      </c>
      <c r="K12" s="52">
        <v>39854625</v>
      </c>
      <c r="L12" s="52">
        <v>44929318.799599998</v>
      </c>
      <c r="M12" s="52">
        <v>17065149.890000001</v>
      </c>
      <c r="N12" s="52">
        <v>18576169</v>
      </c>
      <c r="O12" s="107">
        <v>13502931</v>
      </c>
      <c r="P12" s="67">
        <v>12613908</v>
      </c>
      <c r="Q12" s="67">
        <v>19314431</v>
      </c>
      <c r="R12" s="107">
        <v>13850941</v>
      </c>
      <c r="S12" s="107">
        <v>15614295</v>
      </c>
    </row>
    <row r="13" spans="1:19" ht="16.2" thickBot="1">
      <c r="A13" s="46" t="s">
        <v>16</v>
      </c>
      <c r="B13" s="47"/>
      <c r="C13" s="56">
        <v>3181659.47</v>
      </c>
      <c r="D13" s="57">
        <v>4105194.27</v>
      </c>
      <c r="E13" s="57">
        <v>8817391.9699999839</v>
      </c>
      <c r="F13" s="57">
        <v>12072477.068999996</v>
      </c>
      <c r="G13" s="58">
        <v>7795374.3199999928</v>
      </c>
      <c r="H13" s="59">
        <v>9878411</v>
      </c>
      <c r="I13" s="60">
        <v>13410371</v>
      </c>
      <c r="J13" s="60">
        <v>13820964</v>
      </c>
      <c r="K13" s="60">
        <v>13673348</v>
      </c>
      <c r="L13" s="60">
        <v>24319035.357500002</v>
      </c>
      <c r="M13" s="60">
        <v>13926954.380399713</v>
      </c>
      <c r="N13" s="60">
        <v>13961147</v>
      </c>
      <c r="O13" s="60">
        <v>12039076</v>
      </c>
      <c r="P13" s="60">
        <v>23050891</v>
      </c>
      <c r="Q13" s="60">
        <v>9895950</v>
      </c>
      <c r="R13" s="60">
        <v>9941524</v>
      </c>
      <c r="S13" s="107">
        <v>14333635</v>
      </c>
    </row>
    <row r="14" spans="1:19" ht="15.6">
      <c r="A14" s="47"/>
      <c r="B14" s="47"/>
      <c r="C14" s="45"/>
      <c r="D14" s="45"/>
      <c r="E14" s="45"/>
      <c r="F14" s="45"/>
      <c r="G14" s="45"/>
      <c r="H14" s="61"/>
      <c r="I14" s="42"/>
      <c r="J14" s="42"/>
      <c r="K14" s="42"/>
      <c r="L14" s="45"/>
      <c r="M14" s="45"/>
      <c r="N14" s="45"/>
      <c r="O14" s="129"/>
      <c r="P14" s="129"/>
      <c r="Q14" s="128"/>
      <c r="R14" s="128"/>
      <c r="S14" s="128"/>
    </row>
    <row r="15" spans="1:19" ht="15.6">
      <c r="A15" s="62" t="s">
        <v>17</v>
      </c>
      <c r="B15" s="63"/>
      <c r="C15" s="64">
        <v>61268843.579999998</v>
      </c>
      <c r="D15" s="64">
        <v>61888532.340000004</v>
      </c>
      <c r="E15" s="64">
        <v>112281947.61</v>
      </c>
      <c r="F15" s="64">
        <v>186535043.169</v>
      </c>
      <c r="G15" s="64">
        <v>107434495.31999999</v>
      </c>
      <c r="H15" s="64">
        <v>128819978</v>
      </c>
      <c r="I15" s="64">
        <v>153845727</v>
      </c>
      <c r="J15" s="64">
        <v>173836012</v>
      </c>
      <c r="K15" s="64">
        <v>249253390</v>
      </c>
      <c r="L15" s="64">
        <v>254030639.99959999</v>
      </c>
      <c r="M15" s="64">
        <v>146377394.17534199</v>
      </c>
      <c r="N15" s="64">
        <v>135287095</v>
      </c>
      <c r="O15" s="130">
        <v>117580233</v>
      </c>
      <c r="P15" s="134">
        <v>168243334</v>
      </c>
      <c r="Q15" s="134">
        <v>143841679</v>
      </c>
      <c r="R15" s="134">
        <v>123842906</v>
      </c>
      <c r="S15" s="134">
        <v>177238822</v>
      </c>
    </row>
    <row r="16" spans="1:19">
      <c r="A16" s="42"/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29"/>
      <c r="P16" s="129"/>
      <c r="Q16" s="128"/>
      <c r="R16" s="128"/>
      <c r="S16" s="128"/>
    </row>
    <row r="17" spans="1:19">
      <c r="A17" s="65"/>
      <c r="B17" s="65"/>
      <c r="C17" s="66"/>
      <c r="D17" s="66"/>
      <c r="E17" s="66"/>
      <c r="F17" s="66"/>
      <c r="G17" s="66"/>
      <c r="H17" s="66"/>
      <c r="P17" s="99"/>
    </row>
    <row r="18" spans="1:19">
      <c r="A18" s="65"/>
      <c r="B18" s="65"/>
      <c r="C18" s="66"/>
      <c r="D18" s="66"/>
      <c r="E18" s="66"/>
      <c r="F18" s="66"/>
      <c r="G18" s="66"/>
      <c r="H18" s="66"/>
      <c r="I18" s="67"/>
      <c r="P18" s="99"/>
    </row>
    <row r="19" spans="1:19">
      <c r="A19" s="65"/>
      <c r="B19" s="65"/>
      <c r="C19" s="66"/>
      <c r="D19" s="66"/>
      <c r="E19" s="66"/>
      <c r="F19" s="66"/>
      <c r="G19" s="66"/>
      <c r="H19" s="66"/>
      <c r="P19" s="99"/>
    </row>
    <row r="20" spans="1:19" ht="15.6">
      <c r="A20" s="41" t="s">
        <v>18</v>
      </c>
      <c r="B20" s="42"/>
      <c r="C20" s="45"/>
      <c r="D20" s="45"/>
      <c r="E20" s="45"/>
      <c r="F20" s="45"/>
      <c r="G20" s="45"/>
      <c r="H20" s="45"/>
      <c r="I20" s="42"/>
      <c r="J20" s="42"/>
      <c r="K20" s="42"/>
      <c r="L20" s="42"/>
      <c r="M20" s="42"/>
      <c r="N20" s="42"/>
      <c r="O20" s="128"/>
      <c r="P20" s="128"/>
      <c r="Q20" s="128"/>
      <c r="R20" s="128"/>
      <c r="S20" s="128"/>
    </row>
    <row r="21" spans="1:19" ht="15.6">
      <c r="A21" s="65"/>
      <c r="B21" s="42"/>
      <c r="C21" s="43">
        <v>2005</v>
      </c>
      <c r="D21" s="43">
        <v>2006</v>
      </c>
      <c r="E21" s="43">
        <v>2007</v>
      </c>
      <c r="F21" s="44">
        <v>2008</v>
      </c>
      <c r="G21" s="44">
        <v>2009</v>
      </c>
      <c r="H21" s="68">
        <v>2010</v>
      </c>
      <c r="I21" s="68">
        <v>2011</v>
      </c>
      <c r="J21" s="68">
        <v>2012</v>
      </c>
      <c r="K21" s="68">
        <v>2013</v>
      </c>
      <c r="L21" s="44">
        <v>2014</v>
      </c>
      <c r="M21" s="44">
        <v>2015</v>
      </c>
      <c r="N21" s="44">
        <v>2016</v>
      </c>
      <c r="O21" s="44">
        <v>2017</v>
      </c>
      <c r="P21" s="44">
        <v>2018</v>
      </c>
      <c r="Q21" s="44">
        <v>2019</v>
      </c>
      <c r="R21" s="44">
        <v>2020</v>
      </c>
      <c r="S21" s="44">
        <v>2021</v>
      </c>
    </row>
    <row r="22" spans="1:19" ht="16.2" thickBot="1">
      <c r="A22" s="46"/>
      <c r="B22" s="42"/>
      <c r="C22" s="45"/>
      <c r="D22" s="45"/>
      <c r="E22" s="45"/>
      <c r="F22" s="45"/>
      <c r="G22" s="45"/>
      <c r="H22" s="69"/>
      <c r="I22" s="42"/>
      <c r="J22" s="42"/>
      <c r="K22" s="42"/>
      <c r="L22" s="122"/>
      <c r="M22" s="122"/>
      <c r="N22" s="122"/>
      <c r="O22" s="131"/>
      <c r="P22" s="131"/>
      <c r="Q22" s="131"/>
      <c r="R22" s="131"/>
      <c r="S22" s="131"/>
    </row>
    <row r="23" spans="1:19" ht="15.6">
      <c r="A23" s="46" t="s">
        <v>13</v>
      </c>
      <c r="B23" s="42"/>
      <c r="C23" s="70">
        <v>0.59871566405693211</v>
      </c>
      <c r="D23" s="71">
        <v>0.64291838545156876</v>
      </c>
      <c r="E23" s="71">
        <v>0.60779977594476653</v>
      </c>
      <c r="F23" s="71">
        <v>0.66151247370824784</v>
      </c>
      <c r="G23" s="71">
        <v>0.58930105094665985</v>
      </c>
      <c r="H23" s="71">
        <v>0.55867130329738135</v>
      </c>
      <c r="I23" s="72">
        <v>0.54633090329509115</v>
      </c>
      <c r="J23" s="72">
        <v>0.60017310452335959</v>
      </c>
      <c r="K23" s="72">
        <v>0.63325757374854563</v>
      </c>
      <c r="L23" s="73">
        <v>0.61031610638088396</v>
      </c>
      <c r="M23" s="73">
        <v>0.60115609036318884</v>
      </c>
      <c r="N23" s="73">
        <v>0.59674890646443401</v>
      </c>
      <c r="O23" s="132">
        <v>0.64975850149914227</v>
      </c>
      <c r="P23" s="132">
        <v>0.63327890898785921</v>
      </c>
      <c r="Q23" s="132">
        <v>0.62552842559631139</v>
      </c>
      <c r="R23" s="132">
        <v>0.62508521884975798</v>
      </c>
      <c r="S23" s="132">
        <v>0.69495803238863774</v>
      </c>
    </row>
    <row r="24" spans="1:19" ht="15.6">
      <c r="A24" s="46" t="s">
        <v>14</v>
      </c>
      <c r="B24" s="42"/>
      <c r="C24" s="74">
        <v>0.22233220008818061</v>
      </c>
      <c r="D24" s="75">
        <v>0.17818396014656568</v>
      </c>
      <c r="E24" s="75">
        <v>0.16062836826312513</v>
      </c>
      <c r="F24" s="75">
        <v>0.15108783647942312</v>
      </c>
      <c r="G24" s="75">
        <v>0.19786430733148996</v>
      </c>
      <c r="H24" s="75">
        <v>0.21389186233209884</v>
      </c>
      <c r="I24" s="73">
        <v>0.22349541758803609</v>
      </c>
      <c r="J24" s="73">
        <v>0.1863426376808506</v>
      </c>
      <c r="K24" s="73">
        <v>0.15198918658638905</v>
      </c>
      <c r="L24" s="73">
        <v>0.11708546156694701</v>
      </c>
      <c r="M24" s="73">
        <v>0.18711651521909792</v>
      </c>
      <c r="N24" s="73">
        <v>0.16274540450439859</v>
      </c>
      <c r="O24" s="132">
        <v>0.13301104786890497</v>
      </c>
      <c r="P24" s="132">
        <v>0.15473766110697734</v>
      </c>
      <c r="Q24" s="132">
        <v>0.17139843730550447</v>
      </c>
      <c r="R24" s="132">
        <v>0.18279667145407585</v>
      </c>
      <c r="S24" s="132">
        <v>0.13607260941962251</v>
      </c>
    </row>
    <row r="25" spans="1:19" ht="15.6">
      <c r="A25" s="46" t="s">
        <v>15</v>
      </c>
      <c r="B25" s="42"/>
      <c r="C25" s="74">
        <v>0.1270226512409719</v>
      </c>
      <c r="D25" s="75">
        <v>0.11256558746178857</v>
      </c>
      <c r="E25" s="75">
        <v>0.15304282990963697</v>
      </c>
      <c r="F25" s="75">
        <v>0.12268007003524305</v>
      </c>
      <c r="G25" s="75">
        <v>0.14027531804484117</v>
      </c>
      <c r="H25" s="75">
        <v>0.1507529911237836</v>
      </c>
      <c r="I25" s="73">
        <v>0.14300602577021851</v>
      </c>
      <c r="J25" s="73">
        <v>0.13397849923064273</v>
      </c>
      <c r="K25" s="73">
        <v>0.1598960198695793</v>
      </c>
      <c r="L25" s="73">
        <v>0.17686574658738299</v>
      </c>
      <c r="M25" s="73">
        <v>0.11658323326591033</v>
      </c>
      <c r="N25" s="73">
        <v>0.1373092459410116</v>
      </c>
      <c r="O25" s="132">
        <v>0.11484014494170972</v>
      </c>
      <c r="P25" s="132">
        <v>7.4974191845247187E-2</v>
      </c>
      <c r="Q25" s="132">
        <v>0.13427562257528988</v>
      </c>
      <c r="R25" s="132">
        <v>0.11184282933412432</v>
      </c>
      <c r="S25" s="132">
        <v>8.809748803227771E-2</v>
      </c>
    </row>
    <row r="26" spans="1:19" ht="16.2" thickBot="1">
      <c r="A26" s="46" t="s">
        <v>16</v>
      </c>
      <c r="B26" s="42"/>
      <c r="C26" s="76">
        <v>5.1929484613915416E-2</v>
      </c>
      <c r="D26" s="77">
        <v>6.6332066940076997E-2</v>
      </c>
      <c r="E26" s="77">
        <v>7.8529025882471362E-2</v>
      </c>
      <c r="F26" s="77">
        <v>6.4719619777085957E-2</v>
      </c>
      <c r="G26" s="77">
        <v>7.2559323677009041E-2</v>
      </c>
      <c r="H26" s="77">
        <v>7.6683843246736161E-2</v>
      </c>
      <c r="I26" s="78">
        <v>8.7167653346654217E-2</v>
      </c>
      <c r="J26" s="78">
        <v>7.9505758565147022E-2</v>
      </c>
      <c r="K26" s="78">
        <v>5.485721979548603E-2</v>
      </c>
      <c r="L26" s="78">
        <v>9.5732685464785999E-2</v>
      </c>
      <c r="M26" s="78">
        <v>9.5144161151802895E-2</v>
      </c>
      <c r="N26" s="78">
        <v>0.10319644309015578</v>
      </c>
      <c r="O26" s="78">
        <v>0.10239030569024302</v>
      </c>
      <c r="P26" s="78">
        <v>0.13700923805991624</v>
      </c>
      <c r="Q26" s="78">
        <v>6.8797514522894301E-2</v>
      </c>
      <c r="R26" s="78">
        <v>8.0275280362041887E-2</v>
      </c>
      <c r="S26" s="78">
        <v>8.0871870159462012E-2</v>
      </c>
    </row>
    <row r="27" spans="1:19">
      <c r="A27" s="65"/>
      <c r="B27" s="42"/>
      <c r="C27" s="79"/>
      <c r="D27" s="45"/>
      <c r="E27" s="45"/>
      <c r="F27" s="45"/>
      <c r="G27" s="45"/>
      <c r="H27" s="45"/>
      <c r="I27" s="42"/>
      <c r="J27" s="42"/>
      <c r="K27" s="42"/>
      <c r="L27" s="42"/>
      <c r="M27" s="42"/>
      <c r="N27" s="42"/>
      <c r="O27" s="42"/>
      <c r="P27" s="42"/>
      <c r="Q27" s="42"/>
      <c r="R27" s="128"/>
      <c r="S27" s="128"/>
    </row>
    <row r="28" spans="1:19">
      <c r="C28" s="80"/>
      <c r="D28" s="80"/>
      <c r="E28" s="80"/>
      <c r="F28" s="80"/>
      <c r="G28" s="80"/>
      <c r="H28" s="80"/>
      <c r="P28" s="99"/>
    </row>
    <row r="29" spans="1:19">
      <c r="C29" s="81"/>
      <c r="D29" s="81"/>
      <c r="E29" s="81"/>
      <c r="F29" s="81"/>
      <c r="G29" s="81"/>
      <c r="H29" s="81"/>
      <c r="P29" s="99"/>
    </row>
    <row r="30" spans="1:19">
      <c r="C30" s="81"/>
      <c r="D30" s="81"/>
      <c r="E30" s="81"/>
      <c r="F30" s="81"/>
      <c r="G30" s="81"/>
      <c r="H30" s="81"/>
      <c r="P30" s="99"/>
    </row>
    <row r="31" spans="1:19" ht="15.6">
      <c r="A31" s="41" t="s">
        <v>19</v>
      </c>
      <c r="B31" s="42"/>
      <c r="C31" s="82"/>
      <c r="D31" s="82"/>
      <c r="E31" s="82"/>
      <c r="F31" s="45"/>
      <c r="G31" s="45"/>
      <c r="H31" s="45"/>
      <c r="I31" s="45"/>
      <c r="J31" s="45"/>
      <c r="K31" s="45"/>
      <c r="L31" s="45"/>
      <c r="M31" s="45"/>
      <c r="N31" s="45"/>
      <c r="O31" s="129"/>
      <c r="P31" s="129"/>
      <c r="Q31" s="129"/>
      <c r="R31" s="129"/>
      <c r="S31" s="129"/>
    </row>
    <row r="32" spans="1:19" ht="15.6">
      <c r="B32" s="42"/>
      <c r="C32" s="43">
        <v>2005</v>
      </c>
      <c r="D32" s="43">
        <v>2006</v>
      </c>
      <c r="E32" s="43">
        <v>2007</v>
      </c>
      <c r="F32" s="44">
        <v>2008</v>
      </c>
      <c r="G32" s="44">
        <v>2009</v>
      </c>
      <c r="H32" s="68">
        <v>2010</v>
      </c>
      <c r="I32" s="68">
        <v>2011</v>
      </c>
      <c r="J32" s="68">
        <v>2012</v>
      </c>
      <c r="K32" s="68">
        <v>2013</v>
      </c>
      <c r="L32" s="68">
        <v>2014</v>
      </c>
      <c r="M32" s="68">
        <v>2015</v>
      </c>
      <c r="N32" s="68">
        <v>2106</v>
      </c>
      <c r="O32" s="44">
        <v>2017</v>
      </c>
      <c r="P32" s="44">
        <v>2018</v>
      </c>
      <c r="Q32" s="44">
        <v>2019</v>
      </c>
      <c r="R32" s="44">
        <v>2020</v>
      </c>
      <c r="S32" s="44">
        <v>2021</v>
      </c>
    </row>
    <row r="33" spans="1:19" ht="15.6" thickBot="1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29"/>
      <c r="P33" s="129"/>
      <c r="Q33" s="129"/>
      <c r="R33" s="129"/>
      <c r="S33" s="129"/>
    </row>
    <row r="34" spans="1:19" ht="16.2" thickTop="1">
      <c r="A34" s="46" t="s">
        <v>13</v>
      </c>
      <c r="B34" s="42"/>
      <c r="C34" s="83">
        <v>100</v>
      </c>
      <c r="D34" s="83">
        <v>108.46902218932428</v>
      </c>
      <c r="E34" s="83">
        <v>186.04164411732776</v>
      </c>
      <c r="F34" s="83">
        <v>336.38619610818125</v>
      </c>
      <c r="G34" s="83">
        <v>172.59199933126254</v>
      </c>
      <c r="H34" s="83">
        <v>196.19109028127374</v>
      </c>
      <c r="I34" s="83">
        <v>229.12944418200999</v>
      </c>
      <c r="J34" s="83">
        <v>284.41727805796643</v>
      </c>
      <c r="K34" s="83">
        <v>430.28991009781674</v>
      </c>
      <c r="L34" s="83">
        <v>422.64976288004073</v>
      </c>
      <c r="M34" s="83">
        <v>239.88382156940463</v>
      </c>
      <c r="N34" s="83">
        <v>220.08360904710463</v>
      </c>
      <c r="O34" s="83">
        <v>208.26964802456374</v>
      </c>
      <c r="P34" s="135">
        <v>2.9045080624929263</v>
      </c>
      <c r="Q34" s="135">
        <v>2.4528528197782968</v>
      </c>
      <c r="R34" s="135">
        <v>2.1103284787316823</v>
      </c>
      <c r="S34" s="135">
        <v>3.3578178218698311</v>
      </c>
    </row>
    <row r="35" spans="1:19" ht="15.6">
      <c r="A35" s="46" t="s">
        <v>14</v>
      </c>
      <c r="B35" s="42"/>
      <c r="C35" s="84">
        <v>100</v>
      </c>
      <c r="D35" s="85">
        <v>80.953707217230345</v>
      </c>
      <c r="E35" s="84">
        <v>132.40065570253097</v>
      </c>
      <c r="F35" s="84">
        <v>206.89399488841053</v>
      </c>
      <c r="G35" s="84">
        <v>156.05193502050437</v>
      </c>
      <c r="H35" s="84">
        <v>202.27184395968735</v>
      </c>
      <c r="I35" s="84">
        <v>252.41317087941883</v>
      </c>
      <c r="J35" s="84">
        <v>237.79895399915449</v>
      </c>
      <c r="K35" s="84">
        <v>278.10686892147208</v>
      </c>
      <c r="L35" s="84">
        <v>218.34689771455245</v>
      </c>
      <c r="M35" s="84">
        <v>201.06852100890765</v>
      </c>
      <c r="N35" s="84">
        <v>161.63040329007953</v>
      </c>
      <c r="O35" s="133">
        <v>114.81007019068549</v>
      </c>
      <c r="P35" s="136">
        <v>1.911137108300234</v>
      </c>
      <c r="Q35" s="136">
        <v>1.8098790496659642</v>
      </c>
      <c r="R35" s="136">
        <v>1.6618712274084235</v>
      </c>
      <c r="S35" s="136">
        <v>1.7704657072798877</v>
      </c>
    </row>
    <row r="36" spans="1:19" ht="15.6">
      <c r="A36" s="46" t="s">
        <v>15</v>
      </c>
      <c r="B36" s="42"/>
      <c r="C36" s="84">
        <v>100</v>
      </c>
      <c r="D36" s="85">
        <v>89.514825508018077</v>
      </c>
      <c r="E36" s="84">
        <v>220.80152485612663</v>
      </c>
      <c r="F36" s="84">
        <v>294.04485901851774</v>
      </c>
      <c r="G36" s="84">
        <v>193.64404840561542</v>
      </c>
      <c r="H36" s="84">
        <v>249.53318046232766</v>
      </c>
      <c r="I36" s="84">
        <v>282.69551565355488</v>
      </c>
      <c r="J36" s="84">
        <v>299.26367334266757</v>
      </c>
      <c r="K36" s="84">
        <v>512.10364926335444</v>
      </c>
      <c r="L36" s="84">
        <v>577.30986343973359</v>
      </c>
      <c r="M36" s="84">
        <v>219.27506616597526</v>
      </c>
      <c r="N36" s="84">
        <v>238.69058946691376</v>
      </c>
      <c r="O36" s="133">
        <v>173.50308128231731</v>
      </c>
      <c r="P36" s="136">
        <v>1.6207976660857355</v>
      </c>
      <c r="Q36" s="136">
        <v>2.4817673227499344</v>
      </c>
      <c r="R36" s="136">
        <v>1.7797476282442541</v>
      </c>
      <c r="S36" s="136">
        <v>2.0063261039777815</v>
      </c>
    </row>
    <row r="37" spans="1:19" ht="16.2" thickBot="1">
      <c r="A37" s="46" t="s">
        <v>16</v>
      </c>
      <c r="B37" s="42"/>
      <c r="C37" s="86">
        <v>100</v>
      </c>
      <c r="D37" s="86">
        <v>129.02682731159786</v>
      </c>
      <c r="E37" s="86">
        <v>277.13185691742126</v>
      </c>
      <c r="F37" s="86">
        <v>379.4396346570677</v>
      </c>
      <c r="G37" s="86">
        <v>245.00969992241161</v>
      </c>
      <c r="H37" s="86">
        <v>310.47983271446708</v>
      </c>
      <c r="I37" s="86">
        <v>421.48982713099707</v>
      </c>
      <c r="J37" s="86">
        <v>434.39482227178758</v>
      </c>
      <c r="K37" s="86">
        <v>429.75523084499042</v>
      </c>
      <c r="L37" s="86">
        <v>764.35066627353433</v>
      </c>
      <c r="M37" s="86">
        <v>437.72611468064218</v>
      </c>
      <c r="N37" s="86">
        <v>438.80079347397913</v>
      </c>
      <c r="O37" s="86">
        <v>378.3898344092745</v>
      </c>
      <c r="P37" s="137">
        <v>7.2449271260321266</v>
      </c>
      <c r="Q37" s="137">
        <v>3.1103108592573547</v>
      </c>
      <c r="R37" s="137">
        <v>3.1246348308921945</v>
      </c>
      <c r="S37" s="137">
        <v>4.5050814316090211</v>
      </c>
    </row>
    <row r="38" spans="1:19" ht="16.2" thickTop="1">
      <c r="A38" s="47"/>
      <c r="B38" s="4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ht="15.6">
      <c r="A39" s="62" t="s">
        <v>17</v>
      </c>
      <c r="B39" s="47"/>
      <c r="C39" s="88">
        <v>100</v>
      </c>
      <c r="D39" s="88">
        <v>101.01142558565002</v>
      </c>
      <c r="E39" s="88">
        <v>183.26108516050436</v>
      </c>
      <c r="F39" s="88">
        <v>304.45334409721204</v>
      </c>
      <c r="G39" s="88">
        <v>175.34931139955424</v>
      </c>
      <c r="H39" s="89">
        <v>210.25364683405047</v>
      </c>
      <c r="I39" s="89">
        <v>251.09944632645212</v>
      </c>
      <c r="J39" s="89">
        <v>283.72660857066563</v>
      </c>
      <c r="K39" s="89">
        <v>406.8191521756807</v>
      </c>
      <c r="L39" s="89">
        <v>414.61634520309974</v>
      </c>
      <c r="M39" s="89">
        <v>238.90999996468679</v>
      </c>
      <c r="N39" s="89">
        <v>220.80895785694543</v>
      </c>
      <c r="O39" s="89">
        <v>191.90868658467994</v>
      </c>
      <c r="P39" s="138">
        <v>2.7459851397443336</v>
      </c>
      <c r="Q39" s="138">
        <v>2.3477133008424249</v>
      </c>
      <c r="R39" s="138">
        <v>2.0213031414293914</v>
      </c>
      <c r="S39" s="138">
        <v>2.8928050807516157</v>
      </c>
    </row>
    <row r="40" spans="1:19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87"/>
      <c r="P40" s="87"/>
      <c r="Q40" s="87"/>
      <c r="R40" s="87"/>
      <c r="S40" s="87"/>
    </row>
    <row r="41" spans="1:19">
      <c r="A41" s="65"/>
      <c r="B41" s="65"/>
      <c r="C41" s="65"/>
      <c r="D41" s="65"/>
      <c r="E41" s="65"/>
      <c r="F41" s="65"/>
      <c r="G41" s="65"/>
      <c r="H41" s="65"/>
    </row>
    <row r="46" spans="1:19" ht="15.6">
      <c r="C46" s="90"/>
      <c r="D46" s="90"/>
    </row>
    <row r="81" spans="3:3" ht="15.6">
      <c r="C81" s="91" t="s">
        <v>22</v>
      </c>
    </row>
  </sheetData>
  <sheetProtection password="EB9F" sheet="1"/>
  <mergeCells count="1">
    <mergeCell ref="A4:H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Herbicidas</vt:lpstr>
      <vt:lpstr>Insecticidas</vt:lpstr>
      <vt:lpstr>Fungicidas</vt:lpstr>
      <vt:lpstr>Formulación nacional</vt:lpstr>
      <vt:lpstr>Origen</vt:lpstr>
      <vt:lpstr>Evo U$S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Rabuñade Maria Laura</dc:creator>
  <cp:lastModifiedBy>Asesoria Técnica</cp:lastModifiedBy>
  <dcterms:created xsi:type="dcterms:W3CDTF">2015-02-20T12:17:20Z</dcterms:created>
  <dcterms:modified xsi:type="dcterms:W3CDTF">2022-06-10T21:06:02Z</dcterms:modified>
</cp:coreProperties>
</file>