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A\Contenidos_WEB_compartidos\WEB_DGSG nueva\Programa Nacional Residuos Biológicos\Sustancias_matrices_evaluadas\2023\"/>
    </mc:Choice>
  </mc:AlternateContent>
  <xr:revisionPtr revIDLastSave="0" documentId="8_{16C31F88-BAB1-44DF-AC4C-3C0DEB1F7DBE}" xr6:coauthVersionLast="47" xr6:coauthVersionMax="47" xr10:uidLastSave="{00000000-0000-0000-0000-000000000000}"/>
  <bookViews>
    <workbookView xWindow="345" yWindow="0" windowWidth="12840" windowHeight="15345" tabRatio="872"/>
  </bookViews>
  <sheets>
    <sheet name="bovine" sheetId="2" r:id="rId1"/>
    <sheet name="ovine" sheetId="3" r:id="rId2"/>
    <sheet name="equine" sheetId="9" r:id="rId3"/>
    <sheet name="bovine milk" sheetId="27" r:id="rId4"/>
    <sheet name="wild game" sheetId="20" r:id="rId5"/>
    <sheet name="honey" sheetId="29" r:id="rId6"/>
    <sheet name="aquaculture - finfish" sheetId="26" r:id="rId7"/>
    <sheet name="casing_bovine" sheetId="23" r:id="rId8"/>
    <sheet name="casing_ovine" sheetId="24" r:id="rId9"/>
    <sheet name="casing_equine" sheetId="28" r:id="rId10"/>
  </sheets>
  <definedNames>
    <definedName name="_xlnm.Print_Area" localSheetId="0">bovine!$A$3:$N$226</definedName>
    <definedName name="_xlnm.Print_Area" localSheetId="1">ovine!$A$1:$H$199</definedName>
    <definedName name="_xlnm.Print_Titles" localSheetId="3">'bovine milk'!$1:$10</definedName>
    <definedName name="_xlnm.Print_Titles" localSheetId="2">equine!$1:$8</definedName>
    <definedName name="_xlnm.Print_Titles" localSheetId="1">ovine!$1:$8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0" l="1"/>
  <c r="F3" i="3"/>
  <c r="B4" i="3"/>
  <c r="B4" i="9"/>
  <c r="G3" i="9"/>
  <c r="G3" i="20"/>
</calcChain>
</file>

<file path=xl/sharedStrings.xml><?xml version="1.0" encoding="utf-8"?>
<sst xmlns="http://schemas.openxmlformats.org/spreadsheetml/2006/main" count="1736" uniqueCount="446">
  <si>
    <t>COUNTRY</t>
  </si>
  <si>
    <t>PRODUCT</t>
  </si>
  <si>
    <t>WILD GAME</t>
  </si>
  <si>
    <t>ANIMAL SPECIES</t>
  </si>
  <si>
    <t>TESTED</t>
  </si>
  <si>
    <r>
      <t>NUMBER OF SAMPLES</t>
    </r>
    <r>
      <rPr>
        <sz val="7"/>
        <rFont val="Arial"/>
        <family val="2"/>
      </rPr>
      <t xml:space="preserve"> </t>
    </r>
    <r>
      <rPr>
        <sz val="9"/>
        <rFont val="Arial"/>
        <family val="2"/>
      </rPr>
      <t/>
    </r>
  </si>
  <si>
    <t>DATE</t>
  </si>
  <si>
    <t>YEAR OF IMPLEMENTATION OF THE RESIDUE PLAN</t>
  </si>
  <si>
    <t>MATRIX ANALYSED</t>
  </si>
  <si>
    <t>RESULTS OF REGULATORY PROGRAMME FOR CONTROL OF RESIDUES IN FOOD</t>
  </si>
  <si>
    <r>
      <t>B3c</t>
    </r>
    <r>
      <rPr>
        <sz val="6"/>
        <rFont val="Arial"/>
        <family val="2"/>
      </rPr>
      <t>. CHEMICAL ELEMENTS</t>
    </r>
  </si>
  <si>
    <t>GROUP OF SUBSTANCES TO BE MONITORED</t>
  </si>
  <si>
    <t>COMPOUND or MARKER RESIDUE</t>
  </si>
  <si>
    <t>Confirmatory test</t>
  </si>
  <si>
    <t>Screening test</t>
  </si>
  <si>
    <t>DECISION LIMIT  [μg/Kg]</t>
  </si>
  <si>
    <t>PLANNED</t>
  </si>
  <si>
    <t>ANIMAL SPECIES/PRODUCT</t>
  </si>
  <si>
    <t xml:space="preserve">NUMBER OF NON COMPLIANT RESULTS (ABOVE DECISION LIMIT)  </t>
  </si>
  <si>
    <r>
      <t>NUMBER OF SAMPLES TAKEN ON FARM</t>
    </r>
    <r>
      <rPr>
        <sz val="7"/>
        <rFont val="Arial"/>
        <family val="2"/>
      </rPr>
      <t xml:space="preserve"> </t>
    </r>
    <r>
      <rPr>
        <sz val="9"/>
        <rFont val="Arial"/>
        <family val="2"/>
      </rPr>
      <t/>
    </r>
  </si>
  <si>
    <r>
      <t>NUMBER OF SAMPLES TAKEN AT SLAUGHTER</t>
    </r>
    <r>
      <rPr>
        <sz val="9"/>
        <rFont val="Arial"/>
        <family val="2"/>
      </rPr>
      <t/>
    </r>
  </si>
  <si>
    <r>
      <t>B2f</t>
    </r>
    <r>
      <rPr>
        <sz val="6"/>
        <rFont val="Arial"/>
        <family val="2"/>
      </rPr>
      <t>. OTHER PHARMACOLOGICALLY ACTIVE SUBSTANCES</t>
    </r>
  </si>
  <si>
    <t>ANIMAL SPECIES /PRODUCT</t>
  </si>
  <si>
    <t>Uruguay</t>
  </si>
  <si>
    <t>DES</t>
  </si>
  <si>
    <t>HEXOESTROL</t>
  </si>
  <si>
    <t>DIENOESTROL</t>
  </si>
  <si>
    <t>LIVER</t>
  </si>
  <si>
    <t>URINE</t>
  </si>
  <si>
    <t>PROPYLTIOURACIL</t>
  </si>
  <si>
    <t>METILTIOURACIL</t>
  </si>
  <si>
    <t>ZERANOL</t>
  </si>
  <si>
    <t>SALBUTAMOL</t>
  </si>
  <si>
    <t>MUSCLE</t>
  </si>
  <si>
    <t>ALDICARB SULFOXIDE</t>
  </si>
  <si>
    <t>CARBOFURAN</t>
  </si>
  <si>
    <t>AZAPERONE</t>
  </si>
  <si>
    <t>FAT</t>
  </si>
  <si>
    <t>AZAPEROL</t>
  </si>
  <si>
    <t>HCB</t>
  </si>
  <si>
    <t>ALDRIN</t>
  </si>
  <si>
    <t>DIELDRIN</t>
  </si>
  <si>
    <t>ENDRIN</t>
  </si>
  <si>
    <t>HEPTACLOR</t>
  </si>
  <si>
    <t>PCB 28</t>
  </si>
  <si>
    <t>PCB 52</t>
  </si>
  <si>
    <t>DIAZINON</t>
  </si>
  <si>
    <t>ETHION</t>
  </si>
  <si>
    <t>Pb</t>
  </si>
  <si>
    <t>Cd</t>
  </si>
  <si>
    <t>KIDNEY</t>
  </si>
  <si>
    <t>Hg</t>
  </si>
  <si>
    <t>As</t>
  </si>
  <si>
    <t>CLEMBUTEROL</t>
  </si>
  <si>
    <t>SINBUTEROL</t>
  </si>
  <si>
    <t>BROMBUTEROL</t>
  </si>
  <si>
    <t>MABUTEROL</t>
  </si>
  <si>
    <t>CLENPENTEROL</t>
  </si>
  <si>
    <t>GENTAMICIN</t>
  </si>
  <si>
    <t>IVERMECTIN</t>
  </si>
  <si>
    <t>DORAMECTIN</t>
  </si>
  <si>
    <t>MOXIDECTIN</t>
  </si>
  <si>
    <t>CLOSANTEL</t>
  </si>
  <si>
    <t>TIOURACIL</t>
  </si>
  <si>
    <t>PHENYLTIOURACIL</t>
  </si>
  <si>
    <t xml:space="preserve"> </t>
  </si>
  <si>
    <r>
      <t xml:space="preserve">HCH </t>
    </r>
    <r>
      <rPr>
        <sz val="7"/>
        <rFont val="Calibri"/>
        <family val="2"/>
      </rPr>
      <t>α</t>
    </r>
  </si>
  <si>
    <t>HCH β</t>
  </si>
  <si>
    <t>DDT y metab.</t>
  </si>
  <si>
    <t>HEPTACLOR epox.</t>
  </si>
  <si>
    <t>ENDOSULFAN</t>
  </si>
  <si>
    <t>CLORDANO cis-trans</t>
  </si>
  <si>
    <t>PCB 101</t>
  </si>
  <si>
    <t>PCB 118</t>
  </si>
  <si>
    <t>PCB 138</t>
  </si>
  <si>
    <t>PCB 153</t>
  </si>
  <si>
    <t>PCB 180</t>
  </si>
  <si>
    <t>PYRIMIPHOS METIL</t>
  </si>
  <si>
    <t>ACEPHATE</t>
  </si>
  <si>
    <t>DIMETHOATE</t>
  </si>
  <si>
    <t>MALATHION</t>
  </si>
  <si>
    <t>MALAOXON</t>
  </si>
  <si>
    <t>FENTHION</t>
  </si>
  <si>
    <t>PHOSMET</t>
  </si>
  <si>
    <t>COUMAPHOS</t>
  </si>
  <si>
    <t>HCH α</t>
  </si>
  <si>
    <t>TAPAZOL</t>
  </si>
  <si>
    <t>THYROID</t>
  </si>
  <si>
    <t>TERBUTALINE</t>
  </si>
  <si>
    <t>TULOBUTEROL</t>
  </si>
  <si>
    <t>MAPENTEROL</t>
  </si>
  <si>
    <t>ZIPATEROL</t>
  </si>
  <si>
    <t xml:space="preserve">SEM  </t>
  </si>
  <si>
    <t xml:space="preserve">AOZ </t>
  </si>
  <si>
    <t>AMOZ</t>
  </si>
  <si>
    <t xml:space="preserve">AHD </t>
  </si>
  <si>
    <t>TYLOSIN</t>
  </si>
  <si>
    <t>SPIRAMICYN</t>
  </si>
  <si>
    <t>CLOXACILLIN</t>
  </si>
  <si>
    <t xml:space="preserve">CEPHALEXIN </t>
  </si>
  <si>
    <t>DICLOFENAC</t>
  </si>
  <si>
    <t>DEXAMETHASONE</t>
  </si>
  <si>
    <t>BETAMETHASONE</t>
  </si>
  <si>
    <t>PREDNISOLONE</t>
  </si>
  <si>
    <t>CHLORAMPHENICOL</t>
  </si>
  <si>
    <t>AMITRAZ</t>
  </si>
  <si>
    <t>FLUAZURON</t>
  </si>
  <si>
    <t xml:space="preserve">DICLOFENAC            </t>
  </si>
  <si>
    <t xml:space="preserve">CLOSANTEL </t>
  </si>
  <si>
    <r>
      <t>A1</t>
    </r>
    <r>
      <rPr>
        <sz val="7"/>
        <rFont val="Arial"/>
        <family val="2"/>
      </rPr>
      <t>. STILBENES</t>
    </r>
  </si>
  <si>
    <r>
      <t>A2</t>
    </r>
    <r>
      <rPr>
        <sz val="7"/>
        <rFont val="Arial"/>
        <family val="2"/>
      </rPr>
      <t>. THYROSTATS</t>
    </r>
  </si>
  <si>
    <r>
      <t>A3</t>
    </r>
    <r>
      <rPr>
        <sz val="7"/>
        <rFont val="Arial"/>
        <family val="2"/>
      </rPr>
      <t>. SYNTHETIC STEROIDS (WITH ANDROGENIC, GESTAGENIC OR ESTROGENIC ACTIVITY)</t>
    </r>
  </si>
  <si>
    <r>
      <t>A4</t>
    </r>
    <r>
      <rPr>
        <sz val="7"/>
        <rFont val="Arial"/>
        <family val="2"/>
      </rPr>
      <t>. RESORCYLIC ACID LACTONES</t>
    </r>
  </si>
  <si>
    <r>
      <t>A5</t>
    </r>
    <r>
      <rPr>
        <sz val="7"/>
        <rFont val="Arial"/>
        <family val="2"/>
      </rPr>
      <t>. BETA AGONISTS</t>
    </r>
  </si>
  <si>
    <r>
      <t>A6</t>
    </r>
    <r>
      <rPr>
        <sz val="7"/>
        <rFont val="Arial"/>
        <family val="2"/>
      </rPr>
      <t>. CHLORAMPHENICOL</t>
    </r>
  </si>
  <si>
    <r>
      <t>A6</t>
    </r>
    <r>
      <rPr>
        <sz val="7"/>
        <rFont val="Arial"/>
        <family val="2"/>
      </rPr>
      <t>. OTHERS</t>
    </r>
  </si>
  <si>
    <r>
      <t>B1</t>
    </r>
    <r>
      <rPr>
        <sz val="7"/>
        <rFont val="Arial"/>
        <family val="2"/>
      </rPr>
      <t>. ANTIBACTERIAL SUBSTANCES</t>
    </r>
  </si>
  <si>
    <r>
      <t>B2a</t>
    </r>
    <r>
      <rPr>
        <sz val="7"/>
        <rFont val="Arial"/>
        <family val="2"/>
      </rPr>
      <t>. ANTHELMINTICS</t>
    </r>
  </si>
  <si>
    <r>
      <t>B2b</t>
    </r>
    <r>
      <rPr>
        <sz val="7"/>
        <rFont val="Arial"/>
        <family val="2"/>
      </rPr>
      <t>. ANTICOCCIDIALS</t>
    </r>
  </si>
  <si>
    <r>
      <t>B2c</t>
    </r>
    <r>
      <rPr>
        <sz val="7"/>
        <rFont val="Arial"/>
        <family val="2"/>
      </rPr>
      <t>. CARBAMATES</t>
    </r>
  </si>
  <si>
    <r>
      <t>B2c</t>
    </r>
    <r>
      <rPr>
        <sz val="7"/>
        <rFont val="Arial"/>
        <family val="2"/>
      </rPr>
      <t>. PYRETROIDS</t>
    </r>
  </si>
  <si>
    <r>
      <t>B2d</t>
    </r>
    <r>
      <rPr>
        <sz val="7"/>
        <rFont val="Arial"/>
        <family val="2"/>
      </rPr>
      <t>. SEDATIVES</t>
    </r>
  </si>
  <si>
    <r>
      <t>B2e</t>
    </r>
    <r>
      <rPr>
        <sz val="7"/>
        <rFont val="Arial"/>
        <family val="2"/>
      </rPr>
      <t>. NON STEROIDAL ANTI-INFLAMMATORY DRUGS</t>
    </r>
  </si>
  <si>
    <r>
      <t>B2f</t>
    </r>
    <r>
      <rPr>
        <sz val="7"/>
        <rFont val="Arial"/>
        <family val="2"/>
      </rPr>
      <t>. OTHER PHARMACOLOGICALLY ACTIVE SUBSTANCES</t>
    </r>
  </si>
  <si>
    <r>
      <t>B3a</t>
    </r>
    <r>
      <rPr>
        <sz val="7"/>
        <rFont val="Arial"/>
        <family val="2"/>
      </rPr>
      <t>. ORGANOCHLORINE COMPOUNDS INCLUDING PCBS</t>
    </r>
  </si>
  <si>
    <r>
      <t>B3b</t>
    </r>
    <r>
      <rPr>
        <sz val="7"/>
        <rFont val="Arial"/>
        <family val="2"/>
      </rPr>
      <t>. ORGANOPHOSPHORUS COMPOUNDS</t>
    </r>
  </si>
  <si>
    <r>
      <t>B3c</t>
    </r>
    <r>
      <rPr>
        <sz val="7"/>
        <rFont val="Arial"/>
        <family val="2"/>
      </rPr>
      <t>. CHEMICAL ELEMENTS</t>
    </r>
  </si>
  <si>
    <r>
      <t>B3d</t>
    </r>
    <r>
      <rPr>
        <sz val="7"/>
        <rFont val="Arial"/>
        <family val="2"/>
      </rPr>
      <t>. MYCOTOXINS</t>
    </r>
  </si>
  <si>
    <r>
      <rPr>
        <b/>
        <sz val="7"/>
        <rFont val="Arial"/>
        <family val="2"/>
      </rPr>
      <t>B2f.</t>
    </r>
    <r>
      <rPr>
        <sz val="7"/>
        <rFont val="Arial"/>
        <family val="2"/>
      </rPr>
      <t xml:space="preserve"> OTHER PHARMACOLOGICALLY ACTIVE SUBSTANCES</t>
    </r>
  </si>
  <si>
    <r>
      <t xml:space="preserve">B2f. </t>
    </r>
    <r>
      <rPr>
        <sz val="7"/>
        <rFont val="Arial"/>
        <family val="2"/>
      </rPr>
      <t>OTHER PHARMACOLOGICALLY ACTIVE SUBSTANCES</t>
    </r>
  </si>
  <si>
    <r>
      <t>B3d</t>
    </r>
    <r>
      <rPr>
        <sz val="6"/>
        <rFont val="Arial"/>
        <family val="2"/>
      </rPr>
      <t>. MYCOTOXINS</t>
    </r>
  </si>
  <si>
    <r>
      <t>B3b</t>
    </r>
    <r>
      <rPr>
        <sz val="6"/>
        <rFont val="Arial"/>
        <family val="2"/>
      </rPr>
      <t>. ORGANOPHOSPHORUS COMPOUNDS</t>
    </r>
  </si>
  <si>
    <r>
      <t>B3a</t>
    </r>
    <r>
      <rPr>
        <sz val="6"/>
        <rFont val="Arial"/>
        <family val="2"/>
      </rPr>
      <t>. ORGANOCHLORINE COMPOUNDS INCLUDING PCBS</t>
    </r>
  </si>
  <si>
    <r>
      <t>B2f.</t>
    </r>
    <r>
      <rPr>
        <sz val="6"/>
        <rFont val="Arial"/>
        <family val="2"/>
      </rPr>
      <t xml:space="preserve"> OTHER PHARMACOLOGICALLY ACTIVE SUBSTANCES</t>
    </r>
  </si>
  <si>
    <r>
      <t>B2a</t>
    </r>
    <r>
      <rPr>
        <sz val="6"/>
        <rFont val="Arial"/>
        <family val="2"/>
      </rPr>
      <t>. ANTHELMINTICS</t>
    </r>
  </si>
  <si>
    <r>
      <t>B1</t>
    </r>
    <r>
      <rPr>
        <sz val="6"/>
        <rFont val="Arial"/>
        <family val="2"/>
      </rPr>
      <t>. ANTIBACTERIAL SUBSTANCES</t>
    </r>
  </si>
  <si>
    <t>Chloramphenicol</t>
  </si>
  <si>
    <r>
      <t>A6</t>
    </r>
    <r>
      <rPr>
        <sz val="6"/>
        <rFont val="Arial"/>
        <family val="2"/>
      </rPr>
      <t>. CHLORAMPHENICOL</t>
    </r>
  </si>
  <si>
    <t>BOVINE</t>
  </si>
  <si>
    <t>Cumafós</t>
  </si>
  <si>
    <t>PCB52</t>
  </si>
  <si>
    <t>Fumagilina</t>
  </si>
  <si>
    <r>
      <t xml:space="preserve">B2f. </t>
    </r>
    <r>
      <rPr>
        <sz val="6"/>
        <rFont val="Arial"/>
        <family val="2"/>
      </rPr>
      <t>OTHER PHARMACOLOGICALLY ACTIVE SUBSTANCES</t>
    </r>
  </si>
  <si>
    <t>Fluvalinato</t>
  </si>
  <si>
    <r>
      <t>B2c</t>
    </r>
    <r>
      <rPr>
        <sz val="6"/>
        <rFont val="Arial"/>
        <family val="2"/>
      </rPr>
      <t>. PYRETROIDS</t>
    </r>
  </si>
  <si>
    <t>Carbaryl</t>
  </si>
  <si>
    <r>
      <t>B2c</t>
    </r>
    <r>
      <rPr>
        <sz val="6"/>
        <rFont val="Arial"/>
        <family val="2"/>
      </rPr>
      <t>. CARBAMATES</t>
    </r>
  </si>
  <si>
    <t>Tetracycline</t>
  </si>
  <si>
    <t>Sulfaquinoxaline</t>
  </si>
  <si>
    <t>Sulfadiazine</t>
  </si>
  <si>
    <t>Sulfathiazole</t>
  </si>
  <si>
    <t>Streptomycin</t>
  </si>
  <si>
    <t>SEM</t>
  </si>
  <si>
    <t>Nitrofurazone metabolite</t>
  </si>
  <si>
    <t>AOZ</t>
  </si>
  <si>
    <t>Furazolidone metabolite</t>
  </si>
  <si>
    <t>Furaltadone metabolite</t>
  </si>
  <si>
    <t>AHD</t>
  </si>
  <si>
    <t>Nitrofurantoin metabolite</t>
  </si>
  <si>
    <r>
      <t>A6</t>
    </r>
    <r>
      <rPr>
        <sz val="6"/>
        <rFont val="Arial"/>
        <family val="2"/>
      </rPr>
      <t>. NITROFURANS</t>
    </r>
  </si>
  <si>
    <t>HONEY</t>
  </si>
  <si>
    <t>Muscle-Skin</t>
  </si>
  <si>
    <t>Leucogentian Violet</t>
  </si>
  <si>
    <t>Gentian violet</t>
  </si>
  <si>
    <t>Leukomalachite green</t>
  </si>
  <si>
    <t>Malachite green</t>
  </si>
  <si>
    <r>
      <t>B3e</t>
    </r>
    <r>
      <rPr>
        <sz val="6"/>
        <rFont val="Arial"/>
        <family val="2"/>
      </rPr>
      <t>. DYES</t>
    </r>
  </si>
  <si>
    <t>Mercury</t>
  </si>
  <si>
    <t>Cadmium</t>
  </si>
  <si>
    <t>Lead</t>
  </si>
  <si>
    <t>PCBs</t>
  </si>
  <si>
    <t>Organochlorine pesticides</t>
  </si>
  <si>
    <t>Ivermectin</t>
  </si>
  <si>
    <t>Doramectin</t>
  </si>
  <si>
    <t>Moxidectin</t>
  </si>
  <si>
    <t>Abamectin</t>
  </si>
  <si>
    <t>Sulfonamides antibiotics</t>
  </si>
  <si>
    <t>100</t>
  </si>
  <si>
    <t>Danofloxacin</t>
  </si>
  <si>
    <t>5      10</t>
  </si>
  <si>
    <t>Marbofloxacin</t>
  </si>
  <si>
    <t>Enrofoxacin+Ciprofloxacin</t>
  </si>
  <si>
    <t>Norfloxacin</t>
  </si>
  <si>
    <t>Quinolones antibiotics</t>
  </si>
  <si>
    <t>Florfenicol Amine</t>
  </si>
  <si>
    <t>Florpenicol</t>
  </si>
  <si>
    <t>Amphenicols</t>
  </si>
  <si>
    <t>Amoxicillin</t>
  </si>
  <si>
    <t>Ampicillin</t>
  </si>
  <si>
    <t>Cloxacillin</t>
  </si>
  <si>
    <t>Penicillin G</t>
  </si>
  <si>
    <t>Penicillin V</t>
  </si>
  <si>
    <t>Penicillin antibiotics</t>
  </si>
  <si>
    <t>Chlortetracycline</t>
  </si>
  <si>
    <t>Oxytetracycline</t>
  </si>
  <si>
    <t>Tetracycline antibiotics</t>
  </si>
  <si>
    <t>Tinidazole</t>
  </si>
  <si>
    <t>Ronidazole</t>
  </si>
  <si>
    <t>Ipronidazole-OH</t>
  </si>
  <si>
    <t>Ipronidazole</t>
  </si>
  <si>
    <t>Metronidazole-OH</t>
  </si>
  <si>
    <t>Dimetridazole</t>
  </si>
  <si>
    <t>Metronidazole</t>
  </si>
  <si>
    <r>
      <t>A3</t>
    </r>
    <r>
      <rPr>
        <sz val="6"/>
        <rFont val="Arial"/>
        <family val="2"/>
      </rPr>
      <t>. SYNTHETIC STEROIDS (WITH ANDROGENIC, GESTAGENIC OR ESTROGENIC ACTIVITY)</t>
    </r>
  </si>
  <si>
    <t>Diethylstilbesterol</t>
  </si>
  <si>
    <t>Hexestrol</t>
  </si>
  <si>
    <t>Dienestrol</t>
  </si>
  <si>
    <r>
      <t>A1</t>
    </r>
    <r>
      <rPr>
        <sz val="6"/>
        <rFont val="Arial"/>
        <family val="2"/>
      </rPr>
      <t>. STILBENES</t>
    </r>
  </si>
  <si>
    <t>LIVER-KIDNEY-MUSCLE</t>
  </si>
  <si>
    <t>METAMIZOLE (4 aminomethyl antipyrine)</t>
  </si>
  <si>
    <t>MELOXICAM</t>
  </si>
  <si>
    <t xml:space="preserve">METHYL TESTOSTERONE </t>
  </si>
  <si>
    <t>RACTOPAMINE</t>
  </si>
  <si>
    <t>NITROFURANS AND METABOLITES</t>
  </si>
  <si>
    <t>DIMETRIDAZOLE</t>
  </si>
  <si>
    <t>RONIDAZOLE</t>
  </si>
  <si>
    <t>METRONIDAZOLE</t>
  </si>
  <si>
    <t>ERYTHROMYCIN</t>
  </si>
  <si>
    <t>NEOMYCIN</t>
  </si>
  <si>
    <t>STREPTOMICYN</t>
  </si>
  <si>
    <t>PENICILLIN V</t>
  </si>
  <si>
    <t>PENICILLIN G</t>
  </si>
  <si>
    <t>AMPICILLIN</t>
  </si>
  <si>
    <t>AMOXICILLIN</t>
  </si>
  <si>
    <t>OXYTETRACYCLINE</t>
  </si>
  <si>
    <t>CHLORTETRACYCLINE</t>
  </si>
  <si>
    <t>TETRACYCLINE</t>
  </si>
  <si>
    <t>SULFADIAZINE</t>
  </si>
  <si>
    <t>SULFATHIAZOLE</t>
  </si>
  <si>
    <t>SULFAMERAZINE</t>
  </si>
  <si>
    <t>SULFAMETHAZINE</t>
  </si>
  <si>
    <t>SULFACHLORPYRIDAZINE</t>
  </si>
  <si>
    <t>SULFAMETHOXAZOLE</t>
  </si>
  <si>
    <t>SULFAMETHOXYPYRADIZINE</t>
  </si>
  <si>
    <t>SULFAQUINOXALINE</t>
  </si>
  <si>
    <t>SULFADIMETHOXINE</t>
  </si>
  <si>
    <t>2HYDROXYMETHYL 1METHYL 5NITROIMIDAZOLE</t>
  </si>
  <si>
    <t>CIPROFLOXACIN-ENROFLOXACIN</t>
  </si>
  <si>
    <t>NORFLOXACIN</t>
  </si>
  <si>
    <t>DANOFLOXACIN</t>
  </si>
  <si>
    <t>MARBOFLOXACIN</t>
  </si>
  <si>
    <t>RAFOXANIDE</t>
  </si>
  <si>
    <t>QUINOXALINE (CARBADOX)</t>
  </si>
  <si>
    <t>QUINOXALINE (OLAQUINDOX)</t>
  </si>
  <si>
    <t>ABAMECTIN</t>
  </si>
  <si>
    <t>ALBENDAZOLE 2 AMINOSULFONE</t>
  </si>
  <si>
    <t>FENBENDAZOLE / FENBENDAZOLE SULFONE</t>
  </si>
  <si>
    <t>OXFENDAZOLE</t>
  </si>
  <si>
    <t>MEBENDAZOLE</t>
  </si>
  <si>
    <t>TRICLABENDAZOLE/TRICLABENDAZOLE SULFOXIDE</t>
  </si>
  <si>
    <t>LEVAMISOLE</t>
  </si>
  <si>
    <t>MONENSIN</t>
  </si>
  <si>
    <t>SALINOMYCIN</t>
  </si>
  <si>
    <t>NARASIN</t>
  </si>
  <si>
    <t>ALDICARB SULFONE</t>
  </si>
  <si>
    <t>CARBARYL</t>
  </si>
  <si>
    <t>3 HYDORXYCARBOFURAN</t>
  </si>
  <si>
    <t>ALDICARB</t>
  </si>
  <si>
    <t>CYPERMETHRIN</t>
  </si>
  <si>
    <t>PERMETHRIN</t>
  </si>
  <si>
    <t>DELTAMETHRIN</t>
  </si>
  <si>
    <t>XYLAZINE</t>
  </si>
  <si>
    <t>CHLORPROMAZINE</t>
  </si>
  <si>
    <t>ACEPROMAZINE</t>
  </si>
  <si>
    <t>METHYLPREDNISOLONE</t>
  </si>
  <si>
    <t>FIPRONIL-FIPRONIL SULFONE</t>
  </si>
  <si>
    <t>LINDANE</t>
  </si>
  <si>
    <t>DDT AND METABOLITES</t>
  </si>
  <si>
    <t>HEPTACHLOR</t>
  </si>
  <si>
    <t>HEPTACHLOR EPOXIDE</t>
  </si>
  <si>
    <t>ENDOSULFAN SULFATE</t>
  </si>
  <si>
    <t>CHLORPYRIFOS</t>
  </si>
  <si>
    <t>METHYL PARATHION</t>
  </si>
  <si>
    <t>PARATHION (ETHYL)</t>
  </si>
  <si>
    <t>CHLORPYRIFOS METHYL</t>
  </si>
  <si>
    <t>AZINPHOS METHYL</t>
  </si>
  <si>
    <t>NITROFURAN  AND METABOLITES</t>
  </si>
  <si>
    <t>EQUINE</t>
  </si>
  <si>
    <t>OVINE</t>
  </si>
  <si>
    <t>ENDOSULFAN (Alfa &amp; Beta &amp; SULFATO)</t>
  </si>
  <si>
    <t>Thiamphenicol</t>
  </si>
  <si>
    <t xml:space="preserve">NUMBER OF SAMPLES </t>
  </si>
  <si>
    <t>LASALOCID</t>
  </si>
  <si>
    <t>DOXYCYCLINE</t>
  </si>
  <si>
    <t>TILMICOCIN</t>
  </si>
  <si>
    <t>200 (Kidney)</t>
  </si>
  <si>
    <t>100 (Kidney)</t>
  </si>
  <si>
    <t>300 (Kidney)</t>
  </si>
  <si>
    <t>7200 (Kidney)</t>
  </si>
  <si>
    <t>750 (Kidney)</t>
  </si>
  <si>
    <t>1000 (Kidney)</t>
  </si>
  <si>
    <t>50 (Kidney)</t>
  </si>
  <si>
    <t>10 (Kidney)</t>
  </si>
  <si>
    <t>20 (Kidney)</t>
  </si>
  <si>
    <t>5000 (Kidney)</t>
  </si>
  <si>
    <t>FLUNIXIN</t>
  </si>
  <si>
    <t>FLUMETHASONE</t>
  </si>
  <si>
    <t>HYDROXY IPRONIDAZOLE</t>
  </si>
  <si>
    <t>HYDROXY METRONIDAZOLE</t>
  </si>
  <si>
    <t>IPRONIDAZOLE</t>
  </si>
  <si>
    <t>PHENYLBUTAZONE</t>
  </si>
  <si>
    <t>NARANSIN</t>
  </si>
  <si>
    <t>NUMBER OF SAMPLES TAKEN AT SLAUGHTER</t>
  </si>
  <si>
    <t>Cephalexin</t>
  </si>
  <si>
    <t>Cephalosporin antibiotics</t>
  </si>
  <si>
    <t>600</t>
  </si>
  <si>
    <t>Flumequine</t>
  </si>
  <si>
    <t>17 alpha-Methyltestosterone</t>
  </si>
  <si>
    <t>epi-Nandrolone (17a-19-nortestosterone)</t>
  </si>
  <si>
    <t>Nandrolone (17b-19-nortestosterone)</t>
  </si>
  <si>
    <t>Boldenone (17 beta-boldenone)</t>
  </si>
  <si>
    <t>epi-Boldenone (17 alpha-boldenone)</t>
  </si>
  <si>
    <t>SPECTINOMICYN</t>
  </si>
  <si>
    <t>4000 (Kidney)</t>
  </si>
  <si>
    <t>TRICHLORFON</t>
  </si>
  <si>
    <t>62(*)</t>
  </si>
  <si>
    <r>
      <t xml:space="preserve">62 </t>
    </r>
    <r>
      <rPr>
        <vertAlign val="superscript"/>
        <sz val="7"/>
        <color indexed="8"/>
        <rFont val="Arial"/>
        <family val="2"/>
      </rPr>
      <t>(</t>
    </r>
    <r>
      <rPr>
        <sz val="7"/>
        <color indexed="8"/>
        <rFont val="Arial"/>
        <family val="2"/>
      </rPr>
      <t>*</t>
    </r>
    <r>
      <rPr>
        <vertAlign val="superscript"/>
        <sz val="7"/>
        <color indexed="8"/>
        <rFont val="Arial"/>
        <family val="2"/>
      </rPr>
      <t>)</t>
    </r>
  </si>
  <si>
    <r>
      <t>62</t>
    </r>
    <r>
      <rPr>
        <vertAlign val="superscript"/>
        <sz val="7"/>
        <color indexed="8"/>
        <rFont val="Arial"/>
        <family val="2"/>
      </rPr>
      <t>(</t>
    </r>
    <r>
      <rPr>
        <sz val="7"/>
        <color indexed="8"/>
        <rFont val="Arial"/>
        <family val="2"/>
      </rPr>
      <t>*</t>
    </r>
    <r>
      <rPr>
        <vertAlign val="superscript"/>
        <sz val="7"/>
        <color indexed="8"/>
        <rFont val="Arial"/>
        <family val="2"/>
      </rPr>
      <t>)</t>
    </r>
  </si>
  <si>
    <t>TOLTRAZURIL</t>
  </si>
  <si>
    <r>
      <t>FIPRONIL/FIPRONIL SULFONE</t>
    </r>
    <r>
      <rPr>
        <vertAlign val="superscript"/>
        <sz val="7"/>
        <color indexed="8"/>
        <rFont val="Arial"/>
        <family val="2"/>
      </rPr>
      <t/>
    </r>
  </si>
  <si>
    <t>LEVEL OF ACTION (i.e. concentration above which a result is deemed non-compliant)  [μg/Kg]</t>
  </si>
  <si>
    <t xml:space="preserve">NUMBER OF NON COMPLIANT RESULTS (ABOVE LEVEL OF ACTION)  </t>
  </si>
  <si>
    <t xml:space="preserve">Sulphonamides </t>
  </si>
  <si>
    <t>Tetracyclines</t>
  </si>
  <si>
    <r>
      <rPr>
        <b/>
        <sz val="6"/>
        <rFont val="Arial"/>
        <family val="2"/>
      </rPr>
      <t>A6.</t>
    </r>
    <r>
      <rPr>
        <sz val="6"/>
        <rFont val="Arial"/>
        <family val="2"/>
      </rPr>
      <t xml:space="preserve"> NITROIMIDAZOLES</t>
    </r>
  </si>
  <si>
    <t>CASINGS (BOVINE)</t>
  </si>
  <si>
    <t>CASINGS (OVINE)</t>
  </si>
  <si>
    <t>URUGUAY</t>
  </si>
  <si>
    <r>
      <t>A6</t>
    </r>
    <r>
      <rPr>
        <sz val="6"/>
        <rFont val="Arial"/>
        <family val="2"/>
      </rPr>
      <t>. NITROIMIDAZOLES</t>
    </r>
  </si>
  <si>
    <t>Sulfametoxazol</t>
  </si>
  <si>
    <t>Sulfadimidina</t>
  </si>
  <si>
    <t>Doxycycline</t>
  </si>
  <si>
    <t>Tylosin (Tylosin A/ Tylosin B)</t>
  </si>
  <si>
    <t>Others (Macrolides-Lincosamides-Thrimetropin)</t>
  </si>
  <si>
    <t>Demeclosycline</t>
  </si>
  <si>
    <t>Methacycline</t>
  </si>
  <si>
    <t>Minocycline</t>
  </si>
  <si>
    <t>Clindamycin</t>
  </si>
  <si>
    <t>Sum Erythromycin A</t>
  </si>
  <si>
    <t>Josamycin</t>
  </si>
  <si>
    <t>Kitasamycin</t>
  </si>
  <si>
    <t>Lincomycin</t>
  </si>
  <si>
    <t>Oleandomycin</t>
  </si>
  <si>
    <t>Spiramycin</t>
  </si>
  <si>
    <t>Mirosamycin</t>
  </si>
  <si>
    <t>Tilmicosin</t>
  </si>
  <si>
    <t>Trimethroprin</t>
  </si>
  <si>
    <t>Methiocarb (Methiocarb, Methicarb Sulfoxide, Methicarb Sulfone)</t>
  </si>
  <si>
    <t>Flumethrin</t>
  </si>
  <si>
    <t>Amitraz (Amitraz, Amitraz DMF, Amitraz DMPF)</t>
  </si>
  <si>
    <r>
      <t>HCH isom.(</t>
    </r>
    <r>
      <rPr>
        <sz val="7"/>
        <rFont val="Calibri"/>
        <family val="2"/>
      </rPr>
      <t>α,β,δ,γ)</t>
    </r>
  </si>
  <si>
    <t>AQUACULTURE - FINFISH</t>
  </si>
  <si>
    <r>
      <t>A6</t>
    </r>
    <r>
      <rPr>
        <sz val="6"/>
        <rFont val="Arial"/>
        <family val="2"/>
      </rPr>
      <t>. OTHERS</t>
    </r>
  </si>
  <si>
    <t>Nitroimidazoles</t>
  </si>
  <si>
    <t>MILK</t>
  </si>
  <si>
    <r>
      <t>NUMBER OF SAMPLES</t>
    </r>
    <r>
      <rPr>
        <sz val="6"/>
        <rFont val="Arial"/>
        <family val="2"/>
      </rPr>
      <t xml:space="preserve"> </t>
    </r>
    <r>
      <rPr>
        <sz val="9"/>
        <rFont val="Arial"/>
        <family val="2"/>
      </rPr>
      <t/>
    </r>
  </si>
  <si>
    <t>NITROFURANS</t>
  </si>
  <si>
    <t>SULFAMETOXIPYRIDAZINE</t>
  </si>
  <si>
    <t xml:space="preserve">SULFATHIAZOLE </t>
  </si>
  <si>
    <t>SULFAMERACINE</t>
  </si>
  <si>
    <t>CLOXACILINE</t>
  </si>
  <si>
    <t>PENICILLINA G and V</t>
  </si>
  <si>
    <t>CEPHALEXINE</t>
  </si>
  <si>
    <t>TILMICOSIN</t>
  </si>
  <si>
    <t>NEOMICIN</t>
  </si>
  <si>
    <t>TETRACICLINE</t>
  </si>
  <si>
    <t>OXYTETRACICLINE</t>
  </si>
  <si>
    <t>CHLORTETRACICLINE</t>
  </si>
  <si>
    <t>DOXICICLINE</t>
  </si>
  <si>
    <t>ABAMECTINA</t>
  </si>
  <si>
    <t>LEVAMISOL</t>
  </si>
  <si>
    <r>
      <t>B2f.</t>
    </r>
    <r>
      <rPr>
        <sz val="7"/>
        <rFont val="Arial"/>
        <family val="2"/>
      </rPr>
      <t xml:space="preserve"> OTHER PHARMACOLOGICALLY ACTIVE SUBSTANCES</t>
    </r>
  </si>
  <si>
    <t>MONENSINA</t>
  </si>
  <si>
    <t>MELAMINE</t>
  </si>
  <si>
    <t>HCH isom.</t>
  </si>
  <si>
    <t xml:space="preserve">CHLORPYRIFOS </t>
  </si>
  <si>
    <t>METIL PARATION</t>
  </si>
  <si>
    <t>PARATION (ETIL)</t>
  </si>
  <si>
    <t>PYRIMIPHOS METHIL</t>
  </si>
  <si>
    <t>CHLORPYRIFOS METHIL</t>
  </si>
  <si>
    <t>AZINPHOS METHIL</t>
  </si>
  <si>
    <t>FIPRONIL/FIPRONIL SULFONE</t>
  </si>
  <si>
    <t>AFLATOXIN M1</t>
  </si>
  <si>
    <t>CASINGS (EQUINE)</t>
  </si>
  <si>
    <t>A revisar</t>
  </si>
  <si>
    <r>
      <rPr>
        <vertAlign val="superscript"/>
        <sz val="7"/>
        <color indexed="10"/>
        <rFont val="Arial"/>
        <family val="2"/>
      </rPr>
      <t xml:space="preserve">(1) </t>
    </r>
    <r>
      <rPr>
        <sz val="7"/>
        <color indexed="10"/>
        <rFont val="Arial"/>
        <family val="2"/>
      </rPr>
      <t>24 extra samples were performed with Group B3b ORGANOPHOSPHORUS COMPOUNDS</t>
    </r>
  </si>
  <si>
    <r>
      <rPr>
        <vertAlign val="superscript"/>
        <sz val="7"/>
        <color indexed="10"/>
        <rFont val="Arial"/>
        <family val="2"/>
      </rPr>
      <t xml:space="preserve">(2) </t>
    </r>
    <r>
      <rPr>
        <sz val="7"/>
        <color indexed="10"/>
        <rFont val="Arial"/>
        <family val="2"/>
      </rPr>
      <t>38 extra samples were performed with Group B2c PYRETROIDS</t>
    </r>
  </si>
  <si>
    <r>
      <rPr>
        <vertAlign val="superscript"/>
        <sz val="7"/>
        <color indexed="10"/>
        <rFont val="Arial"/>
        <family val="2"/>
      </rPr>
      <t xml:space="preserve">(3) </t>
    </r>
    <r>
      <rPr>
        <sz val="7"/>
        <color indexed="10"/>
        <rFont val="Arial"/>
        <family val="2"/>
      </rPr>
      <t>38 samples were performed with Group B2c PYRETROIDS and 24 samples were performed with Group B3b ORGANOPHOSPHORUS COMPOUNDS</t>
    </r>
  </si>
  <si>
    <r>
      <t>653</t>
    </r>
    <r>
      <rPr>
        <vertAlign val="superscript"/>
        <sz val="7"/>
        <color indexed="8"/>
        <rFont val="Arial"/>
        <family val="2"/>
      </rPr>
      <t>(6)</t>
    </r>
  </si>
  <si>
    <t xml:space="preserve"> α NORTESTOSTERONE / β NORTESTOSTERONE</t>
  </si>
  <si>
    <t xml:space="preserve"> α TREMBOLONE / β TREMBOLONE</t>
  </si>
  <si>
    <t xml:space="preserve"> α BOLDENONE / β BOLDENONE</t>
  </si>
  <si>
    <t>0,09/0,01</t>
  </si>
  <si>
    <t>0,02/0,04</t>
  </si>
  <si>
    <t>0,03/0,04</t>
  </si>
  <si>
    <t>LINCOMICIN</t>
  </si>
  <si>
    <t>1500 (Kidney)</t>
  </si>
  <si>
    <t>CEFTIOFUR/ DESFUROYLCEFTIOFUR</t>
  </si>
  <si>
    <t>CEFAPIRIN</t>
  </si>
  <si>
    <t>CEFQUINOME</t>
  </si>
  <si>
    <t>400 (Kidney)</t>
  </si>
  <si>
    <t>FLORFENICOL/FLORFENICOL AMINA</t>
  </si>
  <si>
    <t>EPRINOMECTINA</t>
  </si>
  <si>
    <t>ALBENDAZOL /ALBENDAZOL SULFOXIDO</t>
  </si>
  <si>
    <t>TALERANOL</t>
  </si>
  <si>
    <t>6000 (Kidney)</t>
  </si>
  <si>
    <t>30 (Kidney)</t>
  </si>
  <si>
    <r>
      <t>90</t>
    </r>
    <r>
      <rPr>
        <vertAlign val="superscript"/>
        <sz val="7"/>
        <rFont val="Arial"/>
        <family val="2"/>
      </rPr>
      <t>(1)</t>
    </r>
  </si>
  <si>
    <r>
      <t>90</t>
    </r>
    <r>
      <rPr>
        <vertAlign val="superscript"/>
        <sz val="7"/>
        <rFont val="Arial"/>
        <family val="2"/>
      </rPr>
      <t>(2)</t>
    </r>
  </si>
  <si>
    <t>NAFTALOPHOS</t>
  </si>
  <si>
    <t>CEFTIOFUR/DESFUROYLCEFTIOUR</t>
  </si>
  <si>
    <t>CEPHALONIUM</t>
  </si>
  <si>
    <t>LINCOMICINE</t>
  </si>
  <si>
    <t>STREPTOMICYN/DI-HIDROSTREPTOMICYN</t>
  </si>
  <si>
    <t>CEFAPYRINE</t>
  </si>
  <si>
    <t>FOLRFENICOL/FLOFENICOL AMINE</t>
  </si>
  <si>
    <t>ALBENDAZOLE 2-AMINO SULFONA</t>
  </si>
  <si>
    <t>ALBENDAZOLE/ALBENDAZOLE SULFOXIDO</t>
  </si>
  <si>
    <t>FENBENDAZOLE/FENBENDAZOLE SULFONE</t>
  </si>
  <si>
    <t>PHENYLBUTAZONE/OXIPHENYLBUTAZONE</t>
  </si>
  <si>
    <r>
      <rPr>
        <vertAlign val="superscript"/>
        <sz val="7"/>
        <rFont val="Arial"/>
        <family val="2"/>
      </rPr>
      <t xml:space="preserve">(5) </t>
    </r>
    <r>
      <rPr>
        <sz val="7"/>
        <rFont val="Arial"/>
        <family val="2"/>
      </rPr>
      <t>203 extra samples were performed with Group B3b ORGANOPHOSPHORUS COMPOUNDS</t>
    </r>
  </si>
  <si>
    <r>
      <t>653</t>
    </r>
    <r>
      <rPr>
        <vertAlign val="superscript"/>
        <sz val="7"/>
        <rFont val="Arial"/>
        <family val="2"/>
      </rPr>
      <t>(5)</t>
    </r>
  </si>
  <si>
    <r>
      <rPr>
        <vertAlign val="superscript"/>
        <sz val="7"/>
        <rFont val="Arial"/>
        <family val="2"/>
      </rPr>
      <t xml:space="preserve">(6) </t>
    </r>
    <r>
      <rPr>
        <sz val="7"/>
        <rFont val="Arial"/>
        <family val="2"/>
      </rPr>
      <t>453 extra samples were performed with Group B2c PYRETROIDS</t>
    </r>
  </si>
  <si>
    <r>
      <rPr>
        <vertAlign val="superscript"/>
        <sz val="7"/>
        <rFont val="Arial"/>
        <family val="2"/>
      </rPr>
      <t xml:space="preserve">(7) </t>
    </r>
    <r>
      <rPr>
        <sz val="7"/>
        <rFont val="Arial"/>
        <family val="2"/>
      </rPr>
      <t>450 samples were performed with Group B2c PYRETROIDS and 207 samples were performed with Group B3b ORGANOPHOSPHORUS COMPOUNDS</t>
    </r>
  </si>
  <si>
    <r>
      <t>653</t>
    </r>
    <r>
      <rPr>
        <vertAlign val="superscript"/>
        <sz val="7"/>
        <color indexed="8"/>
        <rFont val="Arial"/>
        <family val="2"/>
      </rPr>
      <t>(7)</t>
    </r>
  </si>
  <si>
    <r>
      <t>1118</t>
    </r>
    <r>
      <rPr>
        <vertAlign val="superscript"/>
        <sz val="7"/>
        <rFont val="Arial"/>
        <family val="2"/>
      </rPr>
      <t>(1)</t>
    </r>
  </si>
  <si>
    <r>
      <t>1099</t>
    </r>
    <r>
      <rPr>
        <vertAlign val="superscript"/>
        <sz val="7"/>
        <rFont val="Arial"/>
        <family val="2"/>
      </rPr>
      <t>(4)</t>
    </r>
  </si>
  <si>
    <r>
      <t>1099</t>
    </r>
    <r>
      <rPr>
        <vertAlign val="superscript"/>
        <sz val="7"/>
        <rFont val="Arial"/>
        <family val="2"/>
      </rPr>
      <t>(2)</t>
    </r>
  </si>
  <si>
    <r>
      <t>1118</t>
    </r>
    <r>
      <rPr>
        <vertAlign val="superscript"/>
        <sz val="7"/>
        <rFont val="Arial"/>
        <family val="2"/>
      </rPr>
      <t>(3)</t>
    </r>
  </si>
  <si>
    <r>
      <rPr>
        <vertAlign val="superscript"/>
        <sz val="7"/>
        <rFont val="Arial"/>
        <family val="2"/>
      </rPr>
      <t xml:space="preserve">(1) </t>
    </r>
    <r>
      <rPr>
        <sz val="7"/>
        <rFont val="Arial"/>
        <family val="2"/>
      </rPr>
      <t>60 extra samples were performed with Group B3b ORGANOPHOSPHORUS COMPOUNDS</t>
    </r>
  </si>
  <si>
    <r>
      <rPr>
        <vertAlign val="superscript"/>
        <sz val="7"/>
        <rFont val="Arial"/>
        <family val="2"/>
      </rPr>
      <t xml:space="preserve">(2) </t>
    </r>
    <r>
      <rPr>
        <sz val="7"/>
        <rFont val="Arial"/>
        <family val="2"/>
      </rPr>
      <t>30 extra samples were performed with Group B2c PYRETROIDS</t>
    </r>
  </si>
  <si>
    <r>
      <rPr>
        <vertAlign val="superscript"/>
        <sz val="7"/>
        <rFont val="Arial"/>
        <family val="2"/>
      </rPr>
      <t xml:space="preserve">(3) </t>
    </r>
    <r>
      <rPr>
        <sz val="7"/>
        <rFont val="Arial"/>
        <family val="2"/>
      </rPr>
      <t>30 samples were performed with Group B2c PYRETROIDS and 60 samples were performed with Group B3b ORGANOPHOSPHORUS COMPOUNDS</t>
    </r>
  </si>
  <si>
    <r>
      <t>90</t>
    </r>
    <r>
      <rPr>
        <vertAlign val="superscript"/>
        <sz val="7"/>
        <rFont val="Arial"/>
        <family val="2"/>
      </rPr>
      <t>(3)</t>
    </r>
  </si>
  <si>
    <r>
      <rPr>
        <vertAlign val="superscript"/>
        <sz val="7"/>
        <rFont val="Arial"/>
        <family val="2"/>
      </rPr>
      <t xml:space="preserve">(1) </t>
    </r>
    <r>
      <rPr>
        <sz val="7"/>
        <rFont val="Arial"/>
        <family val="2"/>
      </rPr>
      <t xml:space="preserve">568 extra analysis were done with Group A4 RESORCILIC ACID LACTONES </t>
    </r>
  </si>
  <si>
    <r>
      <rPr>
        <vertAlign val="superscript"/>
        <sz val="7"/>
        <rFont val="Arial"/>
        <family val="2"/>
      </rPr>
      <t xml:space="preserve">(2) </t>
    </r>
    <r>
      <rPr>
        <sz val="7"/>
        <rFont val="Arial"/>
        <family val="2"/>
      </rPr>
      <t>549 extra analysis were done with Group A5 BETA AGONISTS</t>
    </r>
  </si>
  <si>
    <r>
      <rPr>
        <vertAlign val="superscript"/>
        <sz val="7"/>
        <rFont val="Arial"/>
        <family val="2"/>
      </rPr>
      <t xml:space="preserve">(3) </t>
    </r>
    <r>
      <rPr>
        <sz val="7"/>
        <rFont val="Arial"/>
        <family val="2"/>
      </rPr>
      <t>568 extra analysis were done with Group A1 STILBENES</t>
    </r>
  </si>
  <si>
    <r>
      <rPr>
        <vertAlign val="superscript"/>
        <sz val="7"/>
        <rFont val="Arial"/>
        <family val="2"/>
      </rPr>
      <t xml:space="preserve">(4) </t>
    </r>
    <r>
      <rPr>
        <sz val="7"/>
        <rFont val="Arial"/>
        <family val="2"/>
      </rPr>
      <t>549 extra analysis were done with Group A3 SYNTHETIC STEROIDS</t>
    </r>
  </si>
  <si>
    <t>150</t>
  </si>
  <si>
    <t>25 - 1000</t>
  </si>
  <si>
    <t>Ipronidazol</t>
  </si>
  <si>
    <t>Omidazole</t>
  </si>
  <si>
    <t>Dihidrostrptomicina</t>
  </si>
  <si>
    <t>BROMOPHOS</t>
  </si>
  <si>
    <t>CHLORFENVINPHOS</t>
  </si>
  <si>
    <t>ETILBROMOFOS</t>
  </si>
  <si>
    <t>FENITROTHION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</si>
</sst>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b/>
      <sz val="9"/>
      <name val="Arial"/>
      <family val="2"/>
    </font>
    <font>
      <sz val="7"/>
      <name val="Calibri"/>
      <family val="2"/>
    </font>
    <font>
      <sz val="7"/>
      <color indexed="10"/>
      <name val="Arial"/>
      <family val="2"/>
    </font>
    <font>
      <u/>
      <sz val="7"/>
      <color indexed="12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7"/>
      <name val="Arial"/>
      <family val="2"/>
    </font>
    <font>
      <vertAlign val="superscript"/>
      <sz val="7"/>
      <color indexed="8"/>
      <name val="Arial"/>
      <family val="2"/>
    </font>
    <font>
      <b/>
      <sz val="10"/>
      <name val="Arial"/>
      <family val="2"/>
    </font>
    <font>
      <sz val="7"/>
      <color indexed="10"/>
      <name val="Arial"/>
      <family val="2"/>
    </font>
    <font>
      <vertAlign val="superscript"/>
      <sz val="7"/>
      <color indexed="10"/>
      <name val="Arial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u/>
      <sz val="7"/>
      <color theme="1"/>
      <name val="Arial"/>
      <family val="2"/>
    </font>
    <font>
      <sz val="8"/>
      <color rgb="FFFF000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7"/>
      <color rgb="FF0000FF"/>
      <name val="Arial"/>
      <family val="2"/>
    </font>
    <font>
      <b/>
      <sz val="7"/>
      <color rgb="FFFF0000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128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3" xfId="0" applyFont="1" applyBorder="1" applyAlignment="1"/>
    <xf numFmtId="0" fontId="4" fillId="0" borderId="11" xfId="0" applyFont="1" applyBorder="1" applyAlignment="1"/>
    <xf numFmtId="0" fontId="4" fillId="0" borderId="14" xfId="0" applyFont="1" applyBorder="1" applyAlignment="1"/>
    <xf numFmtId="0" fontId="3" fillId="0" borderId="15" xfId="0" applyFont="1" applyBorder="1"/>
    <xf numFmtId="0" fontId="0" fillId="0" borderId="16" xfId="0" applyBorder="1" applyAlignment="1"/>
    <xf numFmtId="0" fontId="8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18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6" xfId="0" applyFont="1" applyBorder="1" applyAlignment="1" applyProtection="1">
      <protection locked="0"/>
    </xf>
    <xf numFmtId="0" fontId="4" fillId="0" borderId="11" xfId="0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0" xfId="0" applyFont="1" applyBorder="1" applyAlignment="1" applyProtection="1">
      <protection locked="0"/>
    </xf>
    <xf numFmtId="0" fontId="4" fillId="0" borderId="7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20" xfId="0" applyFont="1" applyBorder="1" applyAlignment="1"/>
    <xf numFmtId="0" fontId="4" fillId="0" borderId="0" xfId="0" applyFont="1" applyBorder="1" applyAlignment="1">
      <alignment horizontal="center" vertical="center"/>
    </xf>
    <xf numFmtId="0" fontId="0" fillId="0" borderId="21" xfId="0" applyBorder="1" applyAlignment="1"/>
    <xf numFmtId="0" fontId="6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wrapText="1"/>
    </xf>
    <xf numFmtId="0" fontId="3" fillId="0" borderId="0" xfId="0" applyFont="1" applyFill="1"/>
    <xf numFmtId="0" fontId="5" fillId="0" borderId="0" xfId="0" applyFont="1" applyBorder="1" applyAlignment="1">
      <alignment horizontal="center" vertical="center"/>
    </xf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13" xfId="0" applyBorder="1" applyAlignment="1"/>
    <xf numFmtId="0" fontId="0" fillId="0" borderId="12" xfId="0" applyBorder="1" applyAlignment="1"/>
    <xf numFmtId="0" fontId="0" fillId="0" borderId="11" xfId="0" applyBorder="1" applyAlignment="1"/>
    <xf numFmtId="0" fontId="0" fillId="0" borderId="14" xfId="0" applyBorder="1" applyAlignment="1"/>
    <xf numFmtId="0" fontId="4" fillId="0" borderId="11" xfId="0" applyFont="1" applyBorder="1" applyAlignment="1" applyProtection="1"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14" fontId="3" fillId="0" borderId="22" xfId="0" applyNumberFormat="1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7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8" xfId="0" applyFont="1" applyBorder="1" applyProtection="1"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9" fillId="0" borderId="14" xfId="0" applyFont="1" applyBorder="1" applyAlignment="1" applyProtection="1">
      <protection locked="0"/>
    </xf>
    <xf numFmtId="0" fontId="10" fillId="0" borderId="0" xfId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Fill="1"/>
    <xf numFmtId="0" fontId="3" fillId="0" borderId="0" xfId="0" applyFont="1" applyFill="1" applyBorder="1"/>
    <xf numFmtId="0" fontId="4" fillId="4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13" fillId="0" borderId="0" xfId="1" applyFont="1" applyAlignment="1" applyProtection="1">
      <alignment horizontal="center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0" fillId="0" borderId="0" xfId="1" applyFill="1" applyBorder="1" applyAlignment="1" applyProtection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7" fillId="3" borderId="22" xfId="0" applyFont="1" applyFill="1" applyBorder="1" applyAlignment="1">
      <alignment horizontal="center" vertical="center" wrapText="1"/>
    </xf>
    <xf numFmtId="0" fontId="4" fillId="0" borderId="7" xfId="0" applyFont="1" applyBorder="1" applyAlignment="1"/>
    <xf numFmtId="0" fontId="4" fillId="0" borderId="27" xfId="0" applyFont="1" applyBorder="1" applyProtection="1"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27" fillId="0" borderId="8" xfId="0" applyFont="1" applyBorder="1" applyProtection="1">
      <protection locked="0"/>
    </xf>
    <xf numFmtId="0" fontId="4" fillId="0" borderId="28" xfId="0" applyFont="1" applyBorder="1" applyAlignment="1"/>
    <xf numFmtId="0" fontId="4" fillId="0" borderId="19" xfId="0" applyFont="1" applyBorder="1" applyAlignment="1"/>
    <xf numFmtId="0" fontId="27" fillId="0" borderId="7" xfId="0" applyFont="1" applyFill="1" applyBorder="1" applyAlignment="1" applyProtection="1">
      <protection locked="0"/>
    </xf>
    <xf numFmtId="0" fontId="28" fillId="0" borderId="7" xfId="0" applyFont="1" applyFill="1" applyBorder="1" applyAlignment="1" applyProtection="1">
      <protection locked="0"/>
    </xf>
    <xf numFmtId="0" fontId="4" fillId="0" borderId="6" xfId="0" applyFont="1" applyBorder="1" applyAlignment="1"/>
    <xf numFmtId="0" fontId="4" fillId="0" borderId="0" xfId="0" applyFont="1"/>
    <xf numFmtId="0" fontId="4" fillId="0" borderId="10" xfId="0" applyFont="1" applyBorder="1" applyAlignment="1"/>
    <xf numFmtId="0" fontId="4" fillId="0" borderId="28" xfId="0" applyFont="1" applyBorder="1"/>
    <xf numFmtId="0" fontId="4" fillId="0" borderId="6" xfId="0" applyFont="1" applyBorder="1" applyAlignment="1">
      <alignment horizontal="center"/>
    </xf>
    <xf numFmtId="0" fontId="4" fillId="0" borderId="0" xfId="0" applyFont="1" applyFill="1"/>
    <xf numFmtId="0" fontId="4" fillId="0" borderId="2" xfId="0" applyFont="1" applyBorder="1" applyAlignment="1"/>
    <xf numFmtId="0" fontId="4" fillId="0" borderId="1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9" fillId="0" borderId="0" xfId="0" applyNumberFormat="1" applyFont="1" applyBorder="1"/>
    <xf numFmtId="2" fontId="4" fillId="0" borderId="0" xfId="0" applyNumberFormat="1" applyFont="1" applyBorder="1"/>
    <xf numFmtId="0" fontId="4" fillId="0" borderId="7" xfId="0" applyFont="1" applyBorder="1" applyAlignment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9" fillId="0" borderId="0" xfId="1" applyNumberFormat="1" applyFont="1" applyBorder="1" applyAlignment="1" applyProtection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right" vertical="center"/>
    </xf>
    <xf numFmtId="0" fontId="4" fillId="0" borderId="7" xfId="0" applyFont="1" applyBorder="1" applyAlignment="1" applyProtection="1">
      <alignment horizontal="right" vertical="center" wrapText="1"/>
      <protection locked="0"/>
    </xf>
    <xf numFmtId="1" fontId="9" fillId="0" borderId="0" xfId="0" applyNumberFormat="1" applyFont="1" applyFill="1" applyBorder="1" applyAlignment="1">
      <alignment horizontal="center"/>
    </xf>
    <xf numFmtId="0" fontId="4" fillId="0" borderId="8" xfId="0" applyFont="1" applyBorder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>
      <alignment horizontal="right" vertical="center"/>
    </xf>
    <xf numFmtId="2" fontId="9" fillId="0" borderId="0" xfId="1" applyNumberFormat="1" applyFont="1" applyBorder="1" applyAlignment="1" applyProtection="1">
      <alignment horizontal="center"/>
    </xf>
    <xf numFmtId="1" fontId="4" fillId="0" borderId="0" xfId="0" applyNumberFormat="1" applyFont="1" applyBorder="1"/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1" fontId="9" fillId="0" borderId="0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0" xfId="0" applyFont="1" applyFill="1" applyBorder="1"/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0" applyFont="1" applyFill="1" applyBorder="1"/>
    <xf numFmtId="0" fontId="19" fillId="0" borderId="0" xfId="0" applyFont="1" applyFill="1" applyBorder="1"/>
    <xf numFmtId="0" fontId="9" fillId="0" borderId="0" xfId="1" applyNumberFormat="1" applyFont="1" applyFill="1" applyBorder="1" applyAlignment="1" applyProtection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Fill="1" applyBorder="1"/>
    <xf numFmtId="0" fontId="4" fillId="0" borderId="0" xfId="0" applyFont="1" applyAlignment="1">
      <alignment horizontal="center"/>
    </xf>
    <xf numFmtId="0" fontId="9" fillId="0" borderId="0" xfId="0" applyFont="1"/>
    <xf numFmtId="0" fontId="9" fillId="0" borderId="22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2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7" xfId="0" applyFont="1" applyFill="1" applyBorder="1" applyAlignment="1" applyProtection="1">
      <alignment horizontal="center"/>
      <protection locked="0"/>
    </xf>
    <xf numFmtId="0" fontId="27" fillId="0" borderId="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>
      <alignment horizontal="center" vertical="center"/>
    </xf>
    <xf numFmtId="0" fontId="4" fillId="4" borderId="0" xfId="0" applyFont="1" applyFill="1"/>
    <xf numFmtId="0" fontId="4" fillId="0" borderId="0" xfId="0" applyFont="1" applyFill="1" applyAlignment="1">
      <alignment wrapText="1"/>
    </xf>
    <xf numFmtId="0" fontId="4" fillId="0" borderId="7" xfId="0" applyFont="1" applyFill="1" applyBorder="1"/>
    <xf numFmtId="0" fontId="9" fillId="4" borderId="15" xfId="0" applyFont="1" applyFill="1" applyBorder="1"/>
    <xf numFmtId="0" fontId="4" fillId="4" borderId="15" xfId="0" applyFont="1" applyFill="1" applyBorder="1"/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/>
    <xf numFmtId="0" fontId="7" fillId="0" borderId="30" xfId="0" applyFont="1" applyBorder="1" applyAlignment="1">
      <alignment horizontal="center" vertical="center" wrapText="1"/>
    </xf>
    <xf numFmtId="0" fontId="5" fillId="0" borderId="7" xfId="0" applyFont="1" applyBorder="1"/>
    <xf numFmtId="0" fontId="6" fillId="0" borderId="2" xfId="0" applyFont="1" applyBorder="1"/>
    <xf numFmtId="0" fontId="4" fillId="0" borderId="22" xfId="0" applyFont="1" applyBorder="1" applyAlignment="1">
      <alignment vertical="center"/>
    </xf>
    <xf numFmtId="0" fontId="6" fillId="0" borderId="22" xfId="0" applyFont="1" applyBorder="1" applyAlignment="1">
      <alignment vertical="top"/>
    </xf>
    <xf numFmtId="0" fontId="7" fillId="0" borderId="3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4" fillId="4" borderId="2" xfId="1" applyFont="1" applyFill="1" applyBorder="1" applyAlignment="1" applyProtection="1">
      <alignment horizontal="center" vertical="center"/>
    </xf>
    <xf numFmtId="0" fontId="4" fillId="4" borderId="10" xfId="1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1" applyFont="1" applyBorder="1" applyAlignment="1" applyProtection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27" fillId="0" borderId="9" xfId="0" applyFont="1" applyBorder="1" applyProtection="1">
      <protection locked="0"/>
    </xf>
    <xf numFmtId="0" fontId="27" fillId="0" borderId="32" xfId="0" applyFont="1" applyBorder="1"/>
    <xf numFmtId="0" fontId="27" fillId="0" borderId="7" xfId="0" applyFont="1" applyBorder="1" applyProtection="1">
      <protection locked="0"/>
    </xf>
    <xf numFmtId="0" fontId="27" fillId="0" borderId="29" xfId="0" applyFont="1" applyBorder="1" applyProtection="1">
      <protection locked="0"/>
    </xf>
    <xf numFmtId="0" fontId="27" fillId="0" borderId="7" xfId="0" applyFont="1" applyBorder="1" applyAlignment="1">
      <alignment horizontal="center" vertical="center"/>
    </xf>
    <xf numFmtId="0" fontId="27" fillId="3" borderId="7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9" xfId="0" applyFont="1" applyBorder="1" applyAlignment="1">
      <alignment horizontal="left" vertical="center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>
      <alignment horizontal="center" vertical="center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27" fillId="3" borderId="9" xfId="1" applyFont="1" applyFill="1" applyBorder="1" applyAlignment="1" applyProtection="1">
      <alignment horizontal="center" vertical="center"/>
    </xf>
    <xf numFmtId="0" fontId="27" fillId="0" borderId="19" xfId="1" applyNumberFormat="1" applyFont="1" applyBorder="1" applyAlignment="1" applyProtection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3" borderId="6" xfId="1" applyFont="1" applyFill="1" applyBorder="1" applyAlignment="1" applyProtection="1">
      <alignment horizontal="center" vertical="center"/>
      <protection locked="0"/>
    </xf>
    <xf numFmtId="0" fontId="27" fillId="0" borderId="9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3" borderId="9" xfId="0" applyFont="1" applyFill="1" applyBorder="1" applyAlignment="1" applyProtection="1">
      <alignment horizontal="center" vertical="center"/>
      <protection locked="0"/>
    </xf>
    <xf numFmtId="0" fontId="27" fillId="0" borderId="10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27" fillId="3" borderId="9" xfId="0" applyFont="1" applyFill="1" applyBorder="1" applyAlignment="1">
      <alignment horizontal="center" vertical="center"/>
    </xf>
    <xf numFmtId="0" fontId="27" fillId="3" borderId="6" xfId="0" applyFont="1" applyFill="1" applyBorder="1" applyAlignment="1" applyProtection="1">
      <alignment horizontal="center" vertical="center"/>
      <protection locked="0"/>
    </xf>
    <xf numFmtId="2" fontId="27" fillId="0" borderId="18" xfId="0" applyNumberFormat="1" applyFont="1" applyBorder="1" applyAlignment="1">
      <alignment horizontal="center" vertical="center"/>
    </xf>
    <xf numFmtId="2" fontId="27" fillId="0" borderId="16" xfId="0" applyNumberFormat="1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2" fontId="4" fillId="0" borderId="0" xfId="1" applyNumberFormat="1" applyFont="1" applyBorder="1" applyAlignment="1" applyProtection="1">
      <alignment horizontal="center" vertical="center"/>
    </xf>
    <xf numFmtId="0" fontId="4" fillId="4" borderId="1" xfId="1" applyFont="1" applyFill="1" applyBorder="1" applyAlignment="1" applyProtection="1">
      <alignment horizontal="center" vertical="center"/>
    </xf>
    <xf numFmtId="0" fontId="4" fillId="0" borderId="28" xfId="1" applyNumberFormat="1" applyFont="1" applyBorder="1" applyAlignment="1" applyProtection="1">
      <alignment horizontal="center" vertical="center"/>
    </xf>
    <xf numFmtId="0" fontId="4" fillId="4" borderId="7" xfId="1" applyFont="1" applyFill="1" applyBorder="1" applyAlignment="1" applyProtection="1">
      <alignment horizontal="center" vertical="center"/>
    </xf>
    <xf numFmtId="0" fontId="4" fillId="0" borderId="19" xfId="1" applyNumberFormat="1" applyFont="1" applyBorder="1" applyAlignment="1" applyProtection="1">
      <alignment horizontal="center" vertical="center"/>
    </xf>
    <xf numFmtId="0" fontId="4" fillId="0" borderId="9" xfId="1" applyFont="1" applyBorder="1" applyAlignment="1" applyProtection="1">
      <alignment horizontal="center" vertical="center"/>
    </xf>
    <xf numFmtId="0" fontId="4" fillId="0" borderId="16" xfId="1" applyNumberFormat="1" applyFont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>
      <alignment horizontal="center" vertical="center"/>
    </xf>
    <xf numFmtId="0" fontId="4" fillId="0" borderId="8" xfId="1" applyFont="1" applyBorder="1" applyAlignment="1" applyProtection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>
      <alignment vertical="center" wrapText="1"/>
    </xf>
    <xf numFmtId="0" fontId="27" fillId="0" borderId="13" xfId="0" applyFont="1" applyBorder="1" applyProtection="1">
      <protection locked="0"/>
    </xf>
    <xf numFmtId="0" fontId="27" fillId="0" borderId="7" xfId="0" applyFont="1" applyBorder="1" applyAlignment="1" applyProtection="1">
      <alignment horizontal="left" vertical="center"/>
      <protection locked="0"/>
    </xf>
    <xf numFmtId="0" fontId="27" fillId="0" borderId="3" xfId="0" applyFont="1" applyFill="1" applyBorder="1" applyAlignment="1"/>
    <xf numFmtId="0" fontId="27" fillId="0" borderId="9" xfId="0" applyFont="1" applyBorder="1" applyAlignment="1" applyProtection="1">
      <protection locked="0"/>
    </xf>
    <xf numFmtId="0" fontId="27" fillId="0" borderId="9" xfId="0" applyFont="1" applyBorder="1" applyAlignment="1" applyProtection="1">
      <alignment horizontal="center"/>
      <protection locked="0"/>
    </xf>
    <xf numFmtId="0" fontId="27" fillId="0" borderId="26" xfId="0" applyFont="1" applyBorder="1" applyProtection="1">
      <protection locked="0"/>
    </xf>
    <xf numFmtId="0" fontId="27" fillId="0" borderId="1" xfId="0" applyFont="1" applyBorder="1" applyProtection="1">
      <protection locked="0"/>
    </xf>
    <xf numFmtId="0" fontId="27" fillId="0" borderId="32" xfId="0" applyFont="1" applyFill="1" applyBorder="1" applyAlignment="1" applyProtection="1">
      <protection locked="0"/>
    </xf>
    <xf numFmtId="0" fontId="9" fillId="4" borderId="6" xfId="0" applyFont="1" applyFill="1" applyBorder="1" applyAlignment="1">
      <alignment vertical="top" wrapText="1"/>
    </xf>
    <xf numFmtId="0" fontId="4" fillId="4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28" fillId="0" borderId="7" xfId="0" applyFont="1" applyBorder="1" applyProtection="1">
      <protection locked="0"/>
    </xf>
    <xf numFmtId="0" fontId="28" fillId="0" borderId="10" xfId="0" applyFont="1" applyBorder="1" applyAlignment="1" applyProtection="1">
      <alignment horizontal="left" vertical="center"/>
      <protection locked="0"/>
    </xf>
    <xf numFmtId="0" fontId="28" fillId="0" borderId="7" xfId="0" applyFont="1" applyBorder="1" applyAlignment="1" applyProtection="1">
      <alignment horizontal="left" vertical="center"/>
      <protection locked="0"/>
    </xf>
    <xf numFmtId="0" fontId="28" fillId="0" borderId="8" xfId="0" applyFont="1" applyBorder="1" applyAlignment="1" applyProtection="1">
      <alignment horizontal="left" vertical="center"/>
      <protection locked="0"/>
    </xf>
    <xf numFmtId="0" fontId="28" fillId="4" borderId="7" xfId="0" applyFont="1" applyFill="1" applyBorder="1" applyAlignment="1" applyProtection="1">
      <alignment horizontal="left" vertical="center"/>
      <protection locked="0"/>
    </xf>
    <xf numFmtId="0" fontId="28" fillId="0" borderId="2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protection locked="0"/>
    </xf>
    <xf numFmtId="0" fontId="28" fillId="0" borderId="8" xfId="0" applyFont="1" applyBorder="1" applyAlignment="1" applyProtection="1">
      <alignment horizontal="center" vertical="center"/>
      <protection locked="0"/>
    </xf>
    <xf numFmtId="0" fontId="28" fillId="0" borderId="7" xfId="0" applyFont="1" applyBorder="1" applyAlignment="1" applyProtection="1">
      <protection locked="0"/>
    </xf>
    <xf numFmtId="0" fontId="28" fillId="4" borderId="8" xfId="0" applyFont="1" applyFill="1" applyBorder="1" applyAlignment="1" applyProtection="1">
      <alignment horizontal="center" vertical="center"/>
      <protection locked="0"/>
    </xf>
    <xf numFmtId="0" fontId="28" fillId="4" borderId="7" xfId="0" applyFont="1" applyFill="1" applyBorder="1" applyAlignment="1" applyProtection="1">
      <alignment horizontal="center" vertical="center"/>
      <protection locked="0"/>
    </xf>
    <xf numFmtId="0" fontId="28" fillId="4" borderId="7" xfId="0" applyFont="1" applyFill="1" applyBorder="1" applyAlignment="1" applyProtection="1">
      <protection locked="0"/>
    </xf>
    <xf numFmtId="0" fontId="28" fillId="0" borderId="7" xfId="0" applyFont="1" applyFill="1" applyBorder="1" applyAlignment="1">
      <alignment horizontal="center"/>
    </xf>
    <xf numFmtId="0" fontId="28" fillId="0" borderId="7" xfId="0" applyFont="1" applyBorder="1" applyAlignment="1" applyProtection="1">
      <alignment horizontal="center"/>
      <protection locked="0"/>
    </xf>
    <xf numFmtId="0" fontId="28" fillId="0" borderId="10" xfId="0" applyFont="1" applyBorder="1" applyProtection="1"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9" xfId="0" applyFont="1" applyBorder="1" applyProtection="1">
      <protection locked="0"/>
    </xf>
    <xf numFmtId="0" fontId="28" fillId="0" borderId="9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6" xfId="0" applyFont="1" applyBorder="1" applyProtection="1">
      <protection locked="0"/>
    </xf>
    <xf numFmtId="0" fontId="28" fillId="0" borderId="6" xfId="0" applyFont="1" applyFill="1" applyBorder="1" applyAlignment="1">
      <alignment horizontal="center" vertical="center"/>
    </xf>
    <xf numFmtId="0" fontId="28" fillId="0" borderId="6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right"/>
      <protection locked="0"/>
    </xf>
    <xf numFmtId="0" fontId="28" fillId="0" borderId="7" xfId="1" applyNumberFormat="1" applyFont="1" applyFill="1" applyBorder="1" applyAlignment="1" applyProtection="1">
      <alignment horizontal="center" vertical="center"/>
      <protection locked="0"/>
    </xf>
    <xf numFmtId="0" fontId="28" fillId="0" borderId="7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27" xfId="1" applyFont="1" applyFill="1" applyBorder="1" applyAlignment="1" applyProtection="1">
      <alignment horizontal="center" vertical="center"/>
      <protection locked="0"/>
    </xf>
    <xf numFmtId="0" fontId="28" fillId="0" borderId="7" xfId="0" applyFont="1" applyBorder="1" applyAlignment="1">
      <alignment horizontal="center" vertical="center"/>
    </xf>
    <xf numFmtId="0" fontId="28" fillId="0" borderId="7" xfId="0" applyFont="1" applyBorder="1" applyAlignment="1" applyProtection="1">
      <alignment vertical="center"/>
      <protection locked="0"/>
    </xf>
    <xf numFmtId="0" fontId="28" fillId="0" borderId="27" xfId="1" applyFont="1" applyBorder="1" applyAlignment="1" applyProtection="1">
      <alignment horizontal="center" vertical="center"/>
      <protection locked="0"/>
    </xf>
    <xf numFmtId="0" fontId="28" fillId="0" borderId="27" xfId="0" applyFont="1" applyFill="1" applyBorder="1" applyAlignment="1" applyProtection="1">
      <alignment horizontal="center" vertical="center"/>
      <protection locked="0"/>
    </xf>
    <xf numFmtId="0" fontId="28" fillId="0" borderId="7" xfId="0" applyFont="1" applyBorder="1" applyAlignment="1" applyProtection="1">
      <alignment horizontal="right" vertical="center"/>
      <protection locked="0"/>
    </xf>
    <xf numFmtId="0" fontId="28" fillId="0" borderId="7" xfId="0" applyFont="1" applyFill="1" applyBorder="1" applyAlignment="1" applyProtection="1">
      <alignment horizontal="center" vertical="center"/>
      <protection locked="0"/>
    </xf>
    <xf numFmtId="0" fontId="28" fillId="0" borderId="7" xfId="1" applyFont="1" applyFill="1" applyBorder="1" applyAlignment="1" applyProtection="1">
      <alignment horizontal="center" vertical="center"/>
      <protection locked="0"/>
    </xf>
    <xf numFmtId="0" fontId="28" fillId="0" borderId="0" xfId="0" applyFont="1"/>
    <xf numFmtId="0" fontId="28" fillId="0" borderId="33" xfId="0" applyFont="1" applyBorder="1" applyProtection="1">
      <protection locked="0"/>
    </xf>
    <xf numFmtId="0" fontId="28" fillId="0" borderId="34" xfId="0" applyFont="1" applyBorder="1" applyProtection="1">
      <protection locked="0"/>
    </xf>
    <xf numFmtId="0" fontId="28" fillId="0" borderId="27" xfId="0" applyFont="1" applyBorder="1" applyProtection="1"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2" xfId="0" applyFont="1" applyFill="1" applyBorder="1" applyAlignment="1" applyProtection="1">
      <alignment horizontal="center" vertical="center"/>
      <protection locked="0"/>
    </xf>
    <xf numFmtId="0" fontId="28" fillId="0" borderId="2" xfId="0" applyFont="1" applyBorder="1" applyAlignment="1" applyProtection="1">
      <alignment vertical="center"/>
      <protection locked="0"/>
    </xf>
    <xf numFmtId="0" fontId="28" fillId="0" borderId="25" xfId="0" applyFont="1" applyFill="1" applyBorder="1" applyAlignment="1" applyProtection="1">
      <protection locked="0"/>
    </xf>
    <xf numFmtId="0" fontId="28" fillId="0" borderId="9" xfId="0" applyFont="1" applyBorder="1" applyAlignment="1">
      <alignment horizontal="center"/>
    </xf>
    <xf numFmtId="0" fontId="28" fillId="0" borderId="9" xfId="0" applyFont="1" applyBorder="1" applyAlignment="1" applyProtection="1">
      <protection locked="0"/>
    </xf>
    <xf numFmtId="0" fontId="28" fillId="0" borderId="29" xfId="0" applyFont="1" applyBorder="1" applyProtection="1">
      <protection locked="0"/>
    </xf>
    <xf numFmtId="0" fontId="28" fillId="0" borderId="29" xfId="0" applyFont="1" applyFill="1" applyBorder="1" applyAlignment="1" applyProtection="1">
      <alignment horizontal="center" vertical="center"/>
      <protection locked="0"/>
    </xf>
    <xf numFmtId="0" fontId="28" fillId="0" borderId="6" xfId="0" applyFont="1" applyFill="1" applyBorder="1" applyAlignment="1" applyProtection="1">
      <alignment horizontal="center"/>
      <protection locked="0"/>
    </xf>
    <xf numFmtId="0" fontId="28" fillId="0" borderId="6" xfId="0" applyFont="1" applyBorder="1" applyAlignment="1" applyProtection="1">
      <protection locked="0"/>
    </xf>
    <xf numFmtId="0" fontId="28" fillId="0" borderId="2" xfId="0" applyFont="1" applyFill="1" applyBorder="1" applyAlignment="1" applyProtection="1">
      <alignment horizontal="center"/>
      <protection locked="0"/>
    </xf>
    <xf numFmtId="0" fontId="28" fillId="0" borderId="32" xfId="0" applyFont="1" applyFill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/>
      <protection locked="0"/>
    </xf>
    <xf numFmtId="0" fontId="28" fillId="0" borderId="8" xfId="0" applyFont="1" applyBorder="1" applyProtection="1">
      <protection locked="0"/>
    </xf>
    <xf numFmtId="0" fontId="28" fillId="0" borderId="3" xfId="0" applyFont="1" applyFill="1" applyBorder="1" applyAlignment="1">
      <alignment horizontal="center" vertical="center"/>
    </xf>
    <xf numFmtId="0" fontId="28" fillId="0" borderId="9" xfId="0" applyFont="1" applyBorder="1" applyAlignment="1" applyProtection="1">
      <alignment horizontal="center"/>
      <protection locked="0"/>
    </xf>
    <xf numFmtId="0" fontId="28" fillId="0" borderId="6" xfId="1" applyFont="1" applyFill="1" applyBorder="1" applyAlignment="1" applyProtection="1">
      <alignment horizontal="center" vertical="center"/>
      <protection locked="0"/>
    </xf>
    <xf numFmtId="0" fontId="28" fillId="0" borderId="6" xfId="0" applyFont="1" applyBorder="1" applyAlignment="1" applyProtection="1">
      <alignment horizontal="center"/>
      <protection locked="0"/>
    </xf>
    <xf numFmtId="0" fontId="28" fillId="0" borderId="10" xfId="0" applyFont="1" applyFill="1" applyBorder="1" applyAlignment="1">
      <alignment horizontal="center" vertical="center"/>
    </xf>
    <xf numFmtId="0" fontId="28" fillId="0" borderId="10" xfId="1" applyFont="1" applyFill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/>
      <protection locked="0"/>
    </xf>
    <xf numFmtId="0" fontId="28" fillId="0" borderId="34" xfId="0" applyFont="1" applyFill="1" applyBorder="1" applyAlignment="1" applyProtection="1">
      <alignment horizontal="center" vertical="center"/>
      <protection locked="0"/>
    </xf>
    <xf numFmtId="0" fontId="28" fillId="0" borderId="33" xfId="0" applyFont="1" applyFill="1" applyBorder="1" applyAlignment="1" applyProtection="1">
      <alignment horizontal="center" vertical="center"/>
      <protection locked="0"/>
    </xf>
    <xf numFmtId="0" fontId="28" fillId="0" borderId="8" xfId="0" applyFont="1" applyBorder="1" applyAlignment="1" applyProtection="1">
      <alignment horizontal="center"/>
      <protection locked="0"/>
    </xf>
    <xf numFmtId="0" fontId="28" fillId="0" borderId="8" xfId="0" applyFont="1" applyBorder="1" applyAlignment="1" applyProtection="1">
      <protection locked="0"/>
    </xf>
    <xf numFmtId="0" fontId="4" fillId="0" borderId="7" xfId="0" applyFont="1" applyBorder="1" applyAlignment="1">
      <alignment horizontal="left" vertical="center" wrapText="1"/>
    </xf>
    <xf numFmtId="0" fontId="28" fillId="0" borderId="11" xfId="0" applyFont="1" applyBorder="1" applyProtection="1">
      <protection locked="0"/>
    </xf>
    <xf numFmtId="0" fontId="28" fillId="0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27" fillId="0" borderId="9" xfId="0" applyFont="1" applyBorder="1" applyAlignment="1"/>
    <xf numFmtId="0" fontId="27" fillId="0" borderId="9" xfId="0" applyFont="1" applyFill="1" applyBorder="1" applyAlignment="1" applyProtection="1">
      <protection locked="0"/>
    </xf>
    <xf numFmtId="0" fontId="27" fillId="0" borderId="34" xfId="0" applyFont="1" applyFill="1" applyBorder="1" applyAlignment="1" applyProtection="1">
      <protection locked="0"/>
    </xf>
    <xf numFmtId="0" fontId="27" fillId="0" borderId="25" xfId="0" applyFont="1" applyFill="1" applyBorder="1" applyAlignment="1" applyProtection="1">
      <protection locked="0"/>
    </xf>
    <xf numFmtId="0" fontId="27" fillId="0" borderId="3" xfId="0" applyFont="1" applyFill="1" applyBorder="1" applyAlignment="1" applyProtection="1">
      <protection locked="0"/>
    </xf>
    <xf numFmtId="0" fontId="28" fillId="4" borderId="10" xfId="0" applyFont="1" applyFill="1" applyBorder="1" applyAlignment="1" applyProtection="1">
      <alignment horizontal="center" vertical="center"/>
      <protection locked="0"/>
    </xf>
    <xf numFmtId="0" fontId="28" fillId="4" borderId="10" xfId="0" applyFont="1" applyFill="1" applyBorder="1" applyAlignment="1" applyProtection="1">
      <alignment vertical="center"/>
      <protection locked="0"/>
    </xf>
    <xf numFmtId="0" fontId="28" fillId="0" borderId="7" xfId="0" applyFont="1" applyBorder="1" applyAlignment="1" applyProtection="1">
      <alignment horizontal="right"/>
      <protection locked="0"/>
    </xf>
    <xf numFmtId="0" fontId="28" fillId="0" borderId="2" xfId="0" applyFont="1" applyBorder="1" applyAlignment="1" applyProtection="1">
      <protection locked="0"/>
    </xf>
    <xf numFmtId="0" fontId="28" fillId="0" borderId="0" xfId="0" applyFont="1" applyBorder="1" applyAlignment="1">
      <alignment horizontal="center" vertical="center"/>
    </xf>
    <xf numFmtId="0" fontId="28" fillId="4" borderId="2" xfId="0" applyFont="1" applyFill="1" applyBorder="1" applyAlignment="1" applyProtection="1">
      <alignment horizontal="center" vertical="center"/>
      <protection locked="0"/>
    </xf>
    <xf numFmtId="0" fontId="28" fillId="0" borderId="1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6" xfId="1" applyFont="1" applyBorder="1" applyAlignment="1" applyProtection="1">
      <alignment horizontal="center"/>
      <protection locked="0"/>
    </xf>
    <xf numFmtId="0" fontId="28" fillId="0" borderId="33" xfId="1" applyFont="1" applyBorder="1" applyAlignment="1" applyProtection="1">
      <alignment horizontal="center"/>
      <protection locked="0"/>
    </xf>
    <xf numFmtId="0" fontId="29" fillId="0" borderId="7" xfId="1" applyFont="1" applyFill="1" applyBorder="1" applyAlignment="1" applyProtection="1">
      <alignment horizontal="right"/>
      <protection locked="0"/>
    </xf>
    <xf numFmtId="0" fontId="28" fillId="0" borderId="10" xfId="1" applyFont="1" applyBorder="1" applyAlignment="1" applyProtection="1">
      <alignment horizontal="right"/>
      <protection locked="0"/>
    </xf>
    <xf numFmtId="0" fontId="28" fillId="0" borderId="7" xfId="1" applyFont="1" applyBorder="1" applyAlignment="1" applyProtection="1">
      <alignment horizontal="right"/>
      <protection locked="0"/>
    </xf>
    <xf numFmtId="0" fontId="28" fillId="0" borderId="6" xfId="0" applyFont="1" applyBorder="1" applyAlignment="1">
      <alignment horizontal="center" vertical="center"/>
    </xf>
    <xf numFmtId="0" fontId="27" fillId="0" borderId="3" xfId="0" applyFont="1" applyBorder="1"/>
    <xf numFmtId="0" fontId="27" fillId="0" borderId="10" xfId="0" applyFont="1" applyBorder="1" applyAlignment="1"/>
    <xf numFmtId="0" fontId="27" fillId="0" borderId="10" xfId="0" applyFont="1" applyBorder="1" applyProtection="1">
      <protection locked="0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Protection="1">
      <protection locked="0"/>
    </xf>
    <xf numFmtId="0" fontId="27" fillId="0" borderId="6" xfId="0" applyFont="1" applyFill="1" applyBorder="1" applyAlignment="1" applyProtection="1">
      <protection locked="0"/>
    </xf>
    <xf numFmtId="0" fontId="27" fillId="0" borderId="12" xfId="0" applyFont="1" applyFill="1" applyBorder="1" applyProtection="1">
      <protection locked="0"/>
    </xf>
    <xf numFmtId="0" fontId="27" fillId="0" borderId="10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7" fillId="0" borderId="27" xfId="0" applyFont="1" applyFill="1" applyBorder="1" applyAlignment="1" applyProtection="1">
      <alignment horizontal="center" vertical="center"/>
      <protection locked="0"/>
    </xf>
    <xf numFmtId="0" fontId="27" fillId="0" borderId="0" xfId="0" applyFont="1"/>
    <xf numFmtId="0" fontId="27" fillId="0" borderId="3" xfId="0" applyFont="1" applyFill="1" applyBorder="1" applyAlignment="1">
      <alignment horizontal="center" vertical="center"/>
    </xf>
    <xf numFmtId="0" fontId="27" fillId="0" borderId="12" xfId="0" applyFont="1" applyBorder="1" applyProtection="1"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0" fontId="28" fillId="0" borderId="10" xfId="0" applyFont="1" applyBorder="1" applyAlignment="1"/>
    <xf numFmtId="0" fontId="28" fillId="0" borderId="19" xfId="0" applyFont="1" applyBorder="1" applyAlignment="1"/>
    <xf numFmtId="0" fontId="28" fillId="0" borderId="6" xfId="0" applyFont="1" applyBorder="1"/>
    <xf numFmtId="0" fontId="28" fillId="0" borderId="33" xfId="1" applyFont="1" applyBorder="1" applyAlignment="1" applyProtection="1">
      <alignment horizontal="center" vertical="center"/>
    </xf>
    <xf numFmtId="0" fontId="28" fillId="0" borderId="7" xfId="0" applyFont="1" applyBorder="1"/>
    <xf numFmtId="0" fontId="28" fillId="0" borderId="3" xfId="0" applyFont="1" applyBorder="1"/>
    <xf numFmtId="0" fontId="28" fillId="0" borderId="16" xfId="0" applyFont="1" applyBorder="1" applyProtection="1">
      <protection locked="0"/>
    </xf>
    <xf numFmtId="0" fontId="28" fillId="0" borderId="9" xfId="0" applyFont="1" applyBorder="1"/>
    <xf numFmtId="0" fontId="28" fillId="0" borderId="6" xfId="0" applyFont="1" applyBorder="1" applyAlignment="1"/>
    <xf numFmtId="0" fontId="28" fillId="0" borderId="28" xfId="0" applyFont="1" applyBorder="1" applyAlignment="1"/>
    <xf numFmtId="0" fontId="28" fillId="0" borderId="7" xfId="0" applyFont="1" applyBorder="1" applyAlignment="1"/>
    <xf numFmtId="0" fontId="28" fillId="0" borderId="10" xfId="0" applyFont="1" applyBorder="1"/>
    <xf numFmtId="0" fontId="28" fillId="0" borderId="8" xfId="0" applyFont="1" applyBorder="1" applyAlignment="1"/>
    <xf numFmtId="0" fontId="28" fillId="0" borderId="2" xfId="0" applyFont="1" applyBorder="1" applyProtection="1">
      <protection locked="0"/>
    </xf>
    <xf numFmtId="0" fontId="28" fillId="0" borderId="3" xfId="0" applyFont="1" applyBorder="1" applyProtection="1">
      <protection locked="0"/>
    </xf>
    <xf numFmtId="0" fontId="28" fillId="0" borderId="25" xfId="0" applyFont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8" fillId="0" borderId="7" xfId="0" applyFont="1" applyBorder="1" applyAlignment="1">
      <alignment vertical="center"/>
    </xf>
    <xf numFmtId="0" fontId="28" fillId="0" borderId="6" xfId="1" applyFont="1" applyBorder="1" applyAlignment="1" applyProtection="1">
      <alignment horizontal="center" vertical="center"/>
    </xf>
    <xf numFmtId="0" fontId="28" fillId="0" borderId="10" xfId="0" applyFont="1" applyFill="1" applyBorder="1"/>
    <xf numFmtId="0" fontId="28" fillId="4" borderId="7" xfId="0" applyFont="1" applyFill="1" applyBorder="1" applyAlignment="1">
      <alignment horizontal="center" vertical="center"/>
    </xf>
    <xf numFmtId="0" fontId="28" fillId="0" borderId="18" xfId="0" applyFont="1" applyBorder="1" applyProtection="1">
      <protection locked="0"/>
    </xf>
    <xf numFmtId="0" fontId="28" fillId="0" borderId="7" xfId="0" applyFont="1" applyFill="1" applyBorder="1"/>
    <xf numFmtId="0" fontId="28" fillId="0" borderId="3" xfId="0" applyFont="1" applyFill="1" applyBorder="1"/>
    <xf numFmtId="0" fontId="28" fillId="0" borderId="6" xfId="0" applyFont="1" applyFill="1" applyBorder="1"/>
    <xf numFmtId="0" fontId="28" fillId="0" borderId="2" xfId="0" applyFont="1" applyBorder="1" applyAlignment="1"/>
    <xf numFmtId="0" fontId="28" fillId="0" borderId="9" xfId="0" applyFont="1" applyBorder="1" applyAlignment="1"/>
    <xf numFmtId="0" fontId="28" fillId="0" borderId="10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28" fillId="0" borderId="29" xfId="1" applyFont="1" applyBorder="1" applyAlignment="1" applyProtection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8" fillId="0" borderId="6" xfId="0" applyFont="1" applyBorder="1" applyAlignment="1" applyProtection="1">
      <alignment horizontal="left" vertical="center"/>
      <protection locked="0"/>
    </xf>
    <xf numFmtId="0" fontId="28" fillId="0" borderId="10" xfId="0" applyFont="1" applyFill="1" applyBorder="1" applyAlignment="1" applyProtection="1">
      <alignment horizontal="left" vertical="center"/>
      <protection locked="0"/>
    </xf>
    <xf numFmtId="0" fontId="28" fillId="0" borderId="7" xfId="0" applyFont="1" applyFill="1" applyBorder="1" applyAlignment="1" applyProtection="1">
      <alignment horizontal="left" vertical="center"/>
      <protection locked="0"/>
    </xf>
    <xf numFmtId="0" fontId="28" fillId="0" borderId="2" xfId="0" applyFont="1" applyFill="1" applyBorder="1" applyAlignment="1" applyProtection="1">
      <alignment horizontal="left" vertical="center"/>
      <protection locked="0"/>
    </xf>
    <xf numFmtId="0" fontId="28" fillId="0" borderId="8" xfId="0" applyFont="1" applyFill="1" applyBorder="1" applyAlignment="1" applyProtection="1">
      <alignment horizontal="left" vertical="center"/>
      <protection locked="0"/>
    </xf>
    <xf numFmtId="0" fontId="28" fillId="0" borderId="8" xfId="0" applyFont="1" applyBorder="1"/>
    <xf numFmtId="0" fontId="28" fillId="0" borderId="19" xfId="0" applyFont="1" applyBorder="1" applyAlignment="1" applyProtection="1">
      <protection locked="0"/>
    </xf>
    <xf numFmtId="0" fontId="28" fillId="0" borderId="10" xfId="0" applyFont="1" applyBorder="1" applyAlignment="1">
      <alignment vertical="center"/>
    </xf>
    <xf numFmtId="0" fontId="28" fillId="0" borderId="0" xfId="0" applyFont="1" applyBorder="1" applyProtection="1">
      <protection locked="0"/>
    </xf>
    <xf numFmtId="0" fontId="28" fillId="4" borderId="8" xfId="0" applyFont="1" applyFill="1" applyBorder="1" applyAlignment="1">
      <alignment horizontal="center" vertical="center"/>
    </xf>
    <xf numFmtId="0" fontId="28" fillId="4" borderId="9" xfId="0" applyFont="1" applyFill="1" applyBorder="1" applyAlignment="1">
      <alignment horizontal="center" vertical="center"/>
    </xf>
    <xf numFmtId="0" fontId="28" fillId="0" borderId="19" xfId="0" applyFont="1" applyBorder="1" applyProtection="1">
      <protection locked="0"/>
    </xf>
    <xf numFmtId="0" fontId="28" fillId="0" borderId="2" xfId="1" applyFont="1" applyBorder="1" applyAlignment="1" applyProtection="1">
      <alignment horizontal="center" vertical="center"/>
    </xf>
    <xf numFmtId="0" fontId="28" fillId="0" borderId="7" xfId="1" applyFont="1" applyBorder="1" applyAlignment="1" applyProtection="1">
      <alignment horizontal="center" vertical="center"/>
    </xf>
    <xf numFmtId="0" fontId="28" fillId="0" borderId="2" xfId="0" applyFont="1" applyBorder="1"/>
    <xf numFmtId="0" fontId="9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 applyProtection="1">
      <alignment horizontal="center" vertical="center"/>
      <protection locked="0"/>
    </xf>
    <xf numFmtId="0" fontId="28" fillId="0" borderId="6" xfId="0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horizontal="right" vertical="center" wrapText="1"/>
      <protection locked="0"/>
    </xf>
    <xf numFmtId="0" fontId="28" fillId="0" borderId="8" xfId="0" applyFont="1" applyFill="1" applyBorder="1" applyAlignment="1" applyProtection="1">
      <protection locked="0"/>
    </xf>
    <xf numFmtId="0" fontId="28" fillId="0" borderId="10" xfId="0" applyFont="1" applyFill="1" applyBorder="1" applyAlignment="1" applyProtection="1">
      <protection locked="0"/>
    </xf>
    <xf numFmtId="0" fontId="28" fillId="0" borderId="13" xfId="0" applyFont="1" applyFill="1" applyBorder="1" applyProtection="1">
      <protection locked="0"/>
    </xf>
    <xf numFmtId="0" fontId="28" fillId="0" borderId="6" xfId="0" applyFont="1" applyFill="1" applyBorder="1" applyAlignment="1" applyProtection="1">
      <protection locked="0"/>
    </xf>
    <xf numFmtId="0" fontId="28" fillId="0" borderId="11" xfId="0" applyFont="1" applyFill="1" applyBorder="1" applyProtection="1">
      <protection locked="0"/>
    </xf>
    <xf numFmtId="0" fontId="28" fillId="4" borderId="15" xfId="0" applyFont="1" applyFill="1" applyBorder="1" applyAlignment="1" applyProtection="1">
      <alignment horizontal="center" vertical="center"/>
      <protection locked="0"/>
    </xf>
    <xf numFmtId="0" fontId="28" fillId="4" borderId="26" xfId="0" applyFont="1" applyFill="1" applyBorder="1" applyAlignment="1" applyProtection="1">
      <alignment horizontal="center" vertical="center"/>
      <protection locked="0"/>
    </xf>
    <xf numFmtId="0" fontId="28" fillId="0" borderId="9" xfId="0" applyFont="1" applyFill="1" applyBorder="1" applyAlignment="1" applyProtection="1">
      <alignment horizontal="center" vertical="center"/>
      <protection locked="0"/>
    </xf>
    <xf numFmtId="0" fontId="28" fillId="4" borderId="10" xfId="0" applyFont="1" applyFill="1" applyBorder="1" applyAlignment="1">
      <alignment horizontal="center" vertical="center"/>
    </xf>
    <xf numFmtId="0" fontId="28" fillId="0" borderId="12" xfId="0" applyFont="1" applyBorder="1" applyProtection="1">
      <protection locked="0"/>
    </xf>
    <xf numFmtId="0" fontId="28" fillId="0" borderId="6" xfId="0" applyFont="1" applyFill="1" applyBorder="1" applyProtection="1">
      <protection locked="0"/>
    </xf>
    <xf numFmtId="0" fontId="28" fillId="0" borderId="7" xfId="0" applyFont="1" applyFill="1" applyBorder="1" applyProtection="1">
      <protection locked="0"/>
    </xf>
    <xf numFmtId="0" fontId="28" fillId="0" borderId="10" xfId="0" applyFont="1" applyFill="1" applyBorder="1" applyProtection="1">
      <protection locked="0"/>
    </xf>
    <xf numFmtId="0" fontId="28" fillId="0" borderId="33" xfId="1" applyFont="1" applyFill="1" applyBorder="1" applyAlignment="1" applyProtection="1">
      <alignment horizontal="center" vertical="center"/>
      <protection locked="0"/>
    </xf>
    <xf numFmtId="1" fontId="28" fillId="0" borderId="33" xfId="0" applyNumberFormat="1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Protection="1">
      <protection locked="0"/>
    </xf>
    <xf numFmtId="0" fontId="28" fillId="0" borderId="10" xfId="0" applyFont="1" applyFill="1" applyBorder="1" applyAlignment="1" applyProtection="1">
      <alignment vertical="center"/>
      <protection locked="0"/>
    </xf>
    <xf numFmtId="0" fontId="28" fillId="0" borderId="2" xfId="0" applyFont="1" applyFill="1" applyBorder="1" applyAlignment="1" applyProtection="1">
      <protection locked="0"/>
    </xf>
    <xf numFmtId="0" fontId="28" fillId="0" borderId="7" xfId="0" applyFont="1" applyFill="1" applyBorder="1" applyAlignment="1" applyProtection="1">
      <alignment horizontal="left"/>
      <protection locked="0"/>
    </xf>
    <xf numFmtId="0" fontId="28" fillId="0" borderId="9" xfId="0" applyFont="1" applyFill="1" applyBorder="1" applyProtection="1">
      <protection locked="0"/>
    </xf>
    <xf numFmtId="0" fontId="28" fillId="0" borderId="9" xfId="0" applyFont="1" applyFill="1" applyBorder="1" applyAlignment="1" applyProtection="1">
      <protection locked="0"/>
    </xf>
    <xf numFmtId="0" fontId="28" fillId="0" borderId="4" xfId="0" applyFont="1" applyFill="1" applyBorder="1" applyProtection="1"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8" fillId="0" borderId="3" xfId="0" applyFont="1" applyFill="1" applyBorder="1" applyProtection="1">
      <protection locked="0"/>
    </xf>
    <xf numFmtId="0" fontId="28" fillId="0" borderId="11" xfId="0" applyFont="1" applyBorder="1"/>
    <xf numFmtId="0" fontId="28" fillId="0" borderId="25" xfId="1" applyFont="1" applyFill="1" applyBorder="1" applyAlignment="1" applyProtection="1">
      <alignment horizontal="center" vertical="center"/>
      <protection locked="0"/>
    </xf>
    <xf numFmtId="0" fontId="28" fillId="0" borderId="3" xfId="0" applyFont="1" applyFill="1" applyBorder="1" applyAlignment="1" applyProtection="1">
      <protection locked="0"/>
    </xf>
    <xf numFmtId="0" fontId="28" fillId="0" borderId="10" xfId="0" applyFont="1" applyBorder="1" applyAlignment="1" applyProtection="1">
      <alignment horizontal="right" vertical="center"/>
      <protection locked="0"/>
    </xf>
    <xf numFmtId="0" fontId="28" fillId="0" borderId="28" xfId="0" applyFont="1" applyFill="1" applyBorder="1" applyProtection="1">
      <protection locked="0"/>
    </xf>
    <xf numFmtId="0" fontId="28" fillId="0" borderId="18" xfId="0" applyFont="1" applyFill="1" applyBorder="1" applyProtection="1">
      <protection locked="0"/>
    </xf>
    <xf numFmtId="0" fontId="28" fillId="0" borderId="0" xfId="0" applyFont="1" applyFill="1" applyBorder="1" applyProtection="1">
      <protection locked="0"/>
    </xf>
    <xf numFmtId="0" fontId="27" fillId="0" borderId="9" xfId="1" applyFont="1" applyFill="1" applyBorder="1" applyAlignment="1" applyProtection="1">
      <alignment horizontal="center" vertical="center"/>
      <protection locked="0"/>
    </xf>
    <xf numFmtId="0" fontId="28" fillId="0" borderId="15" xfId="0" applyFont="1" applyFill="1" applyBorder="1" applyAlignment="1" applyProtection="1">
      <protection locked="0"/>
    </xf>
    <xf numFmtId="0" fontId="28" fillId="0" borderId="11" xfId="0" applyFont="1" applyFill="1" applyBorder="1" applyAlignment="1" applyProtection="1">
      <protection locked="0"/>
    </xf>
    <xf numFmtId="0" fontId="28" fillId="0" borderId="19" xfId="0" applyFont="1" applyFill="1" applyBorder="1" applyProtection="1">
      <protection locked="0"/>
    </xf>
    <xf numFmtId="0" fontId="28" fillId="0" borderId="16" xfId="0" applyFont="1" applyFill="1" applyBorder="1" applyProtection="1">
      <protection locked="0"/>
    </xf>
    <xf numFmtId="0" fontId="9" fillId="0" borderId="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8" fillId="4" borderId="12" xfId="0" applyFont="1" applyFill="1" applyBorder="1" applyAlignment="1" applyProtection="1">
      <alignment vertical="center"/>
      <protection locked="0"/>
    </xf>
    <xf numFmtId="0" fontId="28" fillId="0" borderId="4" xfId="0" applyFont="1" applyBorder="1" applyProtection="1">
      <protection locked="0"/>
    </xf>
    <xf numFmtId="0" fontId="28" fillId="4" borderId="9" xfId="0" applyFont="1" applyFill="1" applyBorder="1" applyAlignment="1" applyProtection="1">
      <protection locked="0"/>
    </xf>
    <xf numFmtId="0" fontId="28" fillId="0" borderId="3" xfId="0" applyFont="1" applyBorder="1" applyAlignment="1" applyProtection="1">
      <alignment horizontal="center"/>
      <protection locked="0"/>
    </xf>
    <xf numFmtId="0" fontId="28" fillId="0" borderId="6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32" xfId="0" applyFont="1" applyBorder="1"/>
    <xf numFmtId="0" fontId="28" fillId="0" borderId="8" xfId="0" applyFont="1" applyBorder="1" applyAlignment="1">
      <alignment horizontal="center"/>
    </xf>
    <xf numFmtId="0" fontId="28" fillId="0" borderId="1" xfId="0" applyFont="1" applyBorder="1"/>
    <xf numFmtId="0" fontId="28" fillId="0" borderId="6" xfId="0" applyFont="1" applyBorder="1" applyAlignment="1">
      <alignment horizontal="left" vertical="center"/>
    </xf>
    <xf numFmtId="0" fontId="28" fillId="0" borderId="19" xfId="1" applyFont="1" applyBorder="1" applyAlignment="1" applyProtection="1">
      <alignment horizontal="center"/>
    </xf>
    <xf numFmtId="0" fontId="28" fillId="0" borderId="3" xfId="0" applyFont="1" applyBorder="1" applyAlignment="1">
      <alignment horizontal="left" vertical="center"/>
    </xf>
    <xf numFmtId="0" fontId="28" fillId="0" borderId="14" xfId="0" applyFont="1" applyBorder="1"/>
    <xf numFmtId="0" fontId="28" fillId="0" borderId="6" xfId="0" applyFont="1" applyBorder="1" applyAlignment="1" applyProtection="1">
      <alignment horizontal="left" vertical="center" wrapText="1"/>
      <protection locked="0"/>
    </xf>
    <xf numFmtId="0" fontId="28" fillId="4" borderId="6" xfId="0" applyFont="1" applyFill="1" applyBorder="1" applyAlignment="1" applyProtection="1">
      <alignment horizontal="center" vertical="center"/>
      <protection locked="0"/>
    </xf>
    <xf numFmtId="0" fontId="28" fillId="4" borderId="19" xfId="0" applyFont="1" applyFill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28" fillId="0" borderId="7" xfId="0" applyFont="1" applyBorder="1" applyAlignment="1" applyProtection="1">
      <alignment horizontal="left" vertical="center" wrapText="1"/>
      <protection locked="0"/>
    </xf>
    <xf numFmtId="0" fontId="28" fillId="4" borderId="29" xfId="0" applyFont="1" applyFill="1" applyBorder="1" applyAlignment="1" applyProtection="1">
      <alignment horizontal="center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8" fillId="4" borderId="27" xfId="0" applyFont="1" applyFill="1" applyBorder="1" applyAlignment="1" applyProtection="1">
      <alignment horizontal="center"/>
      <protection locked="0"/>
    </xf>
    <xf numFmtId="0" fontId="28" fillId="4" borderId="35" xfId="0" applyFont="1" applyFill="1" applyBorder="1" applyAlignment="1" applyProtection="1">
      <alignment horizontal="center" vertical="center"/>
      <protection locked="0"/>
    </xf>
    <xf numFmtId="0" fontId="28" fillId="0" borderId="2" xfId="0" applyFont="1" applyBorder="1" applyAlignment="1" applyProtection="1">
      <alignment horizontal="left" vertical="center"/>
      <protection locked="0"/>
    </xf>
    <xf numFmtId="0" fontId="28" fillId="0" borderId="8" xfId="0" applyFont="1" applyBorder="1" applyAlignment="1">
      <alignment vertical="center"/>
    </xf>
    <xf numFmtId="0" fontId="28" fillId="4" borderId="7" xfId="0" applyFont="1" applyFill="1" applyBorder="1" applyAlignment="1">
      <alignment horizontal="center"/>
    </xf>
    <xf numFmtId="0" fontId="28" fillId="0" borderId="12" xfId="0" applyFont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 horizontal="center"/>
      <protection locked="0"/>
    </xf>
    <xf numFmtId="0" fontId="28" fillId="0" borderId="15" xfId="0" applyFont="1" applyBorder="1" applyAlignment="1" applyProtection="1">
      <alignment horizontal="center"/>
      <protection locked="0"/>
    </xf>
    <xf numFmtId="0" fontId="28" fillId="0" borderId="26" xfId="0" applyFont="1" applyBorder="1" applyProtection="1">
      <protection locked="0"/>
    </xf>
    <xf numFmtId="0" fontId="28" fillId="0" borderId="26" xfId="0" applyFont="1" applyBorder="1" applyAlignment="1" applyProtection="1">
      <alignment horizontal="center"/>
      <protection locked="0"/>
    </xf>
    <xf numFmtId="0" fontId="28" fillId="4" borderId="3" xfId="0" applyFont="1" applyFill="1" applyBorder="1" applyAlignment="1"/>
    <xf numFmtId="0" fontId="28" fillId="0" borderId="2" xfId="0" applyFont="1" applyBorder="1" applyAlignment="1" applyProtection="1">
      <alignment horizontal="center"/>
      <protection locked="0"/>
    </xf>
    <xf numFmtId="0" fontId="28" fillId="0" borderId="2" xfId="0" applyFont="1" applyFill="1" applyBorder="1" applyAlignment="1">
      <alignment vertical="center"/>
    </xf>
    <xf numFmtId="0" fontId="28" fillId="0" borderId="10" xfId="0" applyFont="1" applyFill="1" applyBorder="1" applyAlignment="1" applyProtection="1">
      <alignment horizontal="center"/>
      <protection locked="0"/>
    </xf>
    <xf numFmtId="0" fontId="28" fillId="4" borderId="10" xfId="1" applyFont="1" applyFill="1" applyBorder="1" applyAlignment="1" applyProtection="1">
      <alignment horizontal="center" vertical="center"/>
      <protection locked="0"/>
    </xf>
    <xf numFmtId="0" fontId="28" fillId="4" borderId="9" xfId="0" applyFont="1" applyFill="1" applyBorder="1" applyAlignment="1" applyProtection="1">
      <alignment horizontal="center" vertical="center"/>
      <protection locked="0"/>
    </xf>
    <xf numFmtId="0" fontId="28" fillId="4" borderId="9" xfId="1" applyFont="1" applyFill="1" applyBorder="1" applyAlignment="1" applyProtection="1">
      <alignment horizontal="center" vertical="center"/>
      <protection locked="0"/>
    </xf>
    <xf numFmtId="0" fontId="28" fillId="0" borderId="8" xfId="0" applyFont="1" applyFill="1" applyBorder="1" applyAlignment="1">
      <alignment vertical="center"/>
    </xf>
    <xf numFmtId="0" fontId="28" fillId="0" borderId="7" xfId="0" applyFont="1" applyFill="1" applyBorder="1" applyAlignment="1">
      <alignment vertical="center"/>
    </xf>
    <xf numFmtId="0" fontId="28" fillId="0" borderId="6" xfId="0" applyFont="1" applyBorder="1" applyAlignment="1" applyProtection="1">
      <alignment horizontal="left"/>
      <protection locked="0"/>
    </xf>
    <xf numFmtId="0" fontId="28" fillId="0" borderId="29" xfId="0" applyFont="1" applyFill="1" applyBorder="1" applyProtection="1">
      <protection locked="0"/>
    </xf>
    <xf numFmtId="0" fontId="28" fillId="0" borderId="7" xfId="0" applyFont="1" applyBorder="1" applyAlignment="1" applyProtection="1">
      <alignment horizontal="left"/>
      <protection locked="0"/>
    </xf>
    <xf numFmtId="0" fontId="28" fillId="0" borderId="27" xfId="0" applyFont="1" applyFill="1" applyBorder="1" applyProtection="1">
      <protection locked="0"/>
    </xf>
    <xf numFmtId="0" fontId="28" fillId="0" borderId="36" xfId="0" applyFont="1" applyFill="1" applyBorder="1" applyAlignment="1" applyProtection="1">
      <alignment horizontal="left"/>
      <protection locked="0"/>
    </xf>
    <xf numFmtId="0" fontId="28" fillId="0" borderId="3" xfId="0" applyFont="1" applyBorder="1" applyAlignment="1" applyProtection="1">
      <protection locked="0"/>
    </xf>
    <xf numFmtId="0" fontId="28" fillId="0" borderId="32" xfId="0" applyFont="1" applyFill="1" applyBorder="1" applyAlignment="1" applyProtection="1">
      <alignment horizontal="left"/>
      <protection locked="0"/>
    </xf>
    <xf numFmtId="0" fontId="28" fillId="4" borderId="29" xfId="0" applyFont="1" applyFill="1" applyBorder="1" applyAlignment="1">
      <alignment horizontal="center"/>
    </xf>
    <xf numFmtId="0" fontId="28" fillId="0" borderId="19" xfId="0" applyFont="1" applyFill="1" applyBorder="1" applyAlignment="1" applyProtection="1">
      <protection locked="0"/>
    </xf>
    <xf numFmtId="0" fontId="28" fillId="4" borderId="2" xfId="0" applyFont="1" applyFill="1" applyBorder="1" applyAlignment="1">
      <alignment horizontal="center" vertical="center"/>
    </xf>
    <xf numFmtId="0" fontId="28" fillId="4" borderId="9" xfId="0" applyFont="1" applyFill="1" applyBorder="1" applyAlignment="1" applyProtection="1">
      <alignment horizontal="center"/>
      <protection locked="0"/>
    </xf>
    <xf numFmtId="0" fontId="28" fillId="0" borderId="8" xfId="0" applyFont="1" applyFill="1" applyBorder="1" applyProtection="1">
      <protection locked="0"/>
    </xf>
    <xf numFmtId="0" fontId="28" fillId="0" borderId="15" xfId="0" applyFont="1" applyBorder="1" applyProtection="1">
      <protection locked="0"/>
    </xf>
    <xf numFmtId="0" fontId="28" fillId="0" borderId="13" xfId="0" applyFont="1" applyBorder="1" applyProtection="1">
      <protection locked="0"/>
    </xf>
    <xf numFmtId="0" fontId="28" fillId="0" borderId="15" xfId="0" applyFont="1" applyBorder="1" applyAlignment="1" applyProtection="1">
      <alignment horizontal="left"/>
      <protection locked="0"/>
    </xf>
    <xf numFmtId="0" fontId="28" fillId="0" borderId="15" xfId="0" applyFont="1" applyFill="1" applyBorder="1" applyAlignment="1" applyProtection="1">
      <alignment horizontal="left"/>
      <protection locked="0"/>
    </xf>
    <xf numFmtId="0" fontId="28" fillId="0" borderId="8" xfId="0" applyFont="1" applyBorder="1" applyAlignment="1" applyProtection="1">
      <alignment horizontal="left"/>
      <protection locked="0"/>
    </xf>
    <xf numFmtId="0" fontId="28" fillId="0" borderId="2" xfId="0" applyFont="1" applyBorder="1" applyAlignment="1" applyProtection="1">
      <alignment horizontal="right"/>
      <protection locked="0"/>
    </xf>
    <xf numFmtId="0" fontId="28" fillId="0" borderId="9" xfId="0" applyFont="1" applyBorder="1" applyAlignment="1" applyProtection="1">
      <alignment horizontal="left"/>
      <protection locked="0"/>
    </xf>
    <xf numFmtId="0" fontId="28" fillId="0" borderId="9" xfId="0" applyFont="1" applyFill="1" applyBorder="1" applyAlignment="1" applyProtection="1">
      <alignment horizontal="left"/>
      <protection locked="0"/>
    </xf>
    <xf numFmtId="0" fontId="28" fillId="4" borderId="25" xfId="0" applyFont="1" applyFill="1" applyBorder="1" applyAlignment="1" applyProtection="1">
      <alignment horizontal="center" vertical="center"/>
      <protection locked="0"/>
    </xf>
    <xf numFmtId="0" fontId="28" fillId="0" borderId="9" xfId="0" applyFont="1" applyBorder="1" applyAlignment="1" applyProtection="1">
      <alignment horizontal="right"/>
      <protection locked="0"/>
    </xf>
    <xf numFmtId="0" fontId="28" fillId="4" borderId="10" xfId="1" applyFont="1" applyFill="1" applyBorder="1" applyAlignment="1" applyProtection="1">
      <alignment horizontal="center"/>
      <protection locked="0"/>
    </xf>
    <xf numFmtId="0" fontId="28" fillId="0" borderId="28" xfId="0" applyFont="1" applyBorder="1" applyProtection="1">
      <protection locked="0"/>
    </xf>
    <xf numFmtId="0" fontId="28" fillId="4" borderId="34" xfId="0" applyFont="1" applyFill="1" applyBorder="1" applyAlignment="1" applyProtection="1">
      <protection locked="0"/>
    </xf>
    <xf numFmtId="0" fontId="28" fillId="0" borderId="3" xfId="0" applyFont="1" applyBorder="1" applyAlignment="1"/>
    <xf numFmtId="0" fontId="28" fillId="0" borderId="25" xfId="0" applyFont="1" applyBorder="1" applyAlignment="1" applyProtection="1">
      <protection locked="0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vertical="top" wrapText="1"/>
    </xf>
    <xf numFmtId="0" fontId="9" fillId="4" borderId="2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4" borderId="33" xfId="0" applyFont="1" applyFill="1" applyBorder="1" applyAlignment="1" applyProtection="1">
      <alignment vertical="center"/>
      <protection locked="0"/>
    </xf>
    <xf numFmtId="0" fontId="28" fillId="0" borderId="3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28" fillId="0" borderId="10" xfId="1" applyFont="1" applyBorder="1" applyAlignment="1" applyProtection="1">
      <alignment horizontal="center"/>
      <protection locked="0"/>
    </xf>
    <xf numFmtId="0" fontId="0" fillId="0" borderId="38" xfId="0" applyBorder="1"/>
    <xf numFmtId="0" fontId="27" fillId="0" borderId="9" xfId="0" applyFont="1" applyFill="1" applyBorder="1" applyAlignment="1"/>
    <xf numFmtId="0" fontId="28" fillId="0" borderId="32" xfId="0" applyFont="1" applyBorder="1" applyAlignment="1" applyProtection="1">
      <alignment horizontal="center"/>
      <protection locked="0"/>
    </xf>
    <xf numFmtId="0" fontId="27" fillId="0" borderId="3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27" fillId="0" borderId="6" xfId="0" applyFont="1" applyFill="1" applyBorder="1" applyAlignment="1" applyProtection="1">
      <alignment horizontal="right"/>
      <protection locked="0"/>
    </xf>
    <xf numFmtId="0" fontId="27" fillId="0" borderId="9" xfId="1" applyFont="1" applyFill="1" applyBorder="1" applyAlignment="1" applyProtection="1">
      <alignment horizontal="center" vertical="center"/>
    </xf>
    <xf numFmtId="0" fontId="9" fillId="0" borderId="9" xfId="0" applyFont="1" applyFill="1" applyBorder="1"/>
    <xf numFmtId="0" fontId="27" fillId="0" borderId="10" xfId="0" applyFont="1" applyFill="1" applyBorder="1" applyAlignment="1">
      <alignment vertical="center"/>
    </xf>
    <xf numFmtId="0" fontId="27" fillId="0" borderId="6" xfId="0" applyFont="1" applyFill="1" applyBorder="1" applyAlignment="1">
      <alignment vertical="center"/>
    </xf>
    <xf numFmtId="0" fontId="27" fillId="0" borderId="27" xfId="0" applyFont="1" applyFill="1" applyBorder="1" applyAlignment="1" applyProtection="1">
      <alignment horizontal="center"/>
      <protection locked="0"/>
    </xf>
    <xf numFmtId="0" fontId="27" fillId="0" borderId="6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4" fillId="3" borderId="8" xfId="1" applyFont="1" applyFill="1" applyBorder="1" applyAlignment="1" applyProtection="1">
      <alignment horizontal="center" vertical="center"/>
      <protection locked="0"/>
    </xf>
    <xf numFmtId="0" fontId="4" fillId="3" borderId="7" xfId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/>
    </xf>
    <xf numFmtId="0" fontId="30" fillId="0" borderId="0" xfId="0" applyFont="1"/>
    <xf numFmtId="0" fontId="28" fillId="4" borderId="7" xfId="1" applyFont="1" applyFill="1" applyBorder="1" applyAlignment="1" applyProtection="1">
      <alignment horizontal="center" vertical="center"/>
    </xf>
    <xf numFmtId="1" fontId="30" fillId="0" borderId="0" xfId="0" applyNumberFormat="1" applyFont="1"/>
    <xf numFmtId="0" fontId="28" fillId="0" borderId="34" xfId="0" applyFont="1" applyBorder="1" applyAlignment="1">
      <alignment horizontal="center" vertical="center"/>
    </xf>
    <xf numFmtId="0" fontId="28" fillId="0" borderId="9" xfId="1" applyNumberFormat="1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32" xfId="0" applyFont="1" applyBorder="1" applyProtection="1">
      <protection locked="0"/>
    </xf>
    <xf numFmtId="0" fontId="4" fillId="0" borderId="34" xfId="0" applyFont="1" applyFill="1" applyBorder="1" applyProtection="1">
      <protection locked="0"/>
    </xf>
    <xf numFmtId="0" fontId="4" fillId="0" borderId="27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31" fillId="0" borderId="0" xfId="0" applyFont="1" applyFill="1" applyBorder="1" applyAlignment="1">
      <alignment horizontal="right" vertical="center"/>
    </xf>
    <xf numFmtId="0" fontId="32" fillId="0" borderId="0" xfId="0" applyFont="1"/>
    <xf numFmtId="0" fontId="28" fillId="4" borderId="33" xfId="0" applyFont="1" applyFill="1" applyBorder="1" applyAlignment="1" applyProtection="1">
      <alignment horizontal="center"/>
      <protection locked="0"/>
    </xf>
    <xf numFmtId="0" fontId="28" fillId="4" borderId="27" xfId="0" applyFont="1" applyFill="1" applyBorder="1" applyAlignment="1">
      <alignment horizontal="center"/>
    </xf>
    <xf numFmtId="0" fontId="28" fillId="4" borderId="33" xfId="0" applyFont="1" applyFill="1" applyBorder="1" applyAlignment="1">
      <alignment horizontal="center"/>
    </xf>
    <xf numFmtId="0" fontId="28" fillId="0" borderId="26" xfId="0" applyFont="1" applyBorder="1" applyAlignment="1" applyProtection="1">
      <protection locked="0"/>
    </xf>
    <xf numFmtId="0" fontId="27" fillId="0" borderId="23" xfId="0" applyFont="1" applyBorder="1" applyProtection="1">
      <protection locked="0"/>
    </xf>
    <xf numFmtId="0" fontId="27" fillId="0" borderId="7" xfId="0" applyFont="1" applyBorder="1" applyAlignment="1" applyProtection="1">
      <alignment horizontal="center"/>
      <protection locked="0"/>
    </xf>
    <xf numFmtId="0" fontId="28" fillId="4" borderId="7" xfId="0" applyFont="1" applyFill="1" applyBorder="1" applyAlignment="1" applyProtection="1">
      <alignment vertical="center"/>
      <protection locked="0"/>
    </xf>
    <xf numFmtId="0" fontId="27" fillId="0" borderId="19" xfId="0" applyFont="1" applyBorder="1" applyAlignment="1" applyProtection="1">
      <alignment vertical="center"/>
      <protection locked="0"/>
    </xf>
    <xf numFmtId="0" fontId="27" fillId="0" borderId="11" xfId="0" applyFont="1" applyBorder="1" applyProtection="1">
      <protection locked="0"/>
    </xf>
    <xf numFmtId="0" fontId="4" fillId="0" borderId="15" xfId="0" applyFont="1" applyBorder="1"/>
    <xf numFmtId="0" fontId="28" fillId="0" borderId="8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9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right"/>
    </xf>
    <xf numFmtId="0" fontId="4" fillId="0" borderId="40" xfId="0" applyFont="1" applyBorder="1"/>
    <xf numFmtId="0" fontId="4" fillId="0" borderId="3" xfId="0" applyFont="1" applyBorder="1" applyAlignment="1">
      <alignment shrinkToFit="1"/>
    </xf>
    <xf numFmtId="0" fontId="4" fillId="2" borderId="12" xfId="0" applyFont="1" applyFill="1" applyBorder="1"/>
    <xf numFmtId="0" fontId="4" fillId="2" borderId="10" xfId="0" applyFont="1" applyFill="1" applyBorder="1" applyAlignment="1">
      <alignment shrinkToFit="1"/>
    </xf>
    <xf numFmtId="0" fontId="4" fillId="2" borderId="11" xfId="0" applyFont="1" applyFill="1" applyBorder="1"/>
    <xf numFmtId="0" fontId="4" fillId="2" borderId="7" xfId="0" applyFont="1" applyFill="1" applyBorder="1" applyAlignment="1">
      <alignment shrinkToFit="1"/>
    </xf>
    <xf numFmtId="0" fontId="4" fillId="2" borderId="41" xfId="0" applyFont="1" applyFill="1" applyBorder="1" applyAlignment="1">
      <alignment horizontal="right"/>
    </xf>
    <xf numFmtId="0" fontId="4" fillId="2" borderId="24" xfId="0" applyFont="1" applyFill="1" applyBorder="1"/>
    <xf numFmtId="0" fontId="4" fillId="2" borderId="41" xfId="0" applyFont="1" applyFill="1" applyBorder="1"/>
    <xf numFmtId="0" fontId="4" fillId="2" borderId="42" xfId="0" applyFont="1" applyFill="1" applyBorder="1"/>
    <xf numFmtId="0" fontId="4" fillId="0" borderId="12" xfId="0" applyFont="1" applyBorder="1" applyAlignment="1"/>
    <xf numFmtId="0" fontId="4" fillId="0" borderId="18" xfId="0" applyFont="1" applyBorder="1"/>
    <xf numFmtId="0" fontId="4" fillId="0" borderId="19" xfId="0" applyFont="1" applyBorder="1"/>
    <xf numFmtId="0" fontId="4" fillId="2" borderId="10" xfId="0" applyFont="1" applyFill="1" applyBorder="1"/>
    <xf numFmtId="0" fontId="4" fillId="2" borderId="6" xfId="0" applyFont="1" applyFill="1" applyBorder="1"/>
    <xf numFmtId="0" fontId="3" fillId="2" borderId="7" xfId="0" applyFont="1" applyFill="1" applyBorder="1"/>
    <xf numFmtId="0" fontId="0" fillId="0" borderId="18" xfId="0" applyBorder="1" applyAlignment="1"/>
    <xf numFmtId="0" fontId="4" fillId="0" borderId="15" xfId="0" applyFont="1" applyBorder="1" applyAlignment="1"/>
    <xf numFmtId="0" fontId="4" fillId="4" borderId="2" xfId="0" applyFont="1" applyFill="1" applyBorder="1"/>
    <xf numFmtId="0" fontId="4" fillId="4" borderId="7" xfId="0" applyFont="1" applyFill="1" applyBorder="1"/>
    <xf numFmtId="0" fontId="4" fillId="0" borderId="8" xfId="0" applyFont="1" applyBorder="1" applyAlignment="1" applyProtection="1">
      <alignment horizontal="center"/>
      <protection locked="0"/>
    </xf>
    <xf numFmtId="0" fontId="3" fillId="2" borderId="11" xfId="0" applyFont="1" applyFill="1" applyBorder="1"/>
    <xf numFmtId="0" fontId="4" fillId="2" borderId="4" xfId="0" applyFont="1" applyFill="1" applyBorder="1"/>
    <xf numFmtId="0" fontId="4" fillId="0" borderId="30" xfId="0" applyFont="1" applyBorder="1"/>
    <xf numFmtId="0" fontId="4" fillId="2" borderId="26" xfId="0" applyFont="1" applyFill="1" applyBorder="1"/>
    <xf numFmtId="0" fontId="4" fillId="0" borderId="23" xfId="0" applyFont="1" applyBorder="1"/>
    <xf numFmtId="0" fontId="4" fillId="0" borderId="43" xfId="0" applyFont="1" applyBorder="1"/>
    <xf numFmtId="0" fontId="4" fillId="0" borderId="35" xfId="0" applyFont="1" applyBorder="1"/>
    <xf numFmtId="0" fontId="4" fillId="0" borderId="44" xfId="0" applyFont="1" applyBorder="1"/>
    <xf numFmtId="0" fontId="4" fillId="2" borderId="45" xfId="0" applyFont="1" applyFill="1" applyBorder="1"/>
    <xf numFmtId="0" fontId="6" fillId="0" borderId="1" xfId="0" applyFont="1" applyBorder="1"/>
    <xf numFmtId="0" fontId="4" fillId="0" borderId="31" xfId="0" applyFont="1" applyBorder="1"/>
    <xf numFmtId="0" fontId="5" fillId="0" borderId="3" xfId="0" applyFont="1" applyBorder="1"/>
    <xf numFmtId="0" fontId="4" fillId="0" borderId="46" xfId="0" applyFont="1" applyBorder="1"/>
    <xf numFmtId="0" fontId="4" fillId="0" borderId="24" xfId="0" applyFont="1" applyBorder="1"/>
    <xf numFmtId="0" fontId="4" fillId="0" borderId="14" xfId="0" applyFont="1" applyBorder="1"/>
    <xf numFmtId="0" fontId="4" fillId="0" borderId="41" xfId="0" applyFont="1" applyBorder="1"/>
    <xf numFmtId="0" fontId="4" fillId="0" borderId="26" xfId="0" applyFont="1" applyBorder="1"/>
    <xf numFmtId="0" fontId="4" fillId="0" borderId="47" xfId="0" applyFont="1" applyBorder="1"/>
    <xf numFmtId="0" fontId="4" fillId="0" borderId="37" xfId="0" applyFont="1" applyBorder="1"/>
    <xf numFmtId="0" fontId="4" fillId="0" borderId="7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/>
    </xf>
    <xf numFmtId="2" fontId="9" fillId="0" borderId="0" xfId="0" applyNumberFormat="1" applyFont="1" applyFill="1" applyBorder="1"/>
    <xf numFmtId="2" fontId="4" fillId="0" borderId="0" xfId="0" applyNumberFormat="1" applyFont="1" applyFill="1" applyBorder="1"/>
    <xf numFmtId="0" fontId="0" fillId="0" borderId="0" xfId="0" applyFont="1"/>
    <xf numFmtId="0" fontId="33" fillId="0" borderId="0" xfId="0" applyFont="1"/>
    <xf numFmtId="0" fontId="28" fillId="4" borderId="0" xfId="0" applyFont="1" applyFill="1" applyBorder="1" applyAlignment="1" applyProtection="1">
      <alignment horizontal="center" vertical="center"/>
      <protection locked="0"/>
    </xf>
    <xf numFmtId="0" fontId="28" fillId="4" borderId="18" xfId="0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Alignment="1">
      <alignment horizontal="center" vertical="center"/>
    </xf>
    <xf numFmtId="0" fontId="12" fillId="0" borderId="0" xfId="0" applyFont="1"/>
    <xf numFmtId="0" fontId="28" fillId="0" borderId="8" xfId="0" applyFont="1" applyBorder="1" applyAlignment="1" applyProtection="1">
      <alignment horizontal="right" vertical="center" wrapText="1"/>
      <protection locked="0"/>
    </xf>
    <xf numFmtId="0" fontId="28" fillId="0" borderId="9" xfId="0" applyFont="1" applyBorder="1" applyAlignment="1" applyProtection="1">
      <alignment horizontal="right" vertical="center" wrapText="1"/>
      <protection locked="0"/>
    </xf>
    <xf numFmtId="0" fontId="28" fillId="0" borderId="10" xfId="0" applyFont="1" applyBorder="1" applyAlignment="1" applyProtection="1">
      <alignment horizontal="right" vertical="center" wrapText="1"/>
      <protection locked="0"/>
    </xf>
    <xf numFmtId="0" fontId="28" fillId="0" borderId="7" xfId="0" applyFont="1" applyBorder="1" applyAlignment="1" applyProtection="1">
      <alignment horizontal="right" vertical="center" wrapText="1"/>
      <protection locked="0"/>
    </xf>
    <xf numFmtId="0" fontId="4" fillId="4" borderId="11" xfId="0" applyFont="1" applyFill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27" fillId="0" borderId="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/>
    </xf>
    <xf numFmtId="0" fontId="28" fillId="0" borderId="48" xfId="0" applyFont="1" applyBorder="1"/>
    <xf numFmtId="0" fontId="28" fillId="0" borderId="6" xfId="1" applyFont="1" applyBorder="1" applyAlignment="1" applyProtection="1">
      <alignment horizontal="center"/>
    </xf>
    <xf numFmtId="0" fontId="28" fillId="0" borderId="9" xfId="1" applyFont="1" applyBorder="1" applyAlignment="1" applyProtection="1">
      <alignment horizontal="center" vertical="center"/>
    </xf>
    <xf numFmtId="0" fontId="28" fillId="0" borderId="14" xfId="0" applyFont="1" applyBorder="1" applyProtection="1">
      <protection locked="0"/>
    </xf>
    <xf numFmtId="0" fontId="28" fillId="0" borderId="29" xfId="1" applyFont="1" applyBorder="1" applyAlignment="1" applyProtection="1">
      <alignment horizontal="center" wrapText="1"/>
    </xf>
    <xf numFmtId="0" fontId="28" fillId="0" borderId="27" xfId="1" applyFont="1" applyBorder="1" applyAlignment="1" applyProtection="1">
      <alignment horizontal="center" wrapText="1"/>
    </xf>
    <xf numFmtId="0" fontId="28" fillId="0" borderId="13" xfId="0" applyFont="1" applyBorder="1" applyAlignment="1"/>
    <xf numFmtId="0" fontId="28" fillId="0" borderId="12" xfId="0" applyFont="1" applyBorder="1" applyAlignment="1"/>
    <xf numFmtId="0" fontId="28" fillId="0" borderId="15" xfId="0" applyFont="1" applyBorder="1" applyAlignment="1"/>
    <xf numFmtId="0" fontId="28" fillId="0" borderId="14" xfId="0" applyFont="1" applyBorder="1" applyAlignment="1"/>
    <xf numFmtId="0" fontId="4" fillId="0" borderId="39" xfId="0" applyFont="1" applyBorder="1" applyAlignment="1">
      <alignment horizontal="center" vertical="center" wrapText="1"/>
    </xf>
    <xf numFmtId="0" fontId="28" fillId="4" borderId="6" xfId="1" applyFont="1" applyFill="1" applyBorder="1" applyAlignment="1" applyProtection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7" fillId="4" borderId="34" xfId="0" applyFont="1" applyFill="1" applyBorder="1" applyAlignment="1" applyProtection="1">
      <alignment horizontal="center" vertical="center"/>
      <protection locked="0"/>
    </xf>
    <xf numFmtId="0" fontId="27" fillId="0" borderId="7" xfId="0" applyFont="1" applyFill="1" applyBorder="1" applyAlignment="1"/>
    <xf numFmtId="0" fontId="28" fillId="4" borderId="10" xfId="0" applyFont="1" applyFill="1" applyBorder="1" applyAlignment="1" applyProtection="1">
      <alignment horizontal="center"/>
      <protection locked="0"/>
    </xf>
    <xf numFmtId="0" fontId="28" fillId="4" borderId="7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28" fillId="0" borderId="26" xfId="0" applyFont="1" applyFill="1" applyBorder="1" applyAlignment="1" applyProtection="1">
      <protection locked="0"/>
    </xf>
    <xf numFmtId="2" fontId="28" fillId="0" borderId="2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 vertical="center"/>
    </xf>
    <xf numFmtId="0" fontId="28" fillId="4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42" xfId="1" applyFont="1" applyBorder="1" applyAlignment="1" applyProtection="1">
      <alignment horizontal="center" vertical="center"/>
    </xf>
    <xf numFmtId="1" fontId="34" fillId="0" borderId="0" xfId="0" applyNumberFormat="1" applyFont="1"/>
    <xf numFmtId="0" fontId="34" fillId="0" borderId="0" xfId="0" applyFont="1"/>
    <xf numFmtId="0" fontId="34" fillId="0" borderId="0" xfId="0" applyFont="1" applyBorder="1"/>
    <xf numFmtId="0" fontId="34" fillId="0" borderId="0" xfId="0" applyFont="1" applyFill="1"/>
    <xf numFmtId="1" fontId="34" fillId="0" borderId="0" xfId="0" applyNumberFormat="1" applyFont="1" applyFill="1"/>
    <xf numFmtId="0" fontId="4" fillId="0" borderId="22" xfId="0" applyFont="1" applyBorder="1"/>
    <xf numFmtId="0" fontId="6" fillId="0" borderId="3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0" fillId="0" borderId="6" xfId="0" applyBorder="1" applyAlignment="1">
      <alignment horizontal="center" vertical="center"/>
    </xf>
    <xf numFmtId="0" fontId="4" fillId="0" borderId="4" xfId="0" applyFont="1" applyBorder="1" applyAlignment="1"/>
    <xf numFmtId="0" fontId="0" fillId="0" borderId="0" xfId="0" applyBorder="1" applyAlignment="1"/>
    <xf numFmtId="14" fontId="6" fillId="0" borderId="2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7" xfId="0" applyFont="1" applyBorder="1"/>
    <xf numFmtId="0" fontId="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6" fillId="0" borderId="6" xfId="0" applyFont="1" applyBorder="1"/>
    <xf numFmtId="0" fontId="4" fillId="0" borderId="6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7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9" fillId="0" borderId="10" xfId="0" applyFont="1" applyBorder="1"/>
    <xf numFmtId="0" fontId="4" fillId="0" borderId="6" xfId="0" applyFont="1" applyBorder="1" applyAlignment="1">
      <alignment horizontal="right" vertical="center"/>
    </xf>
    <xf numFmtId="0" fontId="9" fillId="0" borderId="7" xfId="0" applyFont="1" applyBorder="1"/>
    <xf numFmtId="0" fontId="4" fillId="4" borderId="28" xfId="0" applyFont="1" applyFill="1" applyBorder="1" applyAlignment="1">
      <alignment horizontal="right" vertical="center"/>
    </xf>
    <xf numFmtId="0" fontId="4" fillId="4" borderId="18" xfId="0" applyFont="1" applyFill="1" applyBorder="1" applyAlignment="1">
      <alignment horizontal="right" vertical="center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4" fillId="4" borderId="6" xfId="0" applyFont="1" applyFill="1" applyBorder="1" applyAlignment="1" applyProtection="1">
      <alignment horizontal="right" vertical="center"/>
      <protection locked="0"/>
    </xf>
    <xf numFmtId="0" fontId="4" fillId="0" borderId="29" xfId="0" applyFont="1" applyBorder="1" applyAlignment="1">
      <alignment horizontal="right" vertical="center"/>
    </xf>
    <xf numFmtId="0" fontId="4" fillId="4" borderId="7" xfId="0" applyFont="1" applyFill="1" applyBorder="1" applyAlignment="1" applyProtection="1">
      <alignment horizontal="right" vertical="center"/>
      <protection locked="0"/>
    </xf>
    <xf numFmtId="0" fontId="4" fillId="0" borderId="33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17" fontId="5" fillId="0" borderId="22" xfId="0" applyNumberFormat="1" applyFont="1" applyBorder="1" applyAlignment="1">
      <alignment horizontal="center" vertical="center"/>
    </xf>
    <xf numFmtId="0" fontId="5" fillId="0" borderId="2" xfId="0" applyFont="1" applyBorder="1"/>
    <xf numFmtId="0" fontId="9" fillId="0" borderId="36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9" fillId="0" borderId="27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right"/>
      <protection locked="0"/>
    </xf>
    <xf numFmtId="0" fontId="4" fillId="0" borderId="36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right"/>
      <protection locked="0"/>
    </xf>
    <xf numFmtId="16" fontId="4" fillId="0" borderId="7" xfId="0" applyNumberFormat="1" applyFont="1" applyBorder="1" applyAlignment="1" applyProtection="1">
      <alignment horizontal="right"/>
      <protection locked="0"/>
    </xf>
    <xf numFmtId="0" fontId="9" fillId="0" borderId="34" xfId="0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right"/>
      <protection locked="0"/>
    </xf>
    <xf numFmtId="0" fontId="4" fillId="0" borderId="34" xfId="0" applyFont="1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right"/>
      <protection locked="0"/>
    </xf>
    <xf numFmtId="0" fontId="4" fillId="4" borderId="34" xfId="0" applyFont="1" applyFill="1" applyBorder="1" applyAlignment="1" applyProtection="1">
      <alignment horizontal="left"/>
      <protection locked="0"/>
    </xf>
    <xf numFmtId="49" fontId="4" fillId="4" borderId="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Border="1"/>
    <xf numFmtId="0" fontId="4" fillId="0" borderId="25" xfId="0" applyFont="1" applyBorder="1"/>
    <xf numFmtId="0" fontId="4" fillId="2" borderId="13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9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3" fillId="0" borderId="0" xfId="2" applyFont="1" applyFill="1" applyBorder="1"/>
    <xf numFmtId="0" fontId="3" fillId="0" borderId="0" xfId="2" applyFont="1"/>
    <xf numFmtId="0" fontId="9" fillId="0" borderId="22" xfId="2" applyFont="1" applyBorder="1" applyAlignment="1">
      <alignment horizontal="left" vertical="center"/>
    </xf>
    <xf numFmtId="0" fontId="3" fillId="0" borderId="22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2" fillId="0" borderId="22" xfId="2" applyFont="1" applyBorder="1" applyAlignment="1">
      <alignment horizontal="center" vertical="center"/>
    </xf>
    <xf numFmtId="14" fontId="3" fillId="0" borderId="22" xfId="2" applyNumberFormat="1" applyFont="1" applyBorder="1" applyAlignment="1">
      <alignment horizontal="center" vertical="center"/>
    </xf>
    <xf numFmtId="0" fontId="9" fillId="0" borderId="22" xfId="2" applyFont="1" applyBorder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0" fontId="5" fillId="0" borderId="30" xfId="2" applyFont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 wrapText="1"/>
    </xf>
    <xf numFmtId="0" fontId="28" fillId="0" borderId="6" xfId="2" applyFont="1" applyBorder="1" applyAlignment="1">
      <alignment vertical="center"/>
    </xf>
    <xf numFmtId="0" fontId="28" fillId="4" borderId="6" xfId="2" applyFont="1" applyFill="1" applyBorder="1" applyAlignment="1">
      <alignment horizontal="center" vertical="center"/>
    </xf>
    <xf numFmtId="0" fontId="28" fillId="4" borderId="29" xfId="1" applyFont="1" applyFill="1" applyBorder="1" applyAlignment="1" applyProtection="1">
      <alignment horizontal="center" vertical="center"/>
    </xf>
    <xf numFmtId="0" fontId="28" fillId="0" borderId="1" xfId="2" applyFont="1" applyBorder="1" applyAlignment="1">
      <alignment horizontal="center" vertical="center"/>
    </xf>
    <xf numFmtId="0" fontId="28" fillId="0" borderId="6" xfId="2" applyFont="1" applyBorder="1" applyAlignment="1">
      <alignment horizontal="center" vertical="center"/>
    </xf>
    <xf numFmtId="0" fontId="28" fillId="0" borderId="7" xfId="2" applyFont="1" applyBorder="1" applyAlignment="1">
      <alignment vertical="center"/>
    </xf>
    <xf numFmtId="0" fontId="28" fillId="4" borderId="7" xfId="2" applyFont="1" applyFill="1" applyBorder="1" applyAlignment="1">
      <alignment horizontal="center" vertical="center"/>
    </xf>
    <xf numFmtId="0" fontId="28" fillId="0" borderId="27" xfId="2" applyFont="1" applyBorder="1" applyAlignment="1">
      <alignment horizontal="center" vertical="center"/>
    </xf>
    <xf numFmtId="0" fontId="28" fillId="0" borderId="7" xfId="2" applyFont="1" applyBorder="1" applyAlignment="1">
      <alignment horizontal="center" vertical="center"/>
    </xf>
    <xf numFmtId="0" fontId="28" fillId="0" borderId="9" xfId="2" applyFont="1" applyBorder="1" applyAlignment="1">
      <alignment vertical="center"/>
    </xf>
    <xf numFmtId="0" fontId="28" fillId="4" borderId="25" xfId="2" applyFont="1" applyFill="1" applyBorder="1" applyAlignment="1">
      <alignment horizontal="center" vertical="center"/>
    </xf>
    <xf numFmtId="0" fontId="28" fillId="0" borderId="9" xfId="2" applyFont="1" applyBorder="1" applyAlignment="1">
      <alignment horizontal="center" vertical="center"/>
    </xf>
    <xf numFmtId="0" fontId="28" fillId="0" borderId="3" xfId="2" applyFont="1" applyBorder="1" applyAlignment="1">
      <alignment horizontal="center" vertical="center"/>
    </xf>
    <xf numFmtId="0" fontId="28" fillId="0" borderId="1" xfId="2" applyFont="1" applyBorder="1" applyAlignment="1">
      <alignment vertical="center"/>
    </xf>
    <xf numFmtId="0" fontId="28" fillId="4" borderId="27" xfId="2" applyFont="1" applyFill="1" applyBorder="1" applyAlignment="1">
      <alignment horizontal="center" vertical="center"/>
    </xf>
    <xf numFmtId="0" fontId="28" fillId="4" borderId="34" xfId="2" applyFont="1" applyFill="1" applyBorder="1" applyAlignment="1">
      <alignment horizontal="center" vertical="center"/>
    </xf>
    <xf numFmtId="0" fontId="28" fillId="4" borderId="32" xfId="2" applyFont="1" applyFill="1" applyBorder="1" applyAlignment="1">
      <alignment horizontal="center" vertical="center"/>
    </xf>
    <xf numFmtId="0" fontId="3" fillId="0" borderId="0" xfId="2" applyFont="1" applyFill="1"/>
    <xf numFmtId="0" fontId="28" fillId="0" borderId="12" xfId="2" applyFont="1" applyBorder="1" applyAlignment="1" applyProtection="1">
      <alignment vertical="center"/>
      <protection locked="0"/>
    </xf>
    <xf numFmtId="0" fontId="28" fillId="0" borderId="12" xfId="2" applyFont="1" applyBorder="1" applyAlignment="1" applyProtection="1">
      <alignment horizontal="center" vertical="center"/>
      <protection locked="0"/>
    </xf>
    <xf numFmtId="0" fontId="28" fillId="0" borderId="6" xfId="2" applyFont="1" applyBorder="1" applyAlignment="1" applyProtection="1">
      <alignment horizontal="center" vertical="center"/>
      <protection locked="0"/>
    </xf>
    <xf numFmtId="0" fontId="28" fillId="0" borderId="10" xfId="2" applyFont="1" applyBorder="1" applyAlignment="1" applyProtection="1">
      <alignment horizontal="center" vertical="center"/>
      <protection locked="0"/>
    </xf>
    <xf numFmtId="0" fontId="3" fillId="0" borderId="0" xfId="2" applyFont="1" applyBorder="1"/>
    <xf numFmtId="0" fontId="28" fillId="0" borderId="3" xfId="2" applyFont="1" applyBorder="1" applyAlignment="1" applyProtection="1">
      <alignment horizontal="center" vertical="center"/>
      <protection locked="0"/>
    </xf>
    <xf numFmtId="0" fontId="28" fillId="0" borderId="13" xfId="2" applyFont="1" applyBorder="1" applyAlignment="1" applyProtection="1">
      <alignment vertical="center"/>
      <protection locked="0"/>
    </xf>
    <xf numFmtId="0" fontId="3" fillId="0" borderId="48" xfId="2" applyFont="1" applyBorder="1"/>
    <xf numFmtId="14" fontId="24" fillId="0" borderId="0" xfId="2" applyNumberFormat="1" applyFont="1" applyFill="1" applyBorder="1" applyAlignment="1">
      <alignment horizontal="center"/>
    </xf>
    <xf numFmtId="0" fontId="28" fillId="4" borderId="1" xfId="2" applyFont="1" applyFill="1" applyBorder="1" applyAlignment="1" applyProtection="1">
      <alignment horizontal="center" vertical="center"/>
      <protection locked="0"/>
    </xf>
    <xf numFmtId="0" fontId="28" fillId="0" borderId="34" xfId="2" applyFont="1" applyBorder="1" applyAlignment="1">
      <alignment horizontal="center" vertical="center"/>
    </xf>
    <xf numFmtId="0" fontId="28" fillId="0" borderId="3" xfId="2" applyFont="1" applyBorder="1" applyAlignment="1">
      <alignment vertical="center"/>
    </xf>
    <xf numFmtId="0" fontId="28" fillId="0" borderId="9" xfId="2" applyFont="1" applyBorder="1" applyAlignment="1" applyProtection="1">
      <alignment horizontal="center" vertical="center"/>
      <protection locked="0"/>
    </xf>
    <xf numFmtId="0" fontId="3" fillId="0" borderId="6" xfId="2" applyFont="1" applyBorder="1" applyAlignment="1">
      <alignment vertical="center"/>
    </xf>
    <xf numFmtId="0" fontId="3" fillId="0" borderId="6" xfId="2" applyFont="1" applyBorder="1" applyAlignment="1">
      <alignment horizontal="center" vertical="center"/>
    </xf>
    <xf numFmtId="0" fontId="28" fillId="0" borderId="7" xfId="2" applyFont="1" applyBorder="1" applyAlignment="1">
      <alignment vertical="top"/>
    </xf>
    <xf numFmtId="0" fontId="28" fillId="0" borderId="7" xfId="2" applyFont="1" applyBorder="1" applyAlignment="1" applyProtection="1">
      <alignment horizontal="center" vertical="center"/>
      <protection locked="0"/>
    </xf>
    <xf numFmtId="0" fontId="28" fillId="0" borderId="10" xfId="2" applyFont="1" applyBorder="1" applyAlignment="1">
      <alignment horizontal="center" vertical="center"/>
    </xf>
    <xf numFmtId="0" fontId="28" fillId="0" borderId="3" xfId="2" applyFont="1" applyBorder="1" applyAlignment="1">
      <alignment vertical="top"/>
    </xf>
    <xf numFmtId="0" fontId="28" fillId="0" borderId="19" xfId="2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28" fillId="0" borderId="7" xfId="2" applyFont="1" applyBorder="1" applyAlignment="1" applyProtection="1">
      <alignment horizontal="left" vertical="center"/>
      <protection locked="0"/>
    </xf>
    <xf numFmtId="0" fontId="28" fillId="4" borderId="8" xfId="2" applyFont="1" applyFill="1" applyBorder="1" applyAlignment="1">
      <alignment horizontal="center" vertical="center"/>
    </xf>
    <xf numFmtId="0" fontId="28" fillId="4" borderId="33" xfId="1" applyFont="1" applyFill="1" applyBorder="1" applyAlignment="1" applyProtection="1">
      <alignment horizontal="center" vertical="center"/>
    </xf>
    <xf numFmtId="0" fontId="4" fillId="0" borderId="10" xfId="2" applyFont="1" applyBorder="1" applyAlignment="1" applyProtection="1">
      <alignment horizontal="left" vertical="center"/>
      <protection locked="0"/>
    </xf>
    <xf numFmtId="0" fontId="4" fillId="4" borderId="7" xfId="2" applyFont="1" applyFill="1" applyBorder="1" applyAlignment="1">
      <alignment horizontal="center" vertical="center"/>
    </xf>
    <xf numFmtId="0" fontId="28" fillId="0" borderId="12" xfId="2" applyFont="1" applyBorder="1" applyAlignment="1">
      <alignment vertical="center"/>
    </xf>
    <xf numFmtId="0" fontId="28" fillId="0" borderId="33" xfId="2" applyFont="1" applyBorder="1" applyAlignment="1">
      <alignment horizontal="center" vertical="center"/>
    </xf>
    <xf numFmtId="0" fontId="28" fillId="0" borderId="27" xfId="2" applyFont="1" applyBorder="1" applyAlignment="1" applyProtection="1">
      <alignment horizontal="center" vertical="center"/>
      <protection locked="0"/>
    </xf>
    <xf numFmtId="0" fontId="28" fillId="0" borderId="4" xfId="2" applyFont="1" applyBorder="1" applyAlignment="1">
      <alignment vertical="center"/>
    </xf>
    <xf numFmtId="0" fontId="28" fillId="0" borderId="32" xfId="2" applyFont="1" applyBorder="1" applyAlignment="1">
      <alignment horizontal="center" vertical="center"/>
    </xf>
    <xf numFmtId="0" fontId="28" fillId="4" borderId="39" xfId="2" applyFont="1" applyFill="1" applyBorder="1" applyAlignment="1">
      <alignment horizontal="center" vertical="center"/>
    </xf>
    <xf numFmtId="0" fontId="28" fillId="0" borderId="2" xfId="2" applyFont="1" applyBorder="1" applyAlignment="1">
      <alignment horizontal="center" vertical="center"/>
    </xf>
    <xf numFmtId="0" fontId="28" fillId="0" borderId="8" xfId="2" applyFont="1" applyBorder="1" applyAlignment="1">
      <alignment horizontal="center" vertical="center"/>
    </xf>
    <xf numFmtId="14" fontId="12" fillId="0" borderId="0" xfId="2" applyNumberFormat="1" applyFont="1" applyFill="1" applyBorder="1" applyAlignment="1">
      <alignment horizontal="center"/>
    </xf>
    <xf numFmtId="0" fontId="12" fillId="0" borderId="0" xfId="2" applyFill="1" applyBorder="1" applyAlignment="1">
      <alignment horizontal="center"/>
    </xf>
    <xf numFmtId="0" fontId="28" fillId="0" borderId="2" xfId="2" applyFont="1" applyBorder="1" applyAlignment="1">
      <alignment vertical="center"/>
    </xf>
    <xf numFmtId="0" fontId="28" fillId="0" borderId="11" xfId="2" applyFont="1" applyBorder="1" applyAlignment="1">
      <alignment horizontal="center" vertical="center"/>
    </xf>
    <xf numFmtId="0" fontId="28" fillId="0" borderId="6" xfId="2" applyFont="1" applyBorder="1" applyAlignment="1" applyProtection="1">
      <alignment horizontal="left" vertical="center"/>
      <protection locked="0"/>
    </xf>
    <xf numFmtId="0" fontId="28" fillId="0" borderId="13" xfId="2" applyFont="1" applyBorder="1" applyAlignment="1" applyProtection="1">
      <alignment horizontal="center" vertical="center"/>
      <protection locked="0"/>
    </xf>
    <xf numFmtId="0" fontId="28" fillId="0" borderId="11" xfId="2" applyFont="1" applyBorder="1" applyAlignment="1" applyProtection="1">
      <alignment horizontal="center" vertical="center"/>
      <protection locked="0"/>
    </xf>
    <xf numFmtId="14" fontId="12" fillId="0" borderId="0" xfId="2" applyNumberFormat="1" applyFill="1" applyBorder="1" applyAlignment="1">
      <alignment horizontal="center"/>
    </xf>
    <xf numFmtId="0" fontId="28" fillId="0" borderId="26" xfId="2" applyFont="1" applyBorder="1" applyAlignment="1">
      <alignment vertical="center"/>
    </xf>
    <xf numFmtId="0" fontId="28" fillId="0" borderId="14" xfId="2" applyFont="1" applyBorder="1" applyAlignment="1">
      <alignment horizontal="center" vertical="center"/>
    </xf>
    <xf numFmtId="0" fontId="28" fillId="0" borderId="6" xfId="2" applyFont="1" applyBorder="1" applyAlignment="1" applyProtection="1">
      <alignment vertical="center"/>
      <protection locked="0"/>
    </xf>
    <xf numFmtId="0" fontId="28" fillId="0" borderId="2" xfId="2" applyFont="1" applyBorder="1" applyAlignment="1" applyProtection="1">
      <alignment vertical="center"/>
      <protection locked="0"/>
    </xf>
    <xf numFmtId="0" fontId="28" fillId="4" borderId="13" xfId="2" applyFont="1" applyFill="1" applyBorder="1" applyAlignment="1">
      <alignment vertical="center"/>
    </xf>
    <xf numFmtId="0" fontId="28" fillId="4" borderId="28" xfId="2" applyFont="1" applyFill="1" applyBorder="1" applyAlignment="1">
      <alignment horizontal="center" vertical="center"/>
    </xf>
    <xf numFmtId="0" fontId="28" fillId="4" borderId="12" xfId="2" applyFont="1" applyFill="1" applyBorder="1" applyAlignment="1" applyProtection="1">
      <alignment horizontal="center" vertical="center"/>
      <protection locked="0"/>
    </xf>
    <xf numFmtId="0" fontId="28" fillId="4" borderId="11" xfId="2" applyFont="1" applyFill="1" applyBorder="1" applyAlignment="1">
      <alignment vertical="center"/>
    </xf>
    <xf numFmtId="0" fontId="28" fillId="4" borderId="18" xfId="2" applyFont="1" applyFill="1" applyBorder="1" applyAlignment="1">
      <alignment horizontal="center" vertical="center"/>
    </xf>
    <xf numFmtId="0" fontId="28" fillId="4" borderId="11" xfId="2" applyFont="1" applyFill="1" applyBorder="1" applyAlignment="1">
      <alignment horizontal="center" vertical="center"/>
    </xf>
    <xf numFmtId="0" fontId="28" fillId="4" borderId="3" xfId="2" applyFont="1" applyFill="1" applyBorder="1" applyAlignment="1">
      <alignment vertical="center"/>
    </xf>
    <xf numFmtId="0" fontId="28" fillId="4" borderId="16" xfId="2" applyFont="1" applyFill="1" applyBorder="1" applyAlignment="1">
      <alignment horizontal="center" vertical="center"/>
    </xf>
    <xf numFmtId="0" fontId="28" fillId="4" borderId="4" xfId="2" applyFont="1" applyFill="1" applyBorder="1" applyAlignment="1">
      <alignment horizontal="center" vertical="center"/>
    </xf>
    <xf numFmtId="0" fontId="28" fillId="4" borderId="9" xfId="2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36" fillId="0" borderId="0" xfId="0" applyFont="1"/>
    <xf numFmtId="0" fontId="35" fillId="0" borderId="7" xfId="0" applyFont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5" fillId="4" borderId="6" xfId="0" applyFont="1" applyFill="1" applyBorder="1" applyAlignment="1" applyProtection="1">
      <alignment horizontal="center" vertical="center"/>
      <protection locked="0"/>
    </xf>
    <xf numFmtId="0" fontId="35" fillId="4" borderId="7" xfId="0" applyFont="1" applyFill="1" applyBorder="1" applyAlignment="1" applyProtection="1">
      <alignment horizontal="center" vertical="center"/>
      <protection locked="0"/>
    </xf>
    <xf numFmtId="0" fontId="35" fillId="4" borderId="10" xfId="0" applyFont="1" applyFill="1" applyBorder="1" applyAlignment="1" applyProtection="1">
      <alignment horizontal="center" vertical="center"/>
      <protection locked="0"/>
    </xf>
    <xf numFmtId="0" fontId="35" fillId="0" borderId="8" xfId="0" applyFont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3" fillId="0" borderId="1" xfId="2" applyFont="1" applyBorder="1"/>
    <xf numFmtId="0" fontId="28" fillId="0" borderId="2" xfId="2" applyFont="1" applyBorder="1" applyAlignment="1" applyProtection="1">
      <alignment horizontal="center" vertical="center"/>
      <protection locked="0"/>
    </xf>
    <xf numFmtId="0" fontId="28" fillId="0" borderId="15" xfId="2" applyFont="1" applyBorder="1" applyAlignment="1" applyProtection="1">
      <alignment horizontal="center" vertical="center"/>
      <protection locked="0"/>
    </xf>
    <xf numFmtId="0" fontId="28" fillId="0" borderId="15" xfId="2" applyFont="1" applyBorder="1" applyAlignment="1" applyProtection="1">
      <alignment vertical="center"/>
      <protection locked="0"/>
    </xf>
    <xf numFmtId="0" fontId="27" fillId="0" borderId="7" xfId="2" applyFont="1" applyBorder="1" applyAlignment="1" applyProtection="1">
      <alignment horizontal="center" vertical="center"/>
      <protection locked="0"/>
    </xf>
    <xf numFmtId="0" fontId="4" fillId="0" borderId="6" xfId="2" applyFont="1" applyBorder="1" applyAlignment="1" applyProtection="1">
      <alignment horizontal="center" vertical="center"/>
      <protection locked="0"/>
    </xf>
    <xf numFmtId="0" fontId="4" fillId="0" borderId="7" xfId="2" applyFont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7" xfId="1" applyNumberFormat="1" applyFont="1" applyFill="1" applyBorder="1" applyAlignment="1" applyProtection="1">
      <alignment horizontal="center" vertical="center"/>
      <protection locked="0"/>
    </xf>
    <xf numFmtId="0" fontId="28" fillId="0" borderId="10" xfId="1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 applyProtection="1"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36" xfId="1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>
      <alignment horizontal="center"/>
    </xf>
    <xf numFmtId="0" fontId="4" fillId="0" borderId="48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 applyProtection="1">
      <protection locked="0"/>
    </xf>
    <xf numFmtId="0" fontId="4" fillId="0" borderId="32" xfId="0" applyFont="1" applyBorder="1" applyAlignment="1" applyProtection="1">
      <protection locked="0"/>
    </xf>
    <xf numFmtId="0" fontId="4" fillId="0" borderId="29" xfId="0" applyFont="1" applyBorder="1" applyAlignment="1" applyProtection="1">
      <protection locked="0"/>
    </xf>
    <xf numFmtId="0" fontId="4" fillId="0" borderId="27" xfId="0" applyFont="1" applyBorder="1" applyAlignment="1" applyProtection="1">
      <protection locked="0"/>
    </xf>
    <xf numFmtId="0" fontId="4" fillId="0" borderId="36" xfId="0" applyFont="1" applyBorder="1" applyAlignment="1" applyProtection="1"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/>
    </xf>
    <xf numFmtId="0" fontId="4" fillId="0" borderId="7" xfId="1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protection locked="0"/>
    </xf>
    <xf numFmtId="0" fontId="4" fillId="0" borderId="18" xfId="1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6" xfId="1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4" fillId="0" borderId="33" xfId="0" applyFont="1" applyBorder="1" applyAlignment="1" applyProtection="1">
      <protection locked="0"/>
    </xf>
    <xf numFmtId="0" fontId="28" fillId="0" borderId="2" xfId="1" applyFont="1" applyBorder="1" applyAlignment="1" applyProtection="1">
      <alignment horizontal="center" vertical="center"/>
      <protection locked="0"/>
    </xf>
    <xf numFmtId="0" fontId="28" fillId="0" borderId="6" xfId="1" applyFont="1" applyBorder="1" applyAlignment="1" applyProtection="1">
      <alignment horizontal="center" vertical="center"/>
      <protection locked="0"/>
    </xf>
    <xf numFmtId="0" fontId="28" fillId="0" borderId="7" xfId="1" applyFont="1" applyBorder="1" applyAlignment="1" applyProtection="1">
      <alignment horizontal="center" vertical="center"/>
      <protection locked="0"/>
    </xf>
    <xf numFmtId="0" fontId="28" fillId="0" borderId="8" xfId="1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8" fillId="0" borderId="10" xfId="1" applyFont="1" applyBorder="1" applyAlignment="1" applyProtection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4" borderId="41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28" fillId="0" borderId="1" xfId="1" applyFont="1" applyFill="1" applyBorder="1" applyAlignment="1" applyProtection="1">
      <alignment horizontal="center" vertical="center"/>
      <protection locked="0"/>
    </xf>
    <xf numFmtId="0" fontId="28" fillId="0" borderId="2" xfId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28" fillId="0" borderId="39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6" xfId="0" applyFont="1" applyFill="1" applyBorder="1" applyAlignment="1" applyProtection="1"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protection locked="0"/>
    </xf>
    <xf numFmtId="0" fontId="4" fillId="0" borderId="9" xfId="0" applyFont="1" applyFill="1" applyBorder="1" applyProtection="1"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Protection="1"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Protection="1">
      <protection locked="0"/>
    </xf>
    <xf numFmtId="0" fontId="28" fillId="0" borderId="27" xfId="0" applyFont="1" applyBorder="1" applyAlignment="1" applyProtection="1">
      <alignment horizontal="left" vertical="center"/>
      <protection locked="0"/>
    </xf>
    <xf numFmtId="0" fontId="28" fillId="0" borderId="27" xfId="0" applyFont="1" applyBorder="1" applyAlignment="1">
      <alignment vertical="center"/>
    </xf>
    <xf numFmtId="0" fontId="28" fillId="0" borderId="18" xfId="0" applyFont="1" applyBorder="1"/>
    <xf numFmtId="0" fontId="9" fillId="4" borderId="34" xfId="0" applyFont="1" applyFill="1" applyBorder="1" applyAlignment="1">
      <alignment vertical="top" wrapText="1"/>
    </xf>
    <xf numFmtId="0" fontId="4" fillId="0" borderId="3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7" xfId="1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7" xfId="1" applyFont="1" applyFill="1" applyBorder="1" applyAlignment="1" applyProtection="1">
      <alignment horizontal="center"/>
      <protection locked="0"/>
    </xf>
    <xf numFmtId="0" fontId="4" fillId="0" borderId="33" xfId="1" applyFont="1" applyFill="1" applyBorder="1" applyAlignment="1" applyProtection="1">
      <alignment horizontal="center" vertical="center"/>
      <protection locked="0"/>
    </xf>
    <xf numFmtId="0" fontId="4" fillId="0" borderId="34" xfId="1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 applyProtection="1">
      <alignment horizontal="center" vertical="center"/>
      <protection locked="0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0" fontId="28" fillId="0" borderId="6" xfId="0" applyFont="1" applyFill="1" applyBorder="1" applyAlignment="1">
      <alignment horizontal="center"/>
    </xf>
    <xf numFmtId="0" fontId="28" fillId="0" borderId="29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/>
    </xf>
    <xf numFmtId="0" fontId="28" fillId="0" borderId="2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0" fillId="0" borderId="0" xfId="0" applyBorder="1"/>
    <xf numFmtId="0" fontId="4" fillId="0" borderId="39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0" fillId="0" borderId="28" xfId="0" applyBorder="1"/>
    <xf numFmtId="0" fontId="0" fillId="0" borderId="13" xfId="0" applyBorder="1"/>
    <xf numFmtId="0" fontId="0" fillId="0" borderId="18" xfId="0" applyBorder="1"/>
    <xf numFmtId="0" fontId="0" fillId="0" borderId="11" xfId="0" applyBorder="1"/>
    <xf numFmtId="0" fontId="3" fillId="2" borderId="35" xfId="0" applyFont="1" applyFill="1" applyBorder="1"/>
    <xf numFmtId="0" fontId="3" fillId="2" borderId="18" xfId="0" applyFont="1" applyFill="1" applyBorder="1"/>
    <xf numFmtId="1" fontId="4" fillId="0" borderId="7" xfId="0" applyNumberFormat="1" applyFont="1" applyBorder="1" applyAlignment="1" applyProtection="1">
      <alignment horizontal="right"/>
      <protection locked="0"/>
    </xf>
    <xf numFmtId="0" fontId="4" fillId="4" borderId="35" xfId="0" applyFont="1" applyFill="1" applyBorder="1"/>
    <xf numFmtId="0" fontId="4" fillId="4" borderId="18" xfId="0" applyFont="1" applyFill="1" applyBorder="1"/>
    <xf numFmtId="0" fontId="4" fillId="0" borderId="49" xfId="0" applyFont="1" applyBorder="1"/>
    <xf numFmtId="0" fontId="4" fillId="0" borderId="20" xfId="0" applyFont="1" applyBorder="1"/>
    <xf numFmtId="0" fontId="4" fillId="0" borderId="16" xfId="0" applyFont="1" applyBorder="1"/>
    <xf numFmtId="1" fontId="4" fillId="0" borderId="9" xfId="0" applyNumberFormat="1" applyFont="1" applyBorder="1" applyAlignment="1" applyProtection="1">
      <alignment horizontal="right"/>
      <protection locked="0"/>
    </xf>
    <xf numFmtId="0" fontId="4" fillId="2" borderId="13" xfId="0" applyFont="1" applyFill="1" applyBorder="1"/>
    <xf numFmtId="0" fontId="4" fillId="2" borderId="50" xfId="0" applyFont="1" applyFill="1" applyBorder="1"/>
    <xf numFmtId="0" fontId="4" fillId="0" borderId="51" xfId="0" applyFont="1" applyBorder="1"/>
    <xf numFmtId="0" fontId="0" fillId="0" borderId="49" xfId="0" applyBorder="1"/>
    <xf numFmtId="0" fontId="0" fillId="0" borderId="10" xfId="0" applyBorder="1"/>
    <xf numFmtId="0" fontId="0" fillId="0" borderId="7" xfId="0" applyBorder="1"/>
    <xf numFmtId="0" fontId="0" fillId="0" borderId="16" xfId="0" applyBorder="1"/>
    <xf numFmtId="0" fontId="0" fillId="0" borderId="4" xfId="0" applyBorder="1"/>
    <xf numFmtId="0" fontId="0" fillId="0" borderId="24" xfId="0" applyBorder="1"/>
    <xf numFmtId="0" fontId="0" fillId="0" borderId="46" xfId="0" applyBorder="1"/>
    <xf numFmtId="0" fontId="0" fillId="0" borderId="12" xfId="0" applyBorder="1"/>
    <xf numFmtId="0" fontId="0" fillId="0" borderId="23" xfId="0" applyBorder="1"/>
    <xf numFmtId="0" fontId="0" fillId="0" borderId="31" xfId="0" applyBorder="1"/>
    <xf numFmtId="0" fontId="4" fillId="2" borderId="37" xfId="0" applyFont="1" applyFill="1" applyBorder="1"/>
    <xf numFmtId="0" fontId="4" fillId="2" borderId="23" xfId="0" applyFont="1" applyFill="1" applyBorder="1"/>
    <xf numFmtId="0" fontId="0" fillId="0" borderId="15" xfId="0" applyBorder="1"/>
    <xf numFmtId="0" fontId="4" fillId="2" borderId="46" xfId="0" applyFont="1" applyFill="1" applyBorder="1"/>
    <xf numFmtId="0" fontId="3" fillId="0" borderId="11" xfId="0" applyFont="1" applyBorder="1"/>
    <xf numFmtId="0" fontId="3" fillId="0" borderId="23" xfId="0" applyFont="1" applyBorder="1"/>
    <xf numFmtId="0" fontId="28" fillId="4" borderId="1" xfId="2" applyFont="1" applyFill="1" applyBorder="1" applyAlignment="1">
      <alignment horizontal="center" vertical="center"/>
    </xf>
    <xf numFmtId="0" fontId="28" fillId="4" borderId="2" xfId="2" applyFont="1" applyFill="1" applyBorder="1" applyAlignment="1">
      <alignment horizontal="center" vertical="center"/>
    </xf>
    <xf numFmtId="0" fontId="28" fillId="4" borderId="3" xfId="2" applyFont="1" applyFill="1" applyBorder="1" applyAlignment="1">
      <alignment horizontal="center" vertical="center"/>
    </xf>
    <xf numFmtId="0" fontId="28" fillId="4" borderId="34" xfId="1" applyFont="1" applyFill="1" applyBorder="1" applyAlignment="1" applyProtection="1">
      <alignment horizontal="center" vertical="center"/>
    </xf>
    <xf numFmtId="0" fontId="28" fillId="4" borderId="15" xfId="2" applyFont="1" applyFill="1" applyBorder="1" applyAlignment="1">
      <alignment horizontal="center" vertical="center"/>
    </xf>
    <xf numFmtId="0" fontId="28" fillId="4" borderId="2" xfId="2" applyFont="1" applyFill="1" applyBorder="1" applyAlignment="1" applyProtection="1">
      <alignment horizontal="center" vertical="center"/>
      <protection locked="0"/>
    </xf>
    <xf numFmtId="0" fontId="28" fillId="4" borderId="34" xfId="1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right" vertical="center"/>
    </xf>
    <xf numFmtId="0" fontId="6" fillId="0" borderId="10" xfId="0" applyFont="1" applyBorder="1"/>
    <xf numFmtId="0" fontId="4" fillId="0" borderId="0" xfId="0" applyFont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52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11" xfId="0" applyFont="1" applyFill="1" applyBorder="1"/>
    <xf numFmtId="0" fontId="4" fillId="0" borderId="15" xfId="0" applyFont="1" applyFill="1" applyBorder="1"/>
    <xf numFmtId="0" fontId="4" fillId="0" borderId="8" xfId="0" applyFont="1" applyFill="1" applyBorder="1"/>
    <xf numFmtId="0" fontId="4" fillId="0" borderId="26" xfId="0" applyFont="1" applyFill="1" applyBorder="1"/>
    <xf numFmtId="0" fontId="4" fillId="0" borderId="22" xfId="0" applyFont="1" applyFill="1" applyBorder="1"/>
    <xf numFmtId="0" fontId="4" fillId="0" borderId="2" xfId="0" applyFont="1" applyFill="1" applyBorder="1"/>
    <xf numFmtId="0" fontId="4" fillId="0" borderId="12" xfId="0" applyFont="1" applyFill="1" applyBorder="1"/>
    <xf numFmtId="0" fontId="4" fillId="0" borderId="14" xfId="0" applyFont="1" applyFill="1" applyBorder="1"/>
    <xf numFmtId="0" fontId="4" fillId="0" borderId="6" xfId="0" applyFont="1" applyFill="1" applyBorder="1" applyAlignment="1">
      <alignment horizontal="right" vertical="center"/>
    </xf>
    <xf numFmtId="0" fontId="4" fillId="0" borderId="18" xfId="0" applyFont="1" applyFill="1" applyBorder="1"/>
    <xf numFmtId="0" fontId="4" fillId="0" borderId="0" xfId="0" applyFont="1" applyFill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0" fillId="0" borderId="34" xfId="0" applyFill="1" applyBorder="1" applyAlignment="1">
      <alignment horizontal="right"/>
    </xf>
    <xf numFmtId="0" fontId="4" fillId="0" borderId="4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5" xfId="0" applyFont="1" applyFill="1" applyBorder="1"/>
    <xf numFmtId="0" fontId="4" fillId="0" borderId="13" xfId="0" applyFont="1" applyFill="1" applyBorder="1"/>
    <xf numFmtId="0" fontId="4" fillId="0" borderId="4" xfId="0" applyFont="1" applyFill="1" applyBorder="1"/>
    <xf numFmtId="0" fontId="4" fillId="0" borderId="28" xfId="0" applyFont="1" applyFill="1" applyBorder="1"/>
    <xf numFmtId="0" fontId="4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0" xfId="2" applyFont="1"/>
    <xf numFmtId="0" fontId="4" fillId="0" borderId="1" xfId="2" applyFont="1" applyBorder="1" applyAlignment="1">
      <alignment horizontal="center" vertical="center"/>
    </xf>
    <xf numFmtId="0" fontId="14" fillId="0" borderId="0" xfId="2" applyFont="1"/>
    <xf numFmtId="14" fontId="24" fillId="0" borderId="0" xfId="2" applyNumberFormat="1" applyFont="1" applyAlignment="1">
      <alignment horizontal="center"/>
    </xf>
    <xf numFmtId="0" fontId="28" fillId="0" borderId="29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28" fillId="0" borderId="0" xfId="2" applyFont="1" applyAlignment="1">
      <alignment horizontal="center" vertical="center"/>
    </xf>
    <xf numFmtId="14" fontId="14" fillId="0" borderId="0" xfId="2" applyNumberFormat="1" applyFont="1" applyAlignment="1">
      <alignment horizontal="center"/>
    </xf>
    <xf numFmtId="0" fontId="1" fillId="0" borderId="0" xfId="2" applyFont="1"/>
    <xf numFmtId="14" fontId="12" fillId="0" borderId="0" xfId="2" applyNumberFormat="1" applyAlignment="1">
      <alignment horizontal="center"/>
    </xf>
    <xf numFmtId="0" fontId="28" fillId="0" borderId="26" xfId="2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5" fillId="0" borderId="0" xfId="2" applyFont="1" applyAlignment="1">
      <alignment vertical="center" wrapText="1"/>
    </xf>
    <xf numFmtId="0" fontId="9" fillId="0" borderId="0" xfId="2" applyFont="1" applyAlignment="1">
      <alignment horizontal="center" vertical="center"/>
    </xf>
    <xf numFmtId="0" fontId="37" fillId="0" borderId="22" xfId="2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4" borderId="36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left" vertical="top" wrapText="1"/>
    </xf>
    <xf numFmtId="0" fontId="9" fillId="4" borderId="34" xfId="0" applyFont="1" applyFill="1" applyBorder="1" applyAlignment="1">
      <alignment horizontal="left" vertical="top" wrapText="1"/>
    </xf>
    <xf numFmtId="0" fontId="9" fillId="4" borderId="25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9" fillId="4" borderId="39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6" fillId="0" borderId="41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4" xfId="0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9" fillId="0" borderId="0" xfId="1" applyNumberFormat="1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41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left" vertical="top"/>
    </xf>
    <xf numFmtId="0" fontId="9" fillId="4" borderId="34" xfId="0" applyFont="1" applyFill="1" applyBorder="1" applyAlignment="1">
      <alignment horizontal="left" vertical="top"/>
    </xf>
    <xf numFmtId="0" fontId="9" fillId="4" borderId="25" xfId="0" applyFont="1" applyFill="1" applyBorder="1" applyAlignment="1">
      <alignment horizontal="left" vertical="top"/>
    </xf>
    <xf numFmtId="0" fontId="4" fillId="0" borderId="39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top" wrapText="1"/>
    </xf>
    <xf numFmtId="0" fontId="28" fillId="4" borderId="34" xfId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>
      <alignment vertical="center" wrapText="1"/>
    </xf>
    <xf numFmtId="0" fontId="6" fillId="0" borderId="3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0" fontId="9" fillId="0" borderId="1" xfId="2" applyFont="1" applyBorder="1" applyAlignment="1">
      <alignment vertical="center"/>
    </xf>
    <xf numFmtId="0" fontId="9" fillId="0" borderId="2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28" fillId="4" borderId="1" xfId="1" applyFont="1" applyFill="1" applyBorder="1" applyAlignment="1" applyProtection="1">
      <alignment horizontal="center" vertical="center"/>
    </xf>
    <xf numFmtId="0" fontId="28" fillId="4" borderId="2" xfId="1" applyFont="1" applyFill="1" applyBorder="1" applyAlignment="1" applyProtection="1">
      <alignment horizontal="center" vertical="center"/>
    </xf>
    <xf numFmtId="0" fontId="28" fillId="4" borderId="3" xfId="1" applyFont="1" applyFill="1" applyBorder="1" applyAlignment="1" applyProtection="1">
      <alignment horizontal="center" vertical="center"/>
    </xf>
    <xf numFmtId="0" fontId="9" fillId="0" borderId="1" xfId="2" applyFont="1" applyBorder="1" applyAlignment="1">
      <alignment vertical="center" wrapText="1"/>
    </xf>
    <xf numFmtId="0" fontId="4" fillId="0" borderId="2" xfId="2" applyFont="1" applyBorder="1" applyAlignment="1">
      <alignment vertical="center" wrapText="1"/>
    </xf>
    <xf numFmtId="0" fontId="4" fillId="0" borderId="3" xfId="2" applyFont="1" applyBorder="1" applyAlignment="1">
      <alignment vertical="center" wrapText="1"/>
    </xf>
    <xf numFmtId="0" fontId="28" fillId="4" borderId="2" xfId="2" applyFont="1" applyFill="1" applyBorder="1" applyAlignment="1">
      <alignment horizontal="center" vertical="center"/>
    </xf>
    <xf numFmtId="0" fontId="4" fillId="0" borderId="2" xfId="2" applyFont="1" applyBorder="1" applyAlignment="1">
      <alignment vertical="center"/>
    </xf>
    <xf numFmtId="0" fontId="9" fillId="0" borderId="3" xfId="2" applyFont="1" applyBorder="1" applyAlignment="1">
      <alignment horizontal="center" vertical="center" wrapText="1"/>
    </xf>
    <xf numFmtId="0" fontId="9" fillId="0" borderId="2" xfId="2" applyFont="1" applyBorder="1" applyAlignment="1">
      <alignment vertical="center" wrapText="1"/>
    </xf>
    <xf numFmtId="0" fontId="28" fillId="4" borderId="41" xfId="2" applyFont="1" applyFill="1" applyBorder="1" applyAlignment="1">
      <alignment horizontal="center" vertical="center"/>
    </xf>
    <xf numFmtId="0" fontId="28" fillId="4" borderId="15" xfId="2" applyFont="1" applyFill="1" applyBorder="1" applyAlignment="1">
      <alignment horizontal="center" vertical="center"/>
    </xf>
    <xf numFmtId="0" fontId="28" fillId="4" borderId="2" xfId="2" applyFont="1" applyFill="1" applyBorder="1" applyAlignment="1" applyProtection="1">
      <alignment horizontal="center" vertical="center"/>
      <protection locked="0"/>
    </xf>
    <xf numFmtId="0" fontId="9" fillId="0" borderId="3" xfId="2" applyFont="1" applyBorder="1" applyAlignment="1">
      <alignment vertical="center" wrapText="1"/>
    </xf>
    <xf numFmtId="0" fontId="28" fillId="4" borderId="1" xfId="2" applyFont="1" applyFill="1" applyBorder="1" applyAlignment="1" applyProtection="1">
      <alignment horizontal="center" vertical="center"/>
      <protection locked="0"/>
    </xf>
    <xf numFmtId="0" fontId="28" fillId="4" borderId="1" xfId="2" applyFont="1" applyFill="1" applyBorder="1" applyAlignment="1">
      <alignment horizontal="center" vertical="center"/>
    </xf>
    <xf numFmtId="0" fontId="28" fillId="4" borderId="3" xfId="2" applyFont="1" applyFill="1" applyBorder="1" applyAlignment="1">
      <alignment horizontal="center" vertical="center"/>
    </xf>
    <xf numFmtId="0" fontId="28" fillId="4" borderId="39" xfId="1" applyFont="1" applyFill="1" applyBorder="1" applyAlignment="1" applyProtection="1">
      <alignment horizontal="center" vertical="center"/>
    </xf>
    <xf numFmtId="0" fontId="28" fillId="4" borderId="34" xfId="1" applyFont="1" applyFill="1" applyBorder="1" applyAlignment="1" applyProtection="1">
      <alignment horizontal="center" vertical="center"/>
    </xf>
    <xf numFmtId="0" fontId="28" fillId="4" borderId="25" xfId="1" applyFont="1" applyFill="1" applyBorder="1" applyAlignment="1" applyProtection="1">
      <alignment horizontal="center" vertical="center"/>
    </xf>
    <xf numFmtId="0" fontId="6" fillId="0" borderId="41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8"/>
  <sheetViews>
    <sheetView tabSelected="1" zoomScale="105" zoomScaleNormal="105" zoomScaleSheetLayoutView="100" workbookViewId="0">
      <pane ySplit="1" topLeftCell="A2" activePane="bottomLeft" state="frozen"/>
      <selection pane="bottomLeft" activeCell="D8" sqref="D8"/>
    </sheetView>
  </sheetViews>
  <sheetFormatPr baseColWidth="10" defaultColWidth="9.140625" defaultRowHeight="11.25" x14ac:dyDescent="0.2"/>
  <cols>
    <col min="1" max="1" width="25.7109375" style="2" customWidth="1"/>
    <col min="2" max="2" width="30.5703125" style="2" customWidth="1"/>
    <col min="3" max="3" width="15.7109375" style="2" customWidth="1"/>
    <col min="4" max="5" width="12.7109375" style="2" customWidth="1"/>
    <col min="6" max="6" width="11.42578125" style="66" customWidth="1"/>
    <col min="7" max="7" width="12.42578125" style="2" customWidth="1"/>
    <col min="8" max="9" width="12.7109375" style="2" customWidth="1"/>
    <col min="10" max="10" width="12.5703125" style="2" customWidth="1"/>
    <col min="11" max="11" width="12.28515625" style="2" customWidth="1"/>
    <col min="12" max="12" width="9.140625" style="2" customWidth="1"/>
    <col min="13" max="13" width="8.5703125" style="2" customWidth="1"/>
    <col min="14" max="14" width="13.140625" style="2" customWidth="1"/>
    <col min="15" max="15" width="7.7109375" style="2" customWidth="1"/>
    <col min="16" max="16" width="9.140625" style="2"/>
    <col min="17" max="17" width="7" style="2" customWidth="1"/>
    <col min="18" max="18" width="8.5703125" style="2" customWidth="1"/>
    <col min="19" max="16384" width="9.140625" style="2"/>
  </cols>
  <sheetData>
    <row r="1" spans="1:20" ht="15.95" customHeight="1" x14ac:dyDescent="0.2">
      <c r="A1" s="1" t="s">
        <v>9</v>
      </c>
    </row>
    <row r="2" spans="1:20" ht="15.95" customHeight="1" x14ac:dyDescent="0.2">
      <c r="F2" s="613"/>
      <c r="G2" s="614"/>
    </row>
    <row r="3" spans="1:20" ht="15.95" customHeight="1" x14ac:dyDescent="0.2">
      <c r="A3" s="173" t="s">
        <v>0</v>
      </c>
      <c r="B3" s="59" t="s">
        <v>23</v>
      </c>
      <c r="C3" s="60"/>
      <c r="D3" s="60"/>
      <c r="E3" s="104"/>
      <c r="F3" s="87"/>
      <c r="G3" s="50"/>
    </row>
    <row r="4" spans="1:20" ht="23.1" customHeight="1" x14ac:dyDescent="0.2">
      <c r="A4" s="176" t="s">
        <v>7</v>
      </c>
      <c r="B4" s="59">
        <v>2022</v>
      </c>
      <c r="C4" s="60"/>
      <c r="E4" s="60"/>
      <c r="F4" s="71"/>
      <c r="G4" s="62"/>
      <c r="J4" s="61" t="s">
        <v>6</v>
      </c>
      <c r="K4" s="67">
        <v>44998</v>
      </c>
    </row>
    <row r="5" spans="1:20" ht="15.95" customHeight="1" x14ac:dyDescent="0.2">
      <c r="A5" s="173" t="s">
        <v>17</v>
      </c>
      <c r="B5" s="61" t="s">
        <v>138</v>
      </c>
      <c r="C5" s="82"/>
      <c r="D5" s="62"/>
      <c r="E5" s="60"/>
      <c r="F5" s="87"/>
      <c r="G5" s="60"/>
      <c r="M5" s="3"/>
    </row>
    <row r="6" spans="1:20" ht="15.95" customHeight="1" x14ac:dyDescent="0.2">
      <c r="A6" s="26"/>
      <c r="B6" s="62"/>
      <c r="C6" s="62"/>
      <c r="E6" s="60"/>
      <c r="F6" s="72"/>
      <c r="G6" s="60"/>
    </row>
    <row r="7" spans="1:20" ht="30" customHeight="1" x14ac:dyDescent="0.2">
      <c r="A7" s="1184" t="s">
        <v>11</v>
      </c>
      <c r="B7" s="1168" t="s">
        <v>12</v>
      </c>
      <c r="C7" s="1168" t="s">
        <v>8</v>
      </c>
      <c r="D7" s="1166" t="s">
        <v>19</v>
      </c>
      <c r="E7" s="1167"/>
      <c r="F7" s="1168" t="s">
        <v>15</v>
      </c>
      <c r="G7" s="1168" t="s">
        <v>18</v>
      </c>
      <c r="H7" s="1196" t="s">
        <v>20</v>
      </c>
      <c r="I7" s="1197"/>
      <c r="J7" s="1198" t="s">
        <v>15</v>
      </c>
      <c r="K7" s="1198" t="s">
        <v>18</v>
      </c>
    </row>
    <row r="8" spans="1:20" ht="30" customHeight="1" x14ac:dyDescent="0.2">
      <c r="A8" s="1191"/>
      <c r="B8" s="1169"/>
      <c r="C8" s="1169"/>
      <c r="D8" s="583" t="s">
        <v>16</v>
      </c>
      <c r="E8" s="202" t="s">
        <v>4</v>
      </c>
      <c r="F8" s="1169"/>
      <c r="G8" s="1169"/>
      <c r="H8" s="118" t="s">
        <v>16</v>
      </c>
      <c r="I8" s="118" t="s">
        <v>4</v>
      </c>
      <c r="J8" s="1199"/>
      <c r="K8" s="1199"/>
    </row>
    <row r="9" spans="1:20" s="128" customFormat="1" ht="9.9499999999999993" customHeight="1" x14ac:dyDescent="0.15">
      <c r="A9" s="1187" t="s">
        <v>109</v>
      </c>
      <c r="B9" s="127"/>
      <c r="C9" s="123"/>
      <c r="D9" s="223"/>
      <c r="E9" s="182"/>
      <c r="F9" s="209"/>
      <c r="G9" s="234"/>
      <c r="H9" s="230"/>
      <c r="I9" s="230"/>
      <c r="J9" s="230"/>
      <c r="K9" s="230"/>
    </row>
    <row r="10" spans="1:20" s="128" customFormat="1" ht="9.9499999999999993" customHeight="1" x14ac:dyDescent="0.15">
      <c r="A10" s="1188"/>
      <c r="B10" s="129" t="s">
        <v>24</v>
      </c>
      <c r="C10" s="124" t="s">
        <v>28</v>
      </c>
      <c r="D10" s="206">
        <v>550</v>
      </c>
      <c r="E10" s="740" t="s">
        <v>425</v>
      </c>
      <c r="F10" s="157">
        <v>0.04</v>
      </c>
      <c r="G10" s="169">
        <v>0</v>
      </c>
      <c r="H10" s="232">
        <v>550</v>
      </c>
      <c r="I10" s="231">
        <v>550</v>
      </c>
      <c r="J10" s="232">
        <v>0.04</v>
      </c>
      <c r="K10" s="232">
        <v>0</v>
      </c>
    </row>
    <row r="11" spans="1:20" s="128" customFormat="1" ht="9.9499999999999993" customHeight="1" x14ac:dyDescent="0.15">
      <c r="A11" s="1188"/>
      <c r="B11" s="129" t="s">
        <v>25</v>
      </c>
      <c r="C11" s="124" t="s">
        <v>28</v>
      </c>
      <c r="D11" s="207">
        <v>550</v>
      </c>
      <c r="E11" s="740" t="s">
        <v>425</v>
      </c>
      <c r="F11" s="155">
        <v>0.1</v>
      </c>
      <c r="G11" s="169">
        <v>0</v>
      </c>
      <c r="H11" s="232">
        <v>550</v>
      </c>
      <c r="I11" s="232">
        <v>550</v>
      </c>
      <c r="J11" s="235">
        <v>0.1</v>
      </c>
      <c r="K11" s="235">
        <v>0</v>
      </c>
    </row>
    <row r="12" spans="1:20" s="128" customFormat="1" ht="9.9499999999999993" customHeight="1" x14ac:dyDescent="0.15">
      <c r="A12" s="1188"/>
      <c r="B12" s="31" t="s">
        <v>26</v>
      </c>
      <c r="C12" s="124" t="s">
        <v>28</v>
      </c>
      <c r="D12" s="207">
        <v>550</v>
      </c>
      <c r="E12" s="740" t="s">
        <v>425</v>
      </c>
      <c r="F12" s="926">
        <v>0.11</v>
      </c>
      <c r="G12" s="169">
        <v>0</v>
      </c>
      <c r="H12" s="232">
        <v>550</v>
      </c>
      <c r="I12" s="232">
        <v>550</v>
      </c>
      <c r="J12" s="238">
        <v>0.11</v>
      </c>
      <c r="K12" s="238">
        <v>0</v>
      </c>
    </row>
    <row r="13" spans="1:20" s="128" customFormat="1" ht="9.9499999999999993" customHeight="1" x14ac:dyDescent="0.15">
      <c r="A13" s="1188"/>
      <c r="B13" s="31"/>
      <c r="C13" s="195"/>
      <c r="D13" s="207"/>
      <c r="E13" s="183"/>
      <c r="F13" s="138"/>
      <c r="G13" s="138"/>
      <c r="H13" s="232"/>
      <c r="I13" s="232"/>
      <c r="J13" s="238"/>
      <c r="K13" s="238"/>
    </row>
    <row r="14" spans="1:20" s="128" customFormat="1" ht="9.9499999999999993" customHeight="1" x14ac:dyDescent="0.15">
      <c r="A14" s="1190"/>
      <c r="B14" s="33"/>
      <c r="C14" s="30"/>
      <c r="D14" s="578"/>
      <c r="E14" s="224"/>
      <c r="F14" s="184"/>
      <c r="G14" s="184"/>
      <c r="H14" s="233"/>
      <c r="I14" s="233"/>
      <c r="J14" s="233"/>
      <c r="K14" s="233"/>
    </row>
    <row r="15" spans="1:20" s="128" customFormat="1" ht="9.9499999999999993" customHeight="1" x14ac:dyDescent="0.15">
      <c r="A15" s="1187" t="s">
        <v>110</v>
      </c>
      <c r="B15" s="127" t="s">
        <v>29</v>
      </c>
      <c r="C15" s="127" t="s">
        <v>87</v>
      </c>
      <c r="D15" s="166"/>
      <c r="E15" s="250"/>
      <c r="F15" s="234">
        <v>10</v>
      </c>
      <c r="G15" s="234"/>
      <c r="H15" s="977">
        <v>650</v>
      </c>
      <c r="I15" s="230">
        <v>652</v>
      </c>
      <c r="J15" s="230">
        <v>10</v>
      </c>
      <c r="K15" s="230">
        <v>0</v>
      </c>
      <c r="L15" s="132"/>
      <c r="M15" s="9"/>
      <c r="N15" s="9"/>
      <c r="O15" s="9"/>
      <c r="P15" s="9"/>
      <c r="Q15" s="9"/>
      <c r="R15" s="9"/>
      <c r="S15" s="9"/>
      <c r="T15" s="9"/>
    </row>
    <row r="16" spans="1:20" s="128" customFormat="1" ht="9.9499999999999993" customHeight="1" x14ac:dyDescent="0.15">
      <c r="A16" s="1188"/>
      <c r="B16" s="119" t="s">
        <v>30</v>
      </c>
      <c r="C16" s="129" t="s">
        <v>87</v>
      </c>
      <c r="D16" s="155"/>
      <c r="E16" s="222"/>
      <c r="F16" s="138">
        <v>10</v>
      </c>
      <c r="G16" s="169"/>
      <c r="H16" s="251">
        <v>650</v>
      </c>
      <c r="I16" s="235">
        <v>652</v>
      </c>
      <c r="J16" s="235">
        <v>10</v>
      </c>
      <c r="K16" s="235">
        <v>0</v>
      </c>
      <c r="L16" s="132"/>
      <c r="M16" s="9"/>
      <c r="N16" s="9"/>
      <c r="O16" s="9"/>
      <c r="P16" s="9"/>
      <c r="Q16" s="9"/>
      <c r="R16" s="9"/>
      <c r="S16" s="9"/>
      <c r="T16" s="9"/>
    </row>
    <row r="17" spans="1:20" s="128" customFormat="1" ht="9.9499999999999993" customHeight="1" x14ac:dyDescent="0.15">
      <c r="A17" s="1188"/>
      <c r="B17" s="133" t="s">
        <v>63</v>
      </c>
      <c r="C17" s="225" t="s">
        <v>87</v>
      </c>
      <c r="D17" s="188"/>
      <c r="E17" s="222"/>
      <c r="F17" s="138">
        <v>10</v>
      </c>
      <c r="G17" s="169"/>
      <c r="H17" s="251">
        <v>650</v>
      </c>
      <c r="I17" s="232">
        <v>652</v>
      </c>
      <c r="J17" s="251">
        <v>10</v>
      </c>
      <c r="K17" s="251">
        <v>0</v>
      </c>
      <c r="M17" s="9"/>
      <c r="N17" s="9"/>
      <c r="O17" s="9"/>
      <c r="P17" s="9"/>
      <c r="Q17" s="9"/>
      <c r="R17" s="9"/>
      <c r="S17" s="9"/>
      <c r="T17" s="9"/>
    </row>
    <row r="18" spans="1:20" s="128" customFormat="1" ht="9.9499999999999993" customHeight="1" x14ac:dyDescent="0.15">
      <c r="A18" s="1188"/>
      <c r="B18" s="133" t="s">
        <v>86</v>
      </c>
      <c r="C18" s="226" t="s">
        <v>87</v>
      </c>
      <c r="D18" s="188"/>
      <c r="E18" s="222"/>
      <c r="F18" s="138">
        <v>10</v>
      </c>
      <c r="G18" s="169"/>
      <c r="H18" s="251">
        <v>650</v>
      </c>
      <c r="I18" s="235">
        <v>652</v>
      </c>
      <c r="J18" s="251">
        <v>10</v>
      </c>
      <c r="K18" s="251">
        <v>0</v>
      </c>
      <c r="M18" s="9"/>
      <c r="N18" s="9"/>
      <c r="O18" s="9"/>
      <c r="P18" s="9"/>
      <c r="Q18" s="9"/>
      <c r="R18" s="9"/>
      <c r="S18" s="9"/>
      <c r="T18" s="9"/>
    </row>
    <row r="19" spans="1:20" s="128" customFormat="1" ht="9.9499999999999993" customHeight="1" x14ac:dyDescent="0.15">
      <c r="A19" s="1188"/>
      <c r="B19" s="79" t="s">
        <v>64</v>
      </c>
      <c r="C19" s="227" t="s">
        <v>87</v>
      </c>
      <c r="D19" s="141"/>
      <c r="E19" s="252"/>
      <c r="F19" s="184">
        <v>10</v>
      </c>
      <c r="G19" s="169"/>
      <c r="H19" s="978">
        <v>650</v>
      </c>
      <c r="I19" s="233">
        <v>652</v>
      </c>
      <c r="J19" s="233">
        <v>10</v>
      </c>
      <c r="K19" s="139">
        <v>0</v>
      </c>
      <c r="M19" s="9"/>
      <c r="N19" s="9"/>
      <c r="O19" s="9"/>
      <c r="P19" s="9"/>
      <c r="Q19" s="9"/>
      <c r="R19" s="9"/>
      <c r="S19" s="9"/>
      <c r="T19" s="9"/>
    </row>
    <row r="20" spans="1:20" s="128" customFormat="1" ht="9.75" customHeight="1" x14ac:dyDescent="0.15">
      <c r="A20" s="1187" t="s">
        <v>111</v>
      </c>
      <c r="B20" s="127" t="s">
        <v>389</v>
      </c>
      <c r="C20" s="228" t="s">
        <v>28</v>
      </c>
      <c r="D20" s="207">
        <v>550</v>
      </c>
      <c r="E20" s="740" t="s">
        <v>427</v>
      </c>
      <c r="F20" s="234" t="s">
        <v>392</v>
      </c>
      <c r="G20" s="234">
        <v>0</v>
      </c>
      <c r="H20" s="232">
        <v>550</v>
      </c>
      <c r="I20" s="232">
        <v>550</v>
      </c>
      <c r="J20" s="235" t="s">
        <v>392</v>
      </c>
      <c r="K20" s="230">
        <v>0</v>
      </c>
      <c r="M20" s="9"/>
      <c r="P20" s="159"/>
      <c r="Q20" s="159"/>
      <c r="R20" s="159"/>
      <c r="S20" s="9"/>
      <c r="T20" s="9"/>
    </row>
    <row r="21" spans="1:20" s="128" customFormat="1" ht="9.75" customHeight="1" x14ac:dyDescent="0.15">
      <c r="A21" s="1189"/>
      <c r="B21" s="129" t="s">
        <v>390</v>
      </c>
      <c r="C21" s="228" t="s">
        <v>28</v>
      </c>
      <c r="D21" s="207">
        <v>550</v>
      </c>
      <c r="E21" s="740" t="s">
        <v>427</v>
      </c>
      <c r="F21" s="169" t="s">
        <v>393</v>
      </c>
      <c r="G21" s="169">
        <v>0</v>
      </c>
      <c r="H21" s="232">
        <v>550</v>
      </c>
      <c r="I21" s="232">
        <v>550</v>
      </c>
      <c r="J21" s="251" t="s">
        <v>393</v>
      </c>
      <c r="K21" s="235">
        <v>0</v>
      </c>
      <c r="M21" s="9"/>
      <c r="P21" s="159"/>
      <c r="Q21" s="159"/>
      <c r="R21" s="159"/>
      <c r="S21" s="9"/>
      <c r="T21" s="9"/>
    </row>
    <row r="22" spans="1:20" s="128" customFormat="1" ht="9.9499999999999993" customHeight="1" x14ac:dyDescent="0.15">
      <c r="A22" s="1188"/>
      <c r="B22" s="32" t="s">
        <v>391</v>
      </c>
      <c r="C22" s="228" t="s">
        <v>28</v>
      </c>
      <c r="D22" s="207">
        <v>550</v>
      </c>
      <c r="E22" s="740" t="s">
        <v>427</v>
      </c>
      <c r="F22" s="138" t="s">
        <v>394</v>
      </c>
      <c r="G22" s="138">
        <v>0</v>
      </c>
      <c r="H22" s="232">
        <v>550</v>
      </c>
      <c r="I22" s="232">
        <v>550</v>
      </c>
      <c r="J22" s="251" t="s">
        <v>394</v>
      </c>
      <c r="K22" s="238">
        <v>0</v>
      </c>
      <c r="M22" s="9"/>
      <c r="P22" s="159"/>
      <c r="Q22" s="159"/>
      <c r="R22" s="159"/>
      <c r="S22" s="9"/>
      <c r="T22" s="9"/>
    </row>
    <row r="23" spans="1:20" s="128" customFormat="1" ht="9.9499999999999993" customHeight="1" x14ac:dyDescent="0.15">
      <c r="A23" s="1188"/>
      <c r="B23" s="79" t="s">
        <v>211</v>
      </c>
      <c r="C23" s="228" t="s">
        <v>28</v>
      </c>
      <c r="D23" s="207">
        <v>550</v>
      </c>
      <c r="E23" s="740" t="s">
        <v>427</v>
      </c>
      <c r="F23" s="138">
        <v>7.0000000000000007E-2</v>
      </c>
      <c r="G23" s="138">
        <v>0</v>
      </c>
      <c r="H23" s="232">
        <v>550</v>
      </c>
      <c r="I23" s="232">
        <v>550</v>
      </c>
      <c r="J23" s="251">
        <v>7.0000000000000007E-2</v>
      </c>
      <c r="K23" s="238">
        <v>0</v>
      </c>
      <c r="M23" s="9"/>
      <c r="P23" s="159"/>
      <c r="Q23" s="159"/>
      <c r="R23" s="159"/>
      <c r="S23" s="9"/>
      <c r="T23" s="9"/>
    </row>
    <row r="24" spans="1:20" s="128" customFormat="1" ht="9.9499999999999993" customHeight="1" x14ac:dyDescent="0.15">
      <c r="A24" s="1188"/>
      <c r="B24" s="122"/>
      <c r="C24" s="121"/>
      <c r="D24" s="138"/>
      <c r="E24" s="138"/>
      <c r="F24" s="138"/>
      <c r="G24" s="138"/>
      <c r="H24" s="238"/>
      <c r="I24" s="238"/>
      <c r="J24" s="238"/>
      <c r="K24" s="238"/>
      <c r="M24" s="9"/>
      <c r="P24" s="159"/>
      <c r="Q24" s="159"/>
      <c r="R24" s="159"/>
      <c r="S24" s="9"/>
      <c r="T24" s="9"/>
    </row>
    <row r="25" spans="1:20" s="128" customFormat="1" ht="9.9499999999999993" customHeight="1" x14ac:dyDescent="0.15">
      <c r="A25" s="1190"/>
      <c r="B25" s="79"/>
      <c r="C25" s="229"/>
      <c r="D25" s="184"/>
      <c r="E25" s="224"/>
      <c r="F25" s="160"/>
      <c r="G25" s="160"/>
      <c r="H25" s="233"/>
      <c r="I25" s="233"/>
      <c r="J25" s="233"/>
      <c r="K25" s="233"/>
      <c r="M25" s="9"/>
      <c r="P25" s="159"/>
      <c r="Q25" s="159"/>
      <c r="R25" s="159"/>
      <c r="S25" s="9"/>
      <c r="T25" s="9"/>
    </row>
    <row r="26" spans="1:20" s="128" customFormat="1" ht="12" customHeight="1" x14ac:dyDescent="0.15">
      <c r="A26" s="1187" t="s">
        <v>112</v>
      </c>
      <c r="B26" s="12"/>
      <c r="C26" s="127"/>
      <c r="D26" s="223"/>
      <c r="E26" s="747"/>
      <c r="F26" s="234"/>
      <c r="G26" s="223"/>
      <c r="H26" s="230"/>
      <c r="I26" s="236"/>
      <c r="J26" s="230"/>
      <c r="K26" s="253"/>
      <c r="L26" s="135"/>
      <c r="M26" s="9"/>
      <c r="P26" s="159"/>
      <c r="Q26" s="162"/>
      <c r="R26" s="135"/>
      <c r="S26" s="9"/>
      <c r="T26" s="9"/>
    </row>
    <row r="27" spans="1:20" s="128" customFormat="1" ht="9.9499999999999993" customHeight="1" x14ac:dyDescent="0.15">
      <c r="A27" s="1188"/>
      <c r="B27" s="13" t="s">
        <v>31</v>
      </c>
      <c r="C27" s="129" t="s">
        <v>28</v>
      </c>
      <c r="D27" s="207">
        <v>550</v>
      </c>
      <c r="E27" s="961" t="s">
        <v>428</v>
      </c>
      <c r="F27" s="169">
        <v>0.08</v>
      </c>
      <c r="G27" s="215">
        <v>0</v>
      </c>
      <c r="H27" s="258">
        <v>418</v>
      </c>
      <c r="I27" s="237">
        <v>418</v>
      </c>
      <c r="J27" s="258">
        <v>0.08</v>
      </c>
      <c r="K27" s="259">
        <v>0</v>
      </c>
      <c r="M27" s="9"/>
      <c r="P27" s="159"/>
      <c r="Q27" s="159"/>
      <c r="R27" s="159"/>
      <c r="S27" s="9"/>
      <c r="T27" s="9"/>
    </row>
    <row r="28" spans="1:20" s="128" customFormat="1" ht="9.9499999999999993" customHeight="1" x14ac:dyDescent="0.15">
      <c r="A28" s="1188"/>
      <c r="B28" s="7" t="s">
        <v>404</v>
      </c>
      <c r="C28" s="129" t="s">
        <v>28</v>
      </c>
      <c r="D28" s="207">
        <v>550</v>
      </c>
      <c r="E28" s="740" t="s">
        <v>428</v>
      </c>
      <c r="F28" s="169">
        <v>0.11</v>
      </c>
      <c r="G28" s="215">
        <v>0</v>
      </c>
      <c r="H28" s="258">
        <v>418</v>
      </c>
      <c r="I28" s="237">
        <v>418</v>
      </c>
      <c r="J28" s="258">
        <v>0.11</v>
      </c>
      <c r="K28" s="259">
        <v>0</v>
      </c>
      <c r="M28" s="9"/>
      <c r="P28" s="159"/>
      <c r="Q28" s="159"/>
      <c r="R28" s="159"/>
      <c r="S28" s="9"/>
      <c r="T28" s="9"/>
    </row>
    <row r="29" spans="1:20" s="128" customFormat="1" ht="9.9499999999999993" customHeight="1" x14ac:dyDescent="0.15">
      <c r="A29" s="1188"/>
      <c r="B29" s="34"/>
      <c r="C29" s="34"/>
      <c r="D29" s="578"/>
      <c r="E29" s="45"/>
      <c r="F29" s="169"/>
      <c r="G29" s="169"/>
      <c r="H29" s="233"/>
      <c r="I29" s="233"/>
      <c r="J29" s="139"/>
      <c r="K29" s="139"/>
      <c r="M29" s="9"/>
      <c r="P29" s="159"/>
      <c r="Q29" s="159"/>
      <c r="R29" s="159"/>
      <c r="S29" s="9"/>
      <c r="T29" s="9"/>
    </row>
    <row r="30" spans="1:20" s="128" customFormat="1" ht="9.9499999999999993" customHeight="1" x14ac:dyDescent="0.15">
      <c r="A30" s="1180" t="s">
        <v>113</v>
      </c>
      <c r="B30" s="68" t="s">
        <v>91</v>
      </c>
      <c r="C30" s="129" t="s">
        <v>28</v>
      </c>
      <c r="D30" s="207">
        <v>550</v>
      </c>
      <c r="E30" s="934" t="s">
        <v>426</v>
      </c>
      <c r="F30" s="234">
        <v>0.37</v>
      </c>
      <c r="G30" s="234">
        <v>0</v>
      </c>
      <c r="H30" s="258">
        <v>550</v>
      </c>
      <c r="I30" s="258">
        <v>550</v>
      </c>
      <c r="J30" s="230">
        <v>0.37</v>
      </c>
      <c r="K30" s="230">
        <v>0</v>
      </c>
      <c r="M30" s="9"/>
      <c r="P30" s="159"/>
      <c r="Q30" s="159"/>
      <c r="R30" s="159"/>
      <c r="S30" s="9"/>
      <c r="T30" s="9"/>
    </row>
    <row r="31" spans="1:20" s="128" customFormat="1" ht="9.9499999999999993" customHeight="1" x14ac:dyDescent="0.15">
      <c r="A31" s="1181"/>
      <c r="B31" s="68" t="s">
        <v>53</v>
      </c>
      <c r="C31" s="129" t="s">
        <v>28</v>
      </c>
      <c r="D31" s="207">
        <v>550</v>
      </c>
      <c r="E31" s="740" t="s">
        <v>426</v>
      </c>
      <c r="F31" s="169">
        <v>0.01</v>
      </c>
      <c r="G31" s="169">
        <v>0</v>
      </c>
      <c r="H31" s="258">
        <v>550</v>
      </c>
      <c r="I31" s="258">
        <v>550</v>
      </c>
      <c r="J31" s="235">
        <v>0.01</v>
      </c>
      <c r="K31" s="235">
        <v>0</v>
      </c>
      <c r="M31" s="9"/>
      <c r="P31" s="159"/>
      <c r="Q31" s="159"/>
      <c r="R31" s="159"/>
      <c r="S31" s="9"/>
      <c r="T31" s="9"/>
    </row>
    <row r="32" spans="1:20" s="128" customFormat="1" ht="9.9499999999999993" customHeight="1" x14ac:dyDescent="0.15">
      <c r="A32" s="1182"/>
      <c r="B32" s="68" t="s">
        <v>32</v>
      </c>
      <c r="C32" s="129" t="s">
        <v>28</v>
      </c>
      <c r="D32" s="207">
        <v>550</v>
      </c>
      <c r="E32" s="740" t="s">
        <v>426</v>
      </c>
      <c r="F32" s="138">
        <v>0.01</v>
      </c>
      <c r="G32" s="138">
        <v>0</v>
      </c>
      <c r="H32" s="232">
        <v>550</v>
      </c>
      <c r="I32" s="232">
        <v>550</v>
      </c>
      <c r="J32" s="238">
        <v>0.01</v>
      </c>
      <c r="K32" s="238">
        <v>0</v>
      </c>
      <c r="M32" s="9"/>
      <c r="P32" s="159"/>
      <c r="Q32" s="159"/>
      <c r="R32" s="159"/>
      <c r="S32" s="9"/>
      <c r="T32" s="9"/>
    </row>
    <row r="33" spans="1:20" s="128" customFormat="1" ht="9.9499999999999993" customHeight="1" x14ac:dyDescent="0.15">
      <c r="A33" s="1182"/>
      <c r="B33" s="69" t="s">
        <v>212</v>
      </c>
      <c r="C33" s="129" t="s">
        <v>28</v>
      </c>
      <c r="D33" s="207">
        <v>550</v>
      </c>
      <c r="E33" s="740" t="s">
        <v>426</v>
      </c>
      <c r="F33" s="138">
        <v>0.02</v>
      </c>
      <c r="G33" s="138">
        <v>0</v>
      </c>
      <c r="H33" s="232">
        <v>550</v>
      </c>
      <c r="I33" s="232">
        <v>550</v>
      </c>
      <c r="J33" s="238">
        <v>0.02</v>
      </c>
      <c r="K33" s="238">
        <v>0</v>
      </c>
      <c r="M33" s="9"/>
      <c r="P33" s="159"/>
      <c r="Q33" s="159"/>
      <c r="R33" s="159"/>
      <c r="S33" s="9"/>
      <c r="T33" s="9"/>
    </row>
    <row r="34" spans="1:20" s="128" customFormat="1" ht="9.9499999999999993" customHeight="1" x14ac:dyDescent="0.15">
      <c r="A34" s="1182"/>
      <c r="B34" s="69" t="s">
        <v>56</v>
      </c>
      <c r="C34" s="129" t="s">
        <v>28</v>
      </c>
      <c r="D34" s="207">
        <v>550</v>
      </c>
      <c r="E34" s="740" t="s">
        <v>426</v>
      </c>
      <c r="F34" s="138">
        <v>0.01</v>
      </c>
      <c r="G34" s="138">
        <v>0</v>
      </c>
      <c r="H34" s="232">
        <v>550</v>
      </c>
      <c r="I34" s="232">
        <v>550</v>
      </c>
      <c r="J34" s="238">
        <v>0.01</v>
      </c>
      <c r="K34" s="238">
        <v>0</v>
      </c>
      <c r="M34" s="9"/>
      <c r="P34" s="159"/>
      <c r="Q34" s="159"/>
      <c r="R34" s="159"/>
      <c r="S34" s="9"/>
      <c r="T34" s="9"/>
    </row>
    <row r="35" spans="1:20" s="128" customFormat="1" ht="9.9499999999999993" customHeight="1" x14ac:dyDescent="0.15">
      <c r="A35" s="1182"/>
      <c r="B35" s="69" t="s">
        <v>54</v>
      </c>
      <c r="C35" s="129" t="s">
        <v>28</v>
      </c>
      <c r="D35" s="207">
        <v>550</v>
      </c>
      <c r="E35" s="740" t="s">
        <v>426</v>
      </c>
      <c r="F35" s="138">
        <v>0.02</v>
      </c>
      <c r="G35" s="210">
        <v>0</v>
      </c>
      <c r="H35" s="232">
        <v>550</v>
      </c>
      <c r="I35" s="232">
        <v>550</v>
      </c>
      <c r="J35" s="238">
        <v>0.02</v>
      </c>
      <c r="K35" s="238">
        <v>0</v>
      </c>
      <c r="M35" s="9"/>
      <c r="N35" s="689"/>
      <c r="O35" s="690"/>
      <c r="P35" s="159"/>
      <c r="Q35" s="159"/>
      <c r="R35" s="159"/>
      <c r="S35" s="9"/>
      <c r="T35" s="9"/>
    </row>
    <row r="36" spans="1:20" s="128" customFormat="1" ht="9.9499999999999993" customHeight="1" x14ac:dyDescent="0.15">
      <c r="A36" s="1182"/>
      <c r="B36" s="77" t="s">
        <v>88</v>
      </c>
      <c r="C36" s="119" t="s">
        <v>28</v>
      </c>
      <c r="D36" s="207">
        <v>550</v>
      </c>
      <c r="E36" s="740" t="s">
        <v>426</v>
      </c>
      <c r="F36" s="138">
        <v>0.06</v>
      </c>
      <c r="G36" s="138">
        <v>0</v>
      </c>
      <c r="H36" s="232">
        <v>550</v>
      </c>
      <c r="I36" s="232">
        <v>550</v>
      </c>
      <c r="J36" s="139">
        <v>0.06</v>
      </c>
      <c r="K36" s="238">
        <v>0</v>
      </c>
      <c r="M36" s="9"/>
      <c r="N36" s="136"/>
      <c r="O36" s="137"/>
      <c r="P36" s="9"/>
      <c r="Q36" s="9"/>
      <c r="R36" s="9"/>
      <c r="S36" s="9"/>
      <c r="T36" s="9"/>
    </row>
    <row r="37" spans="1:20" s="128" customFormat="1" ht="9.9499999999999993" customHeight="1" x14ac:dyDescent="0.15">
      <c r="A37" s="1182"/>
      <c r="B37" s="91" t="s">
        <v>55</v>
      </c>
      <c r="C37" s="119" t="s">
        <v>28</v>
      </c>
      <c r="D37" s="207">
        <v>550</v>
      </c>
      <c r="E37" s="740" t="s">
        <v>426</v>
      </c>
      <c r="F37" s="138">
        <v>0.01</v>
      </c>
      <c r="G37" s="138">
        <v>0</v>
      </c>
      <c r="H37" s="232">
        <v>550</v>
      </c>
      <c r="I37" s="232">
        <v>550</v>
      </c>
      <c r="J37" s="139">
        <v>0.01</v>
      </c>
      <c r="K37" s="238">
        <v>0</v>
      </c>
      <c r="M37" s="9"/>
      <c r="N37" s="136"/>
      <c r="O37" s="137"/>
      <c r="P37" s="9"/>
      <c r="Q37" s="9"/>
      <c r="R37" s="9"/>
      <c r="S37" s="9"/>
      <c r="T37" s="9"/>
    </row>
    <row r="38" spans="1:20" s="128" customFormat="1" ht="9.9499999999999993" customHeight="1" x14ac:dyDescent="0.15">
      <c r="A38" s="1182"/>
      <c r="B38" s="91" t="s">
        <v>57</v>
      </c>
      <c r="C38" s="119" t="s">
        <v>28</v>
      </c>
      <c r="D38" s="207">
        <v>550</v>
      </c>
      <c r="E38" s="740" t="s">
        <v>426</v>
      </c>
      <c r="F38" s="138">
        <v>0.02</v>
      </c>
      <c r="G38" s="138">
        <v>0</v>
      </c>
      <c r="H38" s="232">
        <v>550</v>
      </c>
      <c r="I38" s="232">
        <v>550</v>
      </c>
      <c r="J38" s="139">
        <v>0.02</v>
      </c>
      <c r="K38" s="238">
        <v>0</v>
      </c>
      <c r="M38" s="9"/>
      <c r="N38" s="136"/>
      <c r="O38" s="137"/>
      <c r="P38" s="9"/>
      <c r="Q38" s="9"/>
      <c r="R38" s="9"/>
      <c r="S38" s="9"/>
      <c r="T38" s="9"/>
    </row>
    <row r="39" spans="1:20" s="128" customFormat="1" ht="9.9499999999999993" customHeight="1" x14ac:dyDescent="0.15">
      <c r="A39" s="1182"/>
      <c r="B39" s="91" t="s">
        <v>89</v>
      </c>
      <c r="C39" s="119" t="s">
        <v>28</v>
      </c>
      <c r="D39" s="207">
        <v>550</v>
      </c>
      <c r="E39" s="740" t="s">
        <v>426</v>
      </c>
      <c r="F39" s="138">
        <v>0.01</v>
      </c>
      <c r="G39" s="138">
        <v>0</v>
      </c>
      <c r="H39" s="232">
        <v>550</v>
      </c>
      <c r="I39" s="232">
        <v>550</v>
      </c>
      <c r="J39" s="139">
        <v>0.01</v>
      </c>
      <c r="K39" s="238">
        <v>0</v>
      </c>
      <c r="M39" s="9"/>
      <c r="N39" s="136"/>
      <c r="O39" s="137"/>
      <c r="P39" s="9"/>
      <c r="Q39" s="9"/>
      <c r="R39" s="9"/>
      <c r="S39" s="9"/>
      <c r="T39" s="9"/>
    </row>
    <row r="40" spans="1:20" s="128" customFormat="1" ht="9.9499999999999993" customHeight="1" x14ac:dyDescent="0.15">
      <c r="A40" s="1182"/>
      <c r="B40" s="91" t="s">
        <v>90</v>
      </c>
      <c r="C40" s="119" t="s">
        <v>28</v>
      </c>
      <c r="D40" s="207">
        <v>550</v>
      </c>
      <c r="E40" s="740" t="s">
        <v>426</v>
      </c>
      <c r="F40" s="138">
        <v>0.01</v>
      </c>
      <c r="G40" s="565">
        <v>0</v>
      </c>
      <c r="H40" s="232">
        <v>550</v>
      </c>
      <c r="I40" s="232">
        <v>550</v>
      </c>
      <c r="J40" s="139">
        <v>0.01</v>
      </c>
      <c r="K40" s="238">
        <v>0</v>
      </c>
      <c r="M40" s="9"/>
      <c r="N40" s="136"/>
      <c r="O40" s="137"/>
      <c r="P40" s="9"/>
      <c r="Q40" s="9"/>
      <c r="R40" s="9"/>
      <c r="S40" s="9"/>
      <c r="T40" s="9"/>
    </row>
    <row r="41" spans="1:20" s="128" customFormat="1" ht="9.9499999999999993" customHeight="1" x14ac:dyDescent="0.15">
      <c r="A41" s="1182"/>
      <c r="B41" s="91"/>
      <c r="C41" s="119"/>
      <c r="D41" s="249"/>
      <c r="E41" s="138"/>
      <c r="F41" s="240"/>
      <c r="G41" s="240"/>
      <c r="H41" s="232"/>
      <c r="I41" s="231"/>
      <c r="J41" s="238"/>
      <c r="K41" s="238"/>
      <c r="M41" s="9"/>
      <c r="N41" s="136"/>
      <c r="O41" s="137"/>
      <c r="P41" s="9"/>
      <c r="Q41" s="9"/>
      <c r="R41" s="9"/>
      <c r="S41" s="9"/>
      <c r="T41" s="9"/>
    </row>
    <row r="42" spans="1:20" s="128" customFormat="1" ht="9.9499999999999993" customHeight="1" x14ac:dyDescent="0.15">
      <c r="A42" s="1183"/>
      <c r="B42" s="102"/>
      <c r="C42" s="216"/>
      <c r="D42" s="578"/>
      <c r="E42" s="603"/>
      <c r="F42" s="184"/>
      <c r="G42" s="184"/>
      <c r="H42" s="254"/>
      <c r="I42" s="241"/>
      <c r="J42" s="233"/>
      <c r="K42" s="238"/>
      <c r="M42" s="9"/>
      <c r="N42" s="136"/>
      <c r="O42" s="137"/>
      <c r="P42" s="9"/>
      <c r="Q42" s="9"/>
      <c r="R42" s="9"/>
      <c r="S42" s="9"/>
      <c r="T42" s="9"/>
    </row>
    <row r="43" spans="1:20" s="128" customFormat="1" ht="9.9499999999999993" customHeight="1" x14ac:dyDescent="0.15">
      <c r="A43" s="1176" t="s">
        <v>114</v>
      </c>
      <c r="B43" s="208"/>
      <c r="C43" s="219"/>
      <c r="D43" s="248"/>
      <c r="E43" s="242"/>
      <c r="F43" s="243"/>
      <c r="G43" s="248"/>
      <c r="H43" s="255"/>
      <c r="I43" s="244"/>
      <c r="J43" s="255"/>
      <c r="K43" s="255"/>
      <c r="M43" s="9"/>
      <c r="N43" s="136"/>
      <c r="O43" s="9"/>
      <c r="P43" s="9"/>
      <c r="Q43" s="9"/>
      <c r="R43" s="9"/>
      <c r="S43" s="9"/>
      <c r="T43" s="9"/>
    </row>
    <row r="44" spans="1:20" s="128" customFormat="1" ht="9.9499999999999993" customHeight="1" x14ac:dyDescent="0.15">
      <c r="A44" s="1177"/>
      <c r="B44" s="95" t="s">
        <v>104</v>
      </c>
      <c r="C44" s="28" t="s">
        <v>33</v>
      </c>
      <c r="D44" s="210"/>
      <c r="E44" s="260"/>
      <c r="F44" s="138"/>
      <c r="G44" s="210"/>
      <c r="H44" s="239">
        <v>370</v>
      </c>
      <c r="I44" s="139">
        <v>372</v>
      </c>
      <c r="J44" s="239">
        <v>0.05</v>
      </c>
      <c r="K44" s="239">
        <v>0</v>
      </c>
      <c r="M44" s="9"/>
      <c r="N44" s="140"/>
      <c r="O44" s="137"/>
      <c r="P44" s="9"/>
      <c r="Q44" s="9"/>
      <c r="R44" s="9"/>
      <c r="S44" s="9"/>
      <c r="T44" s="9"/>
    </row>
    <row r="45" spans="1:20" s="128" customFormat="1" ht="9.9499999999999993" customHeight="1" x14ac:dyDescent="0.15">
      <c r="A45" s="1178"/>
      <c r="B45" s="95"/>
      <c r="C45" s="218"/>
      <c r="D45" s="220"/>
      <c r="E45" s="256"/>
      <c r="F45" s="220"/>
      <c r="G45" s="220"/>
      <c r="H45" s="221"/>
      <c r="I45" s="221"/>
      <c r="J45" s="221"/>
      <c r="K45" s="221"/>
      <c r="M45" s="9"/>
      <c r="N45" s="136"/>
      <c r="O45" s="137"/>
      <c r="P45" s="9"/>
      <c r="Q45" s="9"/>
      <c r="R45" s="9"/>
      <c r="S45" s="9"/>
      <c r="T45" s="9"/>
    </row>
    <row r="46" spans="1:20" s="128" customFormat="1" ht="9.9499999999999993" customHeight="1" x14ac:dyDescent="0.15">
      <c r="A46" s="1179"/>
      <c r="B46" s="98"/>
      <c r="C46" s="216"/>
      <c r="D46" s="246"/>
      <c r="E46" s="257"/>
      <c r="F46" s="246"/>
      <c r="G46" s="246"/>
      <c r="H46" s="247"/>
      <c r="I46" s="247"/>
      <c r="J46" s="247"/>
      <c r="K46" s="247"/>
      <c r="M46" s="9"/>
      <c r="N46" s="136"/>
      <c r="O46" s="137"/>
      <c r="P46" s="9"/>
      <c r="Q46" s="9"/>
      <c r="R46" s="9"/>
      <c r="S46" s="9"/>
      <c r="T46" s="9"/>
    </row>
    <row r="47" spans="1:20" s="128" customFormat="1" ht="9.9499999999999993" customHeight="1" x14ac:dyDescent="0.15">
      <c r="A47" s="1176" t="s">
        <v>115</v>
      </c>
      <c r="B47" s="12" t="s">
        <v>213</v>
      </c>
      <c r="C47" s="29"/>
      <c r="D47" s="261"/>
      <c r="E47" s="262"/>
      <c r="F47" s="234"/>
      <c r="G47" s="234"/>
      <c r="H47" s="609"/>
      <c r="I47" s="610"/>
      <c r="J47" s="253"/>
      <c r="K47" s="253"/>
      <c r="M47" s="9"/>
      <c r="N47" s="136"/>
      <c r="O47" s="137"/>
      <c r="P47" s="9"/>
      <c r="Q47" s="9"/>
      <c r="R47" s="9"/>
      <c r="S47" s="9"/>
      <c r="T47" s="9"/>
    </row>
    <row r="48" spans="1:20" s="128" customFormat="1" ht="9.9499999999999993" customHeight="1" x14ac:dyDescent="0.15">
      <c r="A48" s="1177"/>
      <c r="B48" s="13" t="s">
        <v>92</v>
      </c>
      <c r="C48" s="29" t="s">
        <v>33</v>
      </c>
      <c r="D48" s="263"/>
      <c r="E48" s="264"/>
      <c r="F48" s="138"/>
      <c r="G48" s="138"/>
      <c r="H48" s="139">
        <v>370</v>
      </c>
      <c r="I48" s="611">
        <v>372</v>
      </c>
      <c r="J48" s="139">
        <v>0.14000000000000001</v>
      </c>
      <c r="K48" s="139">
        <v>0</v>
      </c>
      <c r="M48" s="9"/>
      <c r="N48" s="136"/>
      <c r="O48" s="137"/>
      <c r="P48" s="9"/>
      <c r="Q48" s="9"/>
      <c r="R48" s="9"/>
      <c r="S48" s="9"/>
      <c r="T48" s="9"/>
    </row>
    <row r="49" spans="1:20" s="128" customFormat="1" ht="9.9499999999999993" customHeight="1" x14ac:dyDescent="0.15">
      <c r="A49" s="1177"/>
      <c r="B49" s="13" t="s">
        <v>93</v>
      </c>
      <c r="C49" s="29" t="s">
        <v>33</v>
      </c>
      <c r="D49" s="204"/>
      <c r="E49" s="264"/>
      <c r="F49" s="138"/>
      <c r="G49" s="138"/>
      <c r="H49" s="239">
        <v>370</v>
      </c>
      <c r="I49" s="611">
        <v>372</v>
      </c>
      <c r="J49" s="139">
        <v>0.11</v>
      </c>
      <c r="K49" s="139">
        <v>0</v>
      </c>
      <c r="M49" s="9"/>
      <c r="N49" s="136"/>
      <c r="O49" s="137"/>
      <c r="P49" s="9"/>
      <c r="Q49" s="9"/>
      <c r="R49" s="9"/>
      <c r="S49" s="9"/>
      <c r="T49" s="9"/>
    </row>
    <row r="50" spans="1:20" s="128" customFormat="1" ht="9.9499999999999993" customHeight="1" x14ac:dyDescent="0.15">
      <c r="A50" s="1177"/>
      <c r="B50" s="13" t="s">
        <v>94</v>
      </c>
      <c r="C50" s="29" t="s">
        <v>33</v>
      </c>
      <c r="D50" s="263"/>
      <c r="E50" s="264"/>
      <c r="F50" s="138"/>
      <c r="G50" s="138"/>
      <c r="H50" s="139">
        <v>370</v>
      </c>
      <c r="I50" s="611">
        <v>372</v>
      </c>
      <c r="J50" s="139">
        <v>0.05</v>
      </c>
      <c r="K50" s="139">
        <v>0</v>
      </c>
      <c r="M50" s="9"/>
      <c r="N50" s="136"/>
      <c r="O50" s="137"/>
      <c r="P50" s="9"/>
      <c r="Q50" s="9"/>
      <c r="R50" s="9"/>
      <c r="S50" s="9"/>
      <c r="T50" s="9"/>
    </row>
    <row r="51" spans="1:20" s="128" customFormat="1" ht="9.9499999999999993" customHeight="1" x14ac:dyDescent="0.15">
      <c r="A51" s="1177"/>
      <c r="B51" s="13" t="s">
        <v>95</v>
      </c>
      <c r="C51" s="29" t="s">
        <v>33</v>
      </c>
      <c r="D51" s="205"/>
      <c r="E51" s="264"/>
      <c r="F51" s="138"/>
      <c r="G51" s="138"/>
      <c r="H51" s="239">
        <v>370</v>
      </c>
      <c r="I51" s="612">
        <v>372</v>
      </c>
      <c r="J51" s="139">
        <v>0.43</v>
      </c>
      <c r="K51" s="139">
        <v>0</v>
      </c>
      <c r="M51" s="9"/>
      <c r="N51" s="136"/>
      <c r="O51" s="137"/>
      <c r="P51" s="9"/>
      <c r="Q51" s="9"/>
      <c r="R51" s="9"/>
      <c r="S51" s="9"/>
      <c r="T51" s="9"/>
    </row>
    <row r="52" spans="1:20" s="128" customFormat="1" ht="9.9499999999999993" customHeight="1" x14ac:dyDescent="0.15">
      <c r="A52" s="1177"/>
      <c r="B52" s="15"/>
      <c r="C52" s="30"/>
      <c r="D52" s="265"/>
      <c r="E52" s="266"/>
      <c r="F52" s="184"/>
      <c r="G52" s="184"/>
      <c r="H52" s="233"/>
      <c r="I52" s="267"/>
      <c r="J52" s="233"/>
      <c r="K52" s="233"/>
      <c r="M52" s="9"/>
      <c r="N52" s="136"/>
      <c r="O52" s="137"/>
      <c r="P52" s="9"/>
      <c r="Q52" s="9"/>
      <c r="R52" s="9"/>
      <c r="S52" s="9"/>
      <c r="T52" s="9"/>
    </row>
    <row r="53" spans="1:20" s="128" customFormat="1" ht="9.9499999999999993" customHeight="1" x14ac:dyDescent="0.15">
      <c r="A53" s="1178"/>
      <c r="B53" s="7" t="s">
        <v>236</v>
      </c>
      <c r="C53" s="29" t="s">
        <v>33</v>
      </c>
      <c r="D53" s="211"/>
      <c r="E53" s="268"/>
      <c r="F53" s="169"/>
      <c r="G53" s="169"/>
      <c r="H53" s="259">
        <v>361</v>
      </c>
      <c r="I53" s="259">
        <v>362</v>
      </c>
      <c r="J53" s="259">
        <v>0.23</v>
      </c>
      <c r="K53" s="259">
        <v>0</v>
      </c>
      <c r="M53" s="9"/>
      <c r="N53" s="136"/>
      <c r="O53" s="137"/>
      <c r="P53" s="9"/>
      <c r="Q53" s="9"/>
      <c r="R53" s="9"/>
      <c r="S53" s="9"/>
      <c r="T53" s="9"/>
    </row>
    <row r="54" spans="1:20" s="128" customFormat="1" ht="9.9499999999999993" customHeight="1" x14ac:dyDescent="0.15">
      <c r="A54" s="1178"/>
      <c r="B54" s="14" t="s">
        <v>214</v>
      </c>
      <c r="C54" s="32" t="s">
        <v>33</v>
      </c>
      <c r="D54" s="269"/>
      <c r="E54" s="270"/>
      <c r="F54" s="138"/>
      <c r="G54" s="138"/>
      <c r="H54" s="139">
        <v>361</v>
      </c>
      <c r="I54" s="139">
        <v>362</v>
      </c>
      <c r="J54" s="139">
        <v>0.17</v>
      </c>
      <c r="K54" s="139">
        <v>0</v>
      </c>
      <c r="M54" s="9"/>
      <c r="N54" s="136"/>
      <c r="O54" s="9"/>
      <c r="P54" s="9"/>
      <c r="Q54" s="9"/>
      <c r="R54" s="9"/>
      <c r="S54" s="9"/>
      <c r="T54" s="9"/>
    </row>
    <row r="55" spans="1:20" s="128" customFormat="1" ht="9.9499999999999993" customHeight="1" x14ac:dyDescent="0.15">
      <c r="A55" s="1178"/>
      <c r="B55" s="14" t="s">
        <v>297</v>
      </c>
      <c r="C55" s="32" t="s">
        <v>33</v>
      </c>
      <c r="D55" s="269"/>
      <c r="E55" s="268"/>
      <c r="F55" s="138"/>
      <c r="G55" s="138"/>
      <c r="H55" s="139">
        <v>361</v>
      </c>
      <c r="I55" s="139">
        <v>362</v>
      </c>
      <c r="J55" s="238">
        <v>0.51</v>
      </c>
      <c r="K55" s="139">
        <v>0</v>
      </c>
      <c r="M55" s="9"/>
      <c r="N55" s="136"/>
      <c r="O55" s="9"/>
      <c r="P55" s="9"/>
      <c r="Q55" s="9"/>
      <c r="R55" s="9"/>
      <c r="S55" s="9"/>
      <c r="T55" s="9"/>
    </row>
    <row r="56" spans="1:20" s="128" customFormat="1" ht="9.9499999999999993" customHeight="1" x14ac:dyDescent="0.15">
      <c r="A56" s="1178"/>
      <c r="B56" s="14" t="s">
        <v>298</v>
      </c>
      <c r="C56" s="32" t="s">
        <v>33</v>
      </c>
      <c r="D56" s="269"/>
      <c r="E56" s="268"/>
      <c r="F56" s="138"/>
      <c r="G56" s="138"/>
      <c r="H56" s="139">
        <v>361</v>
      </c>
      <c r="I56" s="139">
        <v>362</v>
      </c>
      <c r="J56" s="238">
        <v>0.34</v>
      </c>
      <c r="K56" s="139">
        <v>0</v>
      </c>
      <c r="M56" s="9"/>
      <c r="N56" s="136"/>
      <c r="O56" s="9"/>
      <c r="P56" s="9"/>
      <c r="Q56" s="9"/>
      <c r="R56" s="9"/>
      <c r="S56" s="9"/>
      <c r="T56" s="9"/>
    </row>
    <row r="57" spans="1:20" s="128" customFormat="1" ht="9.9499999999999993" customHeight="1" x14ac:dyDescent="0.15">
      <c r="A57" s="1178"/>
      <c r="B57" s="14" t="s">
        <v>299</v>
      </c>
      <c r="C57" s="32" t="s">
        <v>33</v>
      </c>
      <c r="D57" s="269"/>
      <c r="E57" s="268"/>
      <c r="F57" s="138"/>
      <c r="G57" s="138"/>
      <c r="H57" s="139">
        <v>361</v>
      </c>
      <c r="I57" s="139">
        <v>362</v>
      </c>
      <c r="J57" s="238">
        <v>0.39</v>
      </c>
      <c r="K57" s="139">
        <v>0</v>
      </c>
      <c r="M57" s="9"/>
      <c r="N57" s="136"/>
      <c r="O57" s="9"/>
      <c r="P57" s="9"/>
      <c r="Q57" s="9"/>
      <c r="R57" s="9"/>
      <c r="S57" s="9"/>
      <c r="T57" s="9"/>
    </row>
    <row r="58" spans="1:20" s="128" customFormat="1" ht="9.9499999999999993" customHeight="1" x14ac:dyDescent="0.15">
      <c r="A58" s="1178"/>
      <c r="B58" s="14" t="s">
        <v>216</v>
      </c>
      <c r="C58" s="32" t="s">
        <v>33</v>
      </c>
      <c r="D58" s="269"/>
      <c r="E58" s="268"/>
      <c r="F58" s="138"/>
      <c r="G58" s="138"/>
      <c r="H58" s="238">
        <v>361</v>
      </c>
      <c r="I58" s="238">
        <v>362</v>
      </c>
      <c r="J58" s="238">
        <v>0.33</v>
      </c>
      <c r="K58" s="238">
        <v>0</v>
      </c>
      <c r="M58" s="9"/>
      <c r="N58" s="140"/>
      <c r="O58" s="137"/>
      <c r="P58" s="9"/>
      <c r="Q58" s="9"/>
      <c r="R58" s="9"/>
      <c r="S58" s="9"/>
      <c r="T58" s="9"/>
    </row>
    <row r="59" spans="1:20" s="128" customFormat="1" ht="9.9499999999999993" customHeight="1" x14ac:dyDescent="0.15">
      <c r="A59" s="1179"/>
      <c r="B59" s="15" t="s">
        <v>215</v>
      </c>
      <c r="C59" s="32" t="s">
        <v>33</v>
      </c>
      <c r="D59" s="141"/>
      <c r="E59" s="271"/>
      <c r="F59" s="240"/>
      <c r="G59" s="138"/>
      <c r="H59" s="233">
        <v>361</v>
      </c>
      <c r="I59" s="233">
        <v>362</v>
      </c>
      <c r="J59" s="233">
        <v>0.23</v>
      </c>
      <c r="K59" s="233">
        <v>0</v>
      </c>
      <c r="M59" s="9"/>
      <c r="N59" s="136"/>
      <c r="O59" s="137"/>
      <c r="P59" s="9"/>
      <c r="Q59" s="9"/>
      <c r="R59" s="9"/>
      <c r="S59" s="9"/>
      <c r="T59" s="9"/>
    </row>
    <row r="60" spans="1:20" s="128" customFormat="1" ht="30" customHeight="1" x14ac:dyDescent="0.15">
      <c r="A60" s="1184" t="s">
        <v>11</v>
      </c>
      <c r="B60" s="1168" t="s">
        <v>12</v>
      </c>
      <c r="C60" s="1168" t="s">
        <v>8</v>
      </c>
      <c r="D60" s="1166" t="s">
        <v>302</v>
      </c>
      <c r="E60" s="1167"/>
      <c r="F60" s="585"/>
      <c r="G60" s="1168" t="s">
        <v>18</v>
      </c>
      <c r="H60" s="1186"/>
      <c r="I60" s="1186"/>
      <c r="J60" s="1186"/>
      <c r="K60" s="1186"/>
      <c r="M60" s="9"/>
      <c r="N60" s="136"/>
      <c r="O60" s="9"/>
      <c r="P60" s="9"/>
      <c r="Q60" s="9"/>
      <c r="R60" s="9"/>
      <c r="S60" s="9"/>
      <c r="T60" s="9"/>
    </row>
    <row r="61" spans="1:20" s="128" customFormat="1" ht="30" customHeight="1" x14ac:dyDescent="0.15">
      <c r="A61" s="1185"/>
      <c r="B61" s="1169"/>
      <c r="C61" s="1169"/>
      <c r="D61" s="583" t="s">
        <v>16</v>
      </c>
      <c r="E61" s="202" t="s">
        <v>4</v>
      </c>
      <c r="F61" s="586"/>
      <c r="G61" s="1169"/>
      <c r="H61" s="100"/>
      <c r="I61" s="100"/>
      <c r="J61" s="1186"/>
      <c r="K61" s="1186"/>
      <c r="M61" s="9"/>
      <c r="N61" s="1195"/>
      <c r="O61" s="9"/>
      <c r="P61" s="9"/>
      <c r="Q61" s="9"/>
      <c r="R61" s="9"/>
      <c r="S61" s="9"/>
      <c r="T61" s="9"/>
    </row>
    <row r="62" spans="1:20" s="128" customFormat="1" ht="9.9499999999999993" customHeight="1" x14ac:dyDescent="0.15">
      <c r="A62" s="282" t="s">
        <v>116</v>
      </c>
      <c r="B62" s="7"/>
      <c r="C62" s="36"/>
      <c r="D62" s="12"/>
      <c r="E62" s="130"/>
      <c r="F62" s="131"/>
      <c r="G62" s="12"/>
      <c r="H62" s="28"/>
      <c r="I62" s="28"/>
      <c r="J62" s="28"/>
      <c r="K62" s="28"/>
      <c r="M62" s="9"/>
      <c r="N62" s="1195"/>
      <c r="O62" s="9"/>
      <c r="P62" s="9"/>
      <c r="Q62" s="9"/>
      <c r="R62" s="9"/>
      <c r="S62" s="9"/>
      <c r="T62" s="9"/>
    </row>
    <row r="63" spans="1:20" s="128" customFormat="1" ht="11.25" customHeight="1" x14ac:dyDescent="0.15">
      <c r="A63" s="1152" t="s">
        <v>14</v>
      </c>
      <c r="B63" s="275"/>
      <c r="C63" s="97"/>
      <c r="D63" s="284"/>
      <c r="E63" s="285"/>
      <c r="F63" s="143"/>
      <c r="G63" s="144"/>
      <c r="H63" s="145"/>
      <c r="I63" s="28"/>
      <c r="J63" s="45"/>
      <c r="K63" s="45"/>
      <c r="M63" s="9"/>
      <c r="N63" s="1195"/>
      <c r="O63" s="9"/>
      <c r="P63" s="9"/>
      <c r="Q63" s="9"/>
      <c r="R63" s="9"/>
      <c r="S63" s="9"/>
      <c r="T63" s="9"/>
    </row>
    <row r="64" spans="1:20" s="128" customFormat="1" ht="11.25" customHeight="1" x14ac:dyDescent="0.15">
      <c r="A64" s="1153"/>
      <c r="B64" s="90" t="s">
        <v>217</v>
      </c>
      <c r="C64" s="351" t="s">
        <v>208</v>
      </c>
      <c r="D64" s="80">
        <v>720</v>
      </c>
      <c r="E64" s="286">
        <v>641</v>
      </c>
      <c r="F64" s="507" t="s">
        <v>286</v>
      </c>
      <c r="G64" s="146">
        <v>0</v>
      </c>
      <c r="H64" s="145"/>
      <c r="I64" s="28"/>
      <c r="J64" s="45"/>
      <c r="K64" s="45"/>
      <c r="M64" s="9"/>
      <c r="N64" s="1195"/>
      <c r="O64" s="9"/>
      <c r="P64" s="9"/>
      <c r="Q64" s="9"/>
      <c r="R64" s="9"/>
      <c r="S64" s="9"/>
      <c r="T64" s="9"/>
    </row>
    <row r="65" spans="1:20" s="128" customFormat="1" ht="11.25" customHeight="1" x14ac:dyDescent="0.15">
      <c r="A65" s="1153"/>
      <c r="B65" s="95" t="s">
        <v>96</v>
      </c>
      <c r="C65" s="351" t="s">
        <v>208</v>
      </c>
      <c r="D65" s="80">
        <v>720</v>
      </c>
      <c r="E65" s="286">
        <v>641</v>
      </c>
      <c r="F65" s="507" t="s">
        <v>286</v>
      </c>
      <c r="G65" s="146">
        <v>0</v>
      </c>
      <c r="H65" s="145"/>
      <c r="I65" s="28"/>
      <c r="J65" s="45"/>
      <c r="K65" s="45"/>
      <c r="M65" s="9"/>
      <c r="N65" s="1195"/>
      <c r="O65" s="9"/>
      <c r="P65" s="9"/>
      <c r="Q65" s="9"/>
      <c r="R65" s="9"/>
      <c r="S65" s="9"/>
      <c r="T65" s="9"/>
    </row>
    <row r="66" spans="1:20" s="128" customFormat="1" ht="11.25" customHeight="1" x14ac:dyDescent="0.15">
      <c r="A66" s="1153"/>
      <c r="B66" s="93" t="s">
        <v>97</v>
      </c>
      <c r="C66" s="351" t="s">
        <v>208</v>
      </c>
      <c r="D66" s="80">
        <v>720</v>
      </c>
      <c r="E66" s="286">
        <v>641</v>
      </c>
      <c r="F66" s="297" t="s">
        <v>287</v>
      </c>
      <c r="G66" s="146">
        <v>0</v>
      </c>
      <c r="H66" s="145"/>
      <c r="I66" s="28"/>
      <c r="J66" s="45"/>
      <c r="K66" s="45"/>
      <c r="M66" s="9"/>
      <c r="N66" s="1195"/>
      <c r="O66" s="9"/>
      <c r="P66" s="9"/>
      <c r="Q66" s="9"/>
      <c r="R66" s="9"/>
      <c r="S66" s="9"/>
      <c r="T66" s="9"/>
    </row>
    <row r="67" spans="1:20" s="128" customFormat="1" ht="11.25" customHeight="1" x14ac:dyDescent="0.15">
      <c r="A67" s="1153"/>
      <c r="B67" s="93" t="s">
        <v>284</v>
      </c>
      <c r="C67" s="351" t="s">
        <v>208</v>
      </c>
      <c r="D67" s="80">
        <v>720</v>
      </c>
      <c r="E67" s="286">
        <v>641</v>
      </c>
      <c r="F67" s="297" t="s">
        <v>287</v>
      </c>
      <c r="G67" s="146">
        <v>0</v>
      </c>
      <c r="H67" s="145"/>
      <c r="I67" s="28"/>
      <c r="J67" s="45"/>
      <c r="K67" s="45"/>
      <c r="M67" s="9"/>
      <c r="N67" s="147"/>
      <c r="O67" s="9"/>
      <c r="P67" s="9"/>
      <c r="Q67" s="9"/>
      <c r="R67" s="9"/>
      <c r="S67" s="9"/>
      <c r="T67" s="9"/>
    </row>
    <row r="68" spans="1:20" s="128" customFormat="1" ht="11.25" customHeight="1" x14ac:dyDescent="0.15">
      <c r="A68" s="1153"/>
      <c r="B68" s="214" t="s">
        <v>395</v>
      </c>
      <c r="C68" s="351" t="s">
        <v>208</v>
      </c>
      <c r="D68" s="80">
        <v>720</v>
      </c>
      <c r="E68" s="286">
        <v>641</v>
      </c>
      <c r="F68" s="693" t="s">
        <v>396</v>
      </c>
      <c r="G68" s="146">
        <v>0</v>
      </c>
      <c r="H68" s="145"/>
      <c r="I68" s="28"/>
      <c r="J68" s="45"/>
      <c r="K68" s="45"/>
      <c r="M68" s="9"/>
      <c r="N68" s="147"/>
      <c r="O68" s="9"/>
      <c r="P68" s="9"/>
      <c r="Q68" s="9"/>
      <c r="R68" s="9"/>
      <c r="S68" s="9"/>
      <c r="T68" s="9"/>
    </row>
    <row r="69" spans="1:20" s="128" customFormat="1" ht="11.25" customHeight="1" x14ac:dyDescent="0.15">
      <c r="A69" s="1153"/>
      <c r="B69" s="93"/>
      <c r="C69" s="351"/>
      <c r="D69" s="284"/>
      <c r="E69" s="286"/>
      <c r="F69" s="694"/>
      <c r="G69" s="146"/>
      <c r="H69" s="145"/>
      <c r="I69" s="28"/>
      <c r="J69" s="45"/>
      <c r="K69" s="45"/>
      <c r="M69" s="9"/>
      <c r="N69" s="140"/>
      <c r="O69" s="9"/>
      <c r="P69" s="9"/>
      <c r="Q69" s="9"/>
      <c r="R69" s="9"/>
      <c r="S69" s="9"/>
      <c r="T69" s="9"/>
    </row>
    <row r="70" spans="1:20" s="128" customFormat="1" ht="11.25" customHeight="1" x14ac:dyDescent="0.15">
      <c r="A70" s="1153"/>
      <c r="B70" s="89" t="s">
        <v>218</v>
      </c>
      <c r="C70" s="351" t="s">
        <v>208</v>
      </c>
      <c r="D70" s="80">
        <v>720</v>
      </c>
      <c r="E70" s="286">
        <v>641</v>
      </c>
      <c r="F70" s="413" t="s">
        <v>288</v>
      </c>
      <c r="G70" s="146">
        <v>0</v>
      </c>
      <c r="H70" s="149"/>
      <c r="I70" s="28"/>
      <c r="J70" s="45"/>
      <c r="K70" s="45"/>
      <c r="M70" s="9"/>
      <c r="N70" s="150"/>
      <c r="O70" s="151"/>
      <c r="P70" s="9"/>
      <c r="Q70" s="9"/>
      <c r="R70" s="9"/>
      <c r="S70" s="9"/>
      <c r="T70" s="9"/>
    </row>
    <row r="71" spans="1:20" s="128" customFormat="1" ht="11.25" customHeight="1" x14ac:dyDescent="0.15">
      <c r="A71" s="1153"/>
      <c r="B71" s="89" t="s">
        <v>58</v>
      </c>
      <c r="C71" s="351" t="s">
        <v>208</v>
      </c>
      <c r="D71" s="80">
        <v>720</v>
      </c>
      <c r="E71" s="286">
        <v>641</v>
      </c>
      <c r="F71" s="413" t="s">
        <v>289</v>
      </c>
      <c r="G71" s="148">
        <v>0</v>
      </c>
      <c r="H71" s="149"/>
      <c r="I71" s="28"/>
      <c r="J71" s="45"/>
      <c r="K71" s="45"/>
      <c r="M71" s="9"/>
      <c r="N71" s="150"/>
      <c r="O71" s="151"/>
      <c r="P71" s="9"/>
      <c r="Q71" s="9"/>
      <c r="R71" s="9"/>
      <c r="S71" s="9"/>
      <c r="T71" s="9"/>
    </row>
    <row r="72" spans="1:20" s="128" customFormat="1" ht="11.25" customHeight="1" x14ac:dyDescent="0.15">
      <c r="A72" s="1153"/>
      <c r="B72" s="89" t="s">
        <v>219</v>
      </c>
      <c r="C72" s="351" t="s">
        <v>208</v>
      </c>
      <c r="D72" s="80">
        <v>720</v>
      </c>
      <c r="E72" s="286">
        <v>641</v>
      </c>
      <c r="F72" s="695" t="s">
        <v>290</v>
      </c>
      <c r="G72" s="146">
        <v>0</v>
      </c>
      <c r="H72" s="149"/>
      <c r="I72" s="28"/>
      <c r="J72" s="45"/>
      <c r="K72" s="45"/>
      <c r="M72" s="9"/>
      <c r="N72" s="150"/>
      <c r="O72" s="151"/>
      <c r="P72" s="9"/>
      <c r="Q72" s="9"/>
      <c r="R72" s="9"/>
      <c r="S72" s="9"/>
      <c r="T72" s="9"/>
    </row>
    <row r="73" spans="1:20" s="128" customFormat="1" ht="11.25" customHeight="1" x14ac:dyDescent="0.15">
      <c r="A73" s="1153"/>
      <c r="B73" s="89" t="s">
        <v>312</v>
      </c>
      <c r="C73" s="351" t="s">
        <v>208</v>
      </c>
      <c r="D73" s="80">
        <v>720</v>
      </c>
      <c r="E73" s="286">
        <v>641</v>
      </c>
      <c r="F73" s="413" t="s">
        <v>313</v>
      </c>
      <c r="G73" s="146">
        <v>0</v>
      </c>
      <c r="H73" s="149"/>
      <c r="I73" s="28"/>
      <c r="J73" s="45"/>
      <c r="K73" s="45"/>
      <c r="M73" s="9"/>
      <c r="N73" s="150"/>
      <c r="O73" s="151"/>
      <c r="P73" s="9"/>
      <c r="Q73" s="9"/>
      <c r="R73" s="9"/>
      <c r="S73" s="9"/>
      <c r="T73" s="9"/>
    </row>
    <row r="74" spans="1:20" s="128" customFormat="1" ht="11.25" customHeight="1" x14ac:dyDescent="0.15">
      <c r="A74" s="1153"/>
      <c r="B74" s="89"/>
      <c r="C74" s="351"/>
      <c r="D74" s="284"/>
      <c r="E74" s="286"/>
      <c r="F74" s="297"/>
      <c r="G74" s="146"/>
      <c r="H74" s="149"/>
      <c r="I74" s="28"/>
      <c r="J74" s="45"/>
      <c r="K74" s="45"/>
      <c r="M74" s="9"/>
      <c r="N74" s="150"/>
      <c r="O74" s="151"/>
      <c r="P74" s="9"/>
      <c r="Q74" s="9"/>
      <c r="R74" s="9"/>
      <c r="S74" s="9"/>
      <c r="T74" s="9"/>
    </row>
    <row r="75" spans="1:20" s="128" customFormat="1" ht="11.25" customHeight="1" x14ac:dyDescent="0.15">
      <c r="A75" s="1153"/>
      <c r="B75" s="89" t="s">
        <v>220</v>
      </c>
      <c r="C75" s="351" t="s">
        <v>208</v>
      </c>
      <c r="D75" s="80">
        <v>720</v>
      </c>
      <c r="E75" s="286">
        <v>641</v>
      </c>
      <c r="F75" s="460" t="s">
        <v>291</v>
      </c>
      <c r="G75" s="146">
        <v>0</v>
      </c>
      <c r="H75" s="149"/>
      <c r="I75" s="28"/>
      <c r="J75" s="45"/>
      <c r="K75" s="45"/>
      <c r="M75" s="9"/>
      <c r="N75" s="150"/>
      <c r="O75" s="151"/>
      <c r="P75" s="9"/>
      <c r="Q75" s="9"/>
      <c r="R75" s="9"/>
      <c r="S75" s="9"/>
      <c r="T75" s="9"/>
    </row>
    <row r="76" spans="1:20" s="128" customFormat="1" ht="11.25" customHeight="1" x14ac:dyDescent="0.15">
      <c r="A76" s="1153"/>
      <c r="B76" s="89" t="s">
        <v>221</v>
      </c>
      <c r="C76" s="351" t="s">
        <v>208</v>
      </c>
      <c r="D76" s="80">
        <v>720</v>
      </c>
      <c r="E76" s="286">
        <v>641</v>
      </c>
      <c r="F76" s="413" t="s">
        <v>291</v>
      </c>
      <c r="G76" s="146">
        <v>0</v>
      </c>
      <c r="H76" s="149"/>
      <c r="I76" s="28"/>
      <c r="J76" s="45"/>
      <c r="K76" s="45"/>
      <c r="M76" s="9"/>
      <c r="N76" s="150"/>
      <c r="O76" s="151"/>
      <c r="P76" s="9"/>
      <c r="Q76" s="9"/>
      <c r="R76" s="9"/>
      <c r="S76" s="9"/>
      <c r="T76" s="9"/>
    </row>
    <row r="77" spans="1:20" s="128" customFormat="1" ht="11.25" customHeight="1" x14ac:dyDescent="0.15">
      <c r="A77" s="1153"/>
      <c r="B77" s="90" t="s">
        <v>98</v>
      </c>
      <c r="C77" s="351" t="s">
        <v>208</v>
      </c>
      <c r="D77" s="80">
        <v>720</v>
      </c>
      <c r="E77" s="286">
        <v>641</v>
      </c>
      <c r="F77" s="413" t="s">
        <v>287</v>
      </c>
      <c r="G77" s="146">
        <v>0</v>
      </c>
      <c r="H77" s="149"/>
      <c r="I77" s="28"/>
      <c r="J77" s="45"/>
      <c r="K77" s="45"/>
      <c r="M77" s="9"/>
      <c r="N77" s="150"/>
      <c r="O77" s="151"/>
      <c r="P77" s="9"/>
      <c r="Q77" s="9"/>
      <c r="R77" s="9"/>
      <c r="S77" s="9"/>
      <c r="T77" s="9"/>
    </row>
    <row r="78" spans="1:20" s="128" customFormat="1" ht="11.25" customHeight="1" x14ac:dyDescent="0.15">
      <c r="A78" s="1153"/>
      <c r="B78" s="89" t="s">
        <v>99</v>
      </c>
      <c r="C78" s="351" t="s">
        <v>208</v>
      </c>
      <c r="D78" s="80">
        <v>720</v>
      </c>
      <c r="E78" s="286">
        <v>641</v>
      </c>
      <c r="F78" s="413" t="s">
        <v>290</v>
      </c>
      <c r="G78" s="146">
        <v>0</v>
      </c>
      <c r="H78" s="149"/>
      <c r="I78" s="28"/>
      <c r="J78" s="45"/>
      <c r="K78" s="45"/>
      <c r="M78" s="9"/>
      <c r="N78" s="150"/>
      <c r="O78" s="151"/>
      <c r="P78" s="9"/>
      <c r="Q78" s="9"/>
      <c r="R78" s="9"/>
      <c r="S78" s="9"/>
      <c r="T78" s="9"/>
    </row>
    <row r="79" spans="1:20" s="128" customFormat="1" ht="11.25" customHeight="1" x14ac:dyDescent="0.15">
      <c r="A79" s="1153"/>
      <c r="B79" s="90" t="s">
        <v>397</v>
      </c>
      <c r="C79" s="351" t="s">
        <v>208</v>
      </c>
      <c r="D79" s="80">
        <v>720</v>
      </c>
      <c r="E79" s="286">
        <v>641</v>
      </c>
      <c r="F79" s="413" t="s">
        <v>400</v>
      </c>
      <c r="G79" s="146">
        <v>0</v>
      </c>
      <c r="H79" s="149"/>
      <c r="I79" s="28"/>
      <c r="J79" s="45"/>
      <c r="K79" s="45"/>
      <c r="M79" s="9"/>
      <c r="N79" s="150"/>
      <c r="O79" s="151"/>
      <c r="P79" s="9"/>
      <c r="Q79" s="9"/>
      <c r="R79" s="9"/>
      <c r="S79" s="9"/>
      <c r="T79" s="9"/>
    </row>
    <row r="80" spans="1:20" s="128" customFormat="1" ht="11.25" customHeight="1" x14ac:dyDescent="0.15">
      <c r="A80" s="1153"/>
      <c r="B80" s="89" t="s">
        <v>398</v>
      </c>
      <c r="C80" s="351" t="s">
        <v>208</v>
      </c>
      <c r="D80" s="80">
        <v>720</v>
      </c>
      <c r="E80" s="286">
        <v>641</v>
      </c>
      <c r="F80" s="413" t="s">
        <v>286</v>
      </c>
      <c r="G80" s="146">
        <v>0</v>
      </c>
      <c r="H80" s="149"/>
      <c r="I80" s="28"/>
      <c r="J80" s="45"/>
      <c r="K80" s="45"/>
      <c r="M80" s="9"/>
      <c r="N80" s="150"/>
      <c r="O80" s="151"/>
      <c r="P80" s="9"/>
      <c r="Q80" s="9"/>
      <c r="R80" s="9"/>
      <c r="S80" s="9"/>
      <c r="T80" s="9"/>
    </row>
    <row r="81" spans="1:20" s="128" customFormat="1" ht="11.25" customHeight="1" x14ac:dyDescent="0.15">
      <c r="A81" s="1153"/>
      <c r="B81" s="90" t="s">
        <v>399</v>
      </c>
      <c r="C81" s="351" t="s">
        <v>208</v>
      </c>
      <c r="D81" s="80">
        <v>720</v>
      </c>
      <c r="E81" s="286">
        <v>641</v>
      </c>
      <c r="F81" s="413" t="s">
        <v>285</v>
      </c>
      <c r="G81" s="146">
        <v>0</v>
      </c>
      <c r="H81" s="149"/>
      <c r="I81" s="28"/>
      <c r="J81" s="45"/>
      <c r="K81" s="45"/>
      <c r="M81" s="9"/>
      <c r="N81" s="150"/>
      <c r="O81" s="151"/>
      <c r="P81" s="9"/>
      <c r="Q81" s="9"/>
      <c r="R81" s="9"/>
      <c r="S81" s="9"/>
      <c r="T81" s="9"/>
    </row>
    <row r="82" spans="1:20" s="128" customFormat="1" ht="11.25" customHeight="1" x14ac:dyDescent="0.15">
      <c r="A82" s="1153"/>
      <c r="B82" s="93" t="s">
        <v>222</v>
      </c>
      <c r="C82" s="351" t="s">
        <v>208</v>
      </c>
      <c r="D82" s="80">
        <v>720</v>
      </c>
      <c r="E82" s="286">
        <v>641</v>
      </c>
      <c r="F82" s="413" t="s">
        <v>291</v>
      </c>
      <c r="G82" s="146">
        <v>0</v>
      </c>
      <c r="H82" s="149"/>
      <c r="I82" s="28"/>
      <c r="J82" s="45"/>
      <c r="K82" s="45"/>
      <c r="M82" s="9"/>
      <c r="N82" s="150"/>
      <c r="O82" s="151"/>
      <c r="P82" s="9"/>
      <c r="Q82" s="9"/>
      <c r="R82" s="9"/>
      <c r="S82" s="9"/>
      <c r="T82" s="9"/>
    </row>
    <row r="83" spans="1:20" s="128" customFormat="1" ht="9.9499999999999993" customHeight="1" x14ac:dyDescent="0.2">
      <c r="A83" s="1153"/>
      <c r="B83" s="95" t="s">
        <v>223</v>
      </c>
      <c r="C83" s="351" t="s">
        <v>208</v>
      </c>
      <c r="D83" s="80">
        <v>720</v>
      </c>
      <c r="E83" s="286">
        <v>641</v>
      </c>
      <c r="F83" s="688" t="s">
        <v>291</v>
      </c>
      <c r="G83" s="697">
        <v>0</v>
      </c>
      <c r="H83" s="152"/>
      <c r="I83" s="28"/>
      <c r="J83" s="696"/>
      <c r="K83"/>
      <c r="M83" s="9"/>
      <c r="N83" s="136"/>
      <c r="O83" s="9"/>
      <c r="P83" s="9"/>
      <c r="Q83" s="9"/>
      <c r="R83" s="9"/>
      <c r="S83" s="9"/>
      <c r="T83" s="9"/>
    </row>
    <row r="84" spans="1:20" s="128" customFormat="1" ht="9.9499999999999993" customHeight="1" x14ac:dyDescent="0.2">
      <c r="A84" s="1154"/>
      <c r="B84" s="245"/>
      <c r="C84" s="96"/>
      <c r="D84" s="273"/>
      <c r="E84" s="272"/>
      <c r="F84" s="528"/>
      <c r="G84" s="698"/>
      <c r="H84" s="153"/>
      <c r="I84" s="28"/>
      <c r="J84"/>
      <c r="K84"/>
      <c r="M84" s="9"/>
      <c r="N84" s="136"/>
      <c r="O84" s="9"/>
      <c r="P84" s="9"/>
      <c r="Q84" s="9"/>
      <c r="R84" s="9"/>
      <c r="S84" s="9"/>
      <c r="T84" s="9"/>
    </row>
    <row r="85" spans="1:20" s="128" customFormat="1" ht="9.9499999999999993" customHeight="1" x14ac:dyDescent="0.2">
      <c r="A85" s="1155" t="s">
        <v>13</v>
      </c>
      <c r="C85" s="19"/>
      <c r="D85" s="19"/>
      <c r="E85" s="19"/>
      <c r="F85" s="19"/>
      <c r="G85" s="19"/>
      <c r="H85" s="939"/>
      <c r="I85" s="28"/>
      <c r="J85"/>
      <c r="K85"/>
      <c r="M85" s="9"/>
      <c r="N85" s="140"/>
      <c r="O85" s="9"/>
      <c r="P85" s="9"/>
      <c r="Q85" s="9"/>
      <c r="R85" s="9"/>
      <c r="S85" s="9"/>
      <c r="T85" s="9"/>
    </row>
    <row r="86" spans="1:20" s="128" customFormat="1" ht="9.9499999999999993" customHeight="1" x14ac:dyDescent="0.2">
      <c r="A86" s="1156"/>
      <c r="B86" s="89" t="s">
        <v>224</v>
      </c>
      <c r="C86" s="89" t="s">
        <v>33</v>
      </c>
      <c r="D86" s="80">
        <v>600</v>
      </c>
      <c r="E86" s="286">
        <v>602</v>
      </c>
      <c r="F86" s="297">
        <v>100</v>
      </c>
      <c r="G86" s="700">
        <v>0</v>
      </c>
      <c r="H86" s="153"/>
      <c r="I86" s="28"/>
      <c r="J86" s="692"/>
      <c r="K86" s="692"/>
      <c r="M86" s="9"/>
      <c r="N86" s="154"/>
      <c r="O86" s="9"/>
      <c r="P86" s="9"/>
      <c r="Q86" s="9"/>
      <c r="R86" s="9"/>
      <c r="S86" s="9"/>
      <c r="T86" s="9"/>
    </row>
    <row r="87" spans="1:20" s="128" customFormat="1" ht="9.9499999999999993" customHeight="1" x14ac:dyDescent="0.2">
      <c r="A87" s="1156"/>
      <c r="B87" s="89" t="s">
        <v>225</v>
      </c>
      <c r="C87" s="70" t="s">
        <v>33</v>
      </c>
      <c r="D87" s="80">
        <v>600</v>
      </c>
      <c r="E87" s="286">
        <v>602</v>
      </c>
      <c r="F87" s="297">
        <v>100</v>
      </c>
      <c r="G87" s="700">
        <v>0</v>
      </c>
      <c r="H87" s="153"/>
      <c r="I87" s="28"/>
      <c r="J87"/>
      <c r="K87"/>
      <c r="M87" s="9"/>
      <c r="N87" s="154"/>
      <c r="O87" s="9"/>
      <c r="P87" s="9"/>
      <c r="Q87" s="9"/>
      <c r="R87" s="9"/>
      <c r="S87" s="9"/>
      <c r="T87" s="9"/>
    </row>
    <row r="88" spans="1:20" s="128" customFormat="1" ht="9.9499999999999993" customHeight="1" x14ac:dyDescent="0.2">
      <c r="A88" s="1156"/>
      <c r="B88" s="93" t="s">
        <v>226</v>
      </c>
      <c r="C88" s="70" t="s">
        <v>33</v>
      </c>
      <c r="D88" s="80">
        <v>600</v>
      </c>
      <c r="E88" s="286">
        <v>602</v>
      </c>
      <c r="F88" s="297">
        <v>100</v>
      </c>
      <c r="G88" s="700">
        <v>0</v>
      </c>
      <c r="H88" s="153"/>
      <c r="I88" s="28"/>
      <c r="J88"/>
      <c r="K88"/>
      <c r="L88" s="9"/>
      <c r="M88" s="9"/>
      <c r="N88" s="9"/>
      <c r="O88" s="9"/>
      <c r="P88" s="9"/>
      <c r="Q88" s="9"/>
      <c r="R88" s="9"/>
      <c r="S88" s="9"/>
      <c r="T88" s="9"/>
    </row>
    <row r="89" spans="1:20" s="128" customFormat="1" ht="9.9499999999999993" customHeight="1" x14ac:dyDescent="0.2">
      <c r="A89" s="1156"/>
      <c r="B89" s="435" t="s">
        <v>283</v>
      </c>
      <c r="C89" s="89" t="s">
        <v>33</v>
      </c>
      <c r="D89" s="935">
        <v>600</v>
      </c>
      <c r="E89" s="936">
        <v>602</v>
      </c>
      <c r="F89" s="688">
        <v>100</v>
      </c>
      <c r="G89" s="699">
        <v>0</v>
      </c>
      <c r="H89" s="153"/>
      <c r="I89" s="28"/>
      <c r="J89"/>
      <c r="K89"/>
      <c r="L89" s="9"/>
      <c r="M89" s="9"/>
      <c r="N89" s="9"/>
      <c r="O89" s="9"/>
      <c r="P89" s="9"/>
      <c r="Q89" s="9"/>
      <c r="R89" s="9"/>
      <c r="S89" s="9"/>
      <c r="T89" s="9"/>
    </row>
    <row r="90" spans="1:20" s="128" customFormat="1" ht="9.9499999999999993" customHeight="1" x14ac:dyDescent="0.2">
      <c r="A90" s="1156"/>
      <c r="B90" s="218"/>
      <c r="C90" s="32"/>
      <c r="D90" s="80"/>
      <c r="E90" s="286"/>
      <c r="F90" s="300"/>
      <c r="G90" s="295"/>
      <c r="H90" s="153"/>
      <c r="I90" s="28"/>
      <c r="J90"/>
      <c r="K90"/>
      <c r="M90" s="9"/>
      <c r="N90" s="9"/>
      <c r="O90" s="9"/>
      <c r="P90" s="9"/>
      <c r="Q90" s="9"/>
      <c r="R90" s="9"/>
      <c r="S90" s="9"/>
      <c r="T90" s="9"/>
    </row>
    <row r="91" spans="1:20" s="128" customFormat="1" ht="9.9499999999999993" customHeight="1" x14ac:dyDescent="0.2">
      <c r="A91" s="1156"/>
      <c r="B91" s="39" t="s">
        <v>227</v>
      </c>
      <c r="C91" s="31" t="s">
        <v>27</v>
      </c>
      <c r="D91" s="156">
        <v>240</v>
      </c>
      <c r="E91" s="203">
        <v>247</v>
      </c>
      <c r="F91" s="302">
        <v>100</v>
      </c>
      <c r="G91" s="293">
        <v>0</v>
      </c>
      <c r="H91" s="153"/>
      <c r="I91" s="28"/>
      <c r="J91" s="692"/>
      <c r="K91" s="692"/>
      <c r="M91" s="9"/>
      <c r="N91" s="9"/>
      <c r="O91" s="9"/>
      <c r="P91" s="9"/>
      <c r="Q91" s="9"/>
      <c r="R91" s="9"/>
      <c r="S91" s="9"/>
      <c r="T91" s="9"/>
    </row>
    <row r="92" spans="1:20" s="128" customFormat="1" ht="9.9499999999999993" customHeight="1" x14ac:dyDescent="0.2">
      <c r="A92" s="1156"/>
      <c r="B92" s="38" t="s">
        <v>228</v>
      </c>
      <c r="C92" s="32" t="s">
        <v>27</v>
      </c>
      <c r="D92" s="156">
        <v>240</v>
      </c>
      <c r="E92" s="203">
        <v>247</v>
      </c>
      <c r="F92" s="312">
        <v>100</v>
      </c>
      <c r="G92" s="295">
        <v>0</v>
      </c>
      <c r="H92" s="153"/>
      <c r="I92" s="28"/>
      <c r="J92"/>
      <c r="K92" s="691"/>
      <c r="M92" s="9"/>
      <c r="N92" s="9"/>
      <c r="O92" s="9"/>
      <c r="P92" s="9"/>
      <c r="Q92" s="9"/>
      <c r="R92" s="9"/>
      <c r="S92" s="9"/>
      <c r="T92" s="9"/>
    </row>
    <row r="93" spans="1:20" s="128" customFormat="1" ht="9.9499999999999993" customHeight="1" x14ac:dyDescent="0.2">
      <c r="A93" s="1156"/>
      <c r="B93" s="32" t="s">
        <v>229</v>
      </c>
      <c r="C93" s="32" t="s">
        <v>27</v>
      </c>
      <c r="D93" s="156">
        <v>240</v>
      </c>
      <c r="E93" s="203">
        <v>247</v>
      </c>
      <c r="F93" s="312">
        <v>100</v>
      </c>
      <c r="G93" s="295">
        <v>0</v>
      </c>
      <c r="H93" s="153"/>
      <c r="I93" s="28"/>
      <c r="J93"/>
      <c r="K93" s="691"/>
      <c r="M93" s="9"/>
      <c r="N93" s="9"/>
      <c r="O93" s="9"/>
      <c r="P93" s="9"/>
      <c r="Q93" s="9"/>
      <c r="R93" s="9"/>
      <c r="S93" s="9"/>
      <c r="T93" s="9"/>
    </row>
    <row r="94" spans="1:20" s="128" customFormat="1" ht="11.1" customHeight="1" x14ac:dyDescent="0.2">
      <c r="A94" s="1156"/>
      <c r="B94" s="32" t="s">
        <v>230</v>
      </c>
      <c r="C94" s="32" t="s">
        <v>27</v>
      </c>
      <c r="D94" s="156">
        <v>240</v>
      </c>
      <c r="E94" s="203">
        <v>247</v>
      </c>
      <c r="F94" s="312">
        <v>100</v>
      </c>
      <c r="G94" s="293">
        <v>0</v>
      </c>
      <c r="H94" s="153"/>
      <c r="I94" s="28"/>
      <c r="J94" s="692"/>
      <c r="K94" s="692"/>
      <c r="M94" s="9"/>
      <c r="N94" s="9"/>
      <c r="O94" s="9"/>
      <c r="P94" s="9"/>
      <c r="Q94" s="9"/>
      <c r="R94" s="9"/>
      <c r="S94" s="9"/>
      <c r="T94" s="9"/>
    </row>
    <row r="95" spans="1:20" s="128" customFormat="1" ht="9.9499999999999993" customHeight="1" x14ac:dyDescent="0.2">
      <c r="A95" s="1156"/>
      <c r="B95" s="32" t="s">
        <v>231</v>
      </c>
      <c r="C95" s="32" t="s">
        <v>27</v>
      </c>
      <c r="D95" s="156">
        <v>240</v>
      </c>
      <c r="E95" s="203">
        <v>247</v>
      </c>
      <c r="F95" s="312">
        <v>100</v>
      </c>
      <c r="G95" s="295">
        <v>0</v>
      </c>
      <c r="H95" s="153"/>
      <c r="I95" s="28"/>
      <c r="J95"/>
      <c r="K95" s="691"/>
      <c r="M95" s="9"/>
      <c r="N95" s="9"/>
      <c r="O95" s="9"/>
      <c r="P95" s="9"/>
      <c r="Q95" s="9"/>
      <c r="R95" s="9"/>
      <c r="S95" s="9"/>
      <c r="T95" s="9"/>
    </row>
    <row r="96" spans="1:20" s="128" customFormat="1" ht="9.9499999999999993" customHeight="1" x14ac:dyDescent="0.2">
      <c r="A96" s="1156"/>
      <c r="B96" s="32" t="s">
        <v>232</v>
      </c>
      <c r="C96" s="32" t="s">
        <v>27</v>
      </c>
      <c r="D96" s="156">
        <v>240</v>
      </c>
      <c r="E96" s="203">
        <v>247</v>
      </c>
      <c r="F96" s="312">
        <v>100</v>
      </c>
      <c r="G96" s="295">
        <v>0</v>
      </c>
      <c r="H96" s="28"/>
      <c r="I96" s="28"/>
      <c r="J96"/>
      <c r="K96" s="691"/>
      <c r="M96" s="9"/>
      <c r="N96" s="9"/>
      <c r="O96" s="9"/>
      <c r="P96" s="9"/>
      <c r="Q96" s="9"/>
      <c r="R96" s="9"/>
      <c r="S96" s="9"/>
      <c r="T96" s="9"/>
    </row>
    <row r="97" spans="1:20" s="128" customFormat="1" ht="9.9499999999999993" customHeight="1" x14ac:dyDescent="0.15">
      <c r="A97" s="1156"/>
      <c r="B97" s="32" t="s">
        <v>233</v>
      </c>
      <c r="C97" s="32" t="s">
        <v>27</v>
      </c>
      <c r="D97" s="156">
        <v>240</v>
      </c>
      <c r="E97" s="203">
        <v>247</v>
      </c>
      <c r="F97" s="312">
        <v>100</v>
      </c>
      <c r="G97" s="295">
        <v>0</v>
      </c>
      <c r="H97" s="28"/>
      <c r="I97" s="28"/>
      <c r="J97" s="28"/>
      <c r="K97" s="28"/>
      <c r="M97" s="9"/>
      <c r="N97" s="9"/>
      <c r="O97" s="9"/>
      <c r="P97" s="9"/>
      <c r="Q97" s="9"/>
      <c r="R97" s="9"/>
      <c r="S97" s="9"/>
      <c r="T97" s="9"/>
    </row>
    <row r="98" spans="1:20" s="128" customFormat="1" ht="9.9499999999999993" customHeight="1" x14ac:dyDescent="0.15">
      <c r="A98" s="1156"/>
      <c r="B98" s="32" t="s">
        <v>234</v>
      </c>
      <c r="C98" s="32" t="s">
        <v>27</v>
      </c>
      <c r="D98" s="156">
        <v>240</v>
      </c>
      <c r="E98" s="203">
        <v>247</v>
      </c>
      <c r="F98" s="312">
        <v>100</v>
      </c>
      <c r="G98" s="295">
        <v>0</v>
      </c>
      <c r="H98" s="28"/>
      <c r="I98" s="28"/>
      <c r="J98" s="28"/>
      <c r="K98" s="28"/>
      <c r="M98" s="9"/>
      <c r="N98" s="9"/>
      <c r="O98" s="9"/>
      <c r="P98" s="9"/>
      <c r="Q98" s="9"/>
      <c r="R98" s="9"/>
      <c r="S98" s="9"/>
      <c r="T98" s="9"/>
    </row>
    <row r="99" spans="1:20" s="128" customFormat="1" ht="9.9499999999999993" customHeight="1" x14ac:dyDescent="0.15">
      <c r="A99" s="1156"/>
      <c r="B99" s="79" t="s">
        <v>235</v>
      </c>
      <c r="C99" s="79" t="s">
        <v>27</v>
      </c>
      <c r="D99" s="156">
        <v>240</v>
      </c>
      <c r="E99" s="203">
        <v>247</v>
      </c>
      <c r="F99" s="312">
        <v>100</v>
      </c>
      <c r="G99" s="350">
        <v>0</v>
      </c>
      <c r="H99" s="28"/>
      <c r="I99" s="28"/>
      <c r="J99" s="28"/>
      <c r="K99" s="28"/>
      <c r="M99" s="9"/>
      <c r="N99" s="9"/>
      <c r="O99" s="9"/>
      <c r="P99" s="9"/>
      <c r="Q99" s="9"/>
      <c r="R99" s="9"/>
      <c r="S99" s="9"/>
      <c r="T99" s="9"/>
    </row>
    <row r="100" spans="1:20" s="128" customFormat="1" ht="9.9499999999999993" customHeight="1" x14ac:dyDescent="0.15">
      <c r="A100" s="1156"/>
      <c r="B100" s="32"/>
      <c r="C100" s="287"/>
      <c r="D100" s="157"/>
      <c r="E100" s="937"/>
      <c r="F100" s="312"/>
      <c r="G100" s="295"/>
      <c r="H100" s="28"/>
      <c r="I100" s="28"/>
      <c r="J100" s="28"/>
      <c r="K100" s="28"/>
      <c r="M100" s="9"/>
      <c r="N100" s="9"/>
      <c r="O100" s="9"/>
      <c r="P100" s="9"/>
      <c r="Q100" s="9"/>
      <c r="R100" s="9"/>
      <c r="S100" s="9"/>
      <c r="T100" s="9"/>
    </row>
    <row r="101" spans="1:20" s="128" customFormat="1" ht="9.9499999999999993" customHeight="1" x14ac:dyDescent="0.15">
      <c r="A101" s="1156"/>
      <c r="B101" s="70" t="s">
        <v>237</v>
      </c>
      <c r="C101" s="288" t="s">
        <v>33</v>
      </c>
      <c r="D101" s="80">
        <v>600</v>
      </c>
      <c r="E101" s="286">
        <v>602</v>
      </c>
      <c r="F101" s="292">
        <v>100</v>
      </c>
      <c r="G101" s="293">
        <v>0</v>
      </c>
      <c r="H101" s="28"/>
      <c r="I101" s="28"/>
      <c r="J101" s="28"/>
      <c r="K101" s="28"/>
      <c r="M101" s="9"/>
      <c r="N101" s="9"/>
      <c r="O101" s="9"/>
      <c r="P101" s="9"/>
      <c r="Q101" s="9"/>
      <c r="R101" s="9"/>
      <c r="S101" s="9"/>
      <c r="T101" s="9"/>
    </row>
    <row r="102" spans="1:20" s="128" customFormat="1" ht="9.9499999999999993" customHeight="1" x14ac:dyDescent="0.15">
      <c r="A102" s="1156"/>
      <c r="B102" s="89" t="s">
        <v>238</v>
      </c>
      <c r="C102" s="289" t="s">
        <v>33</v>
      </c>
      <c r="D102" s="80">
        <v>600</v>
      </c>
      <c r="E102" s="286">
        <v>602</v>
      </c>
      <c r="F102" s="294">
        <v>5</v>
      </c>
      <c r="G102" s="295">
        <v>0</v>
      </c>
      <c r="H102" s="28"/>
      <c r="I102" s="28"/>
      <c r="J102" s="28"/>
      <c r="K102" s="28"/>
      <c r="M102" s="9"/>
      <c r="N102" s="9"/>
      <c r="O102" s="9"/>
      <c r="P102" s="9"/>
      <c r="Q102" s="9"/>
      <c r="R102" s="9"/>
      <c r="S102" s="9"/>
      <c r="T102" s="9"/>
    </row>
    <row r="103" spans="1:20" s="128" customFormat="1" ht="9.9499999999999993" customHeight="1" x14ac:dyDescent="0.15">
      <c r="A103" s="1156"/>
      <c r="B103" s="89" t="s">
        <v>239</v>
      </c>
      <c r="C103" s="289" t="s">
        <v>33</v>
      </c>
      <c r="D103" s="80">
        <v>600</v>
      </c>
      <c r="E103" s="286">
        <v>602</v>
      </c>
      <c r="F103" s="296">
        <v>200</v>
      </c>
      <c r="G103" s="295">
        <v>0</v>
      </c>
      <c r="H103" s="28"/>
      <c r="I103" s="28"/>
      <c r="J103" s="28"/>
      <c r="K103" s="28"/>
      <c r="M103" s="9"/>
      <c r="N103" s="9"/>
      <c r="O103" s="9"/>
      <c r="P103" s="9"/>
      <c r="Q103" s="9"/>
      <c r="R103" s="9"/>
      <c r="S103" s="9"/>
      <c r="T103" s="9"/>
    </row>
    <row r="104" spans="1:20" s="128" customFormat="1" ht="9.9499999999999993" customHeight="1" x14ac:dyDescent="0.15">
      <c r="A104" s="1156"/>
      <c r="B104" s="94" t="s">
        <v>240</v>
      </c>
      <c r="C104" s="94" t="s">
        <v>33</v>
      </c>
      <c r="D104" s="935">
        <v>600</v>
      </c>
      <c r="E104" s="936">
        <v>602</v>
      </c>
      <c r="F104" s="735">
        <v>150</v>
      </c>
      <c r="G104" s="42">
        <v>0</v>
      </c>
      <c r="H104" s="28"/>
      <c r="I104" s="28"/>
      <c r="J104" s="28"/>
      <c r="K104" s="28"/>
      <c r="M104" s="9"/>
      <c r="N104" s="9"/>
      <c r="O104" s="9"/>
      <c r="P104" s="9"/>
      <c r="Q104" s="9"/>
      <c r="R104" s="9"/>
      <c r="S104" s="9"/>
      <c r="T104" s="9"/>
    </row>
    <row r="105" spans="1:20" s="128" customFormat="1" ht="9.9499999999999993" customHeight="1" x14ac:dyDescent="0.15">
      <c r="A105" s="1156"/>
      <c r="B105" s="106"/>
      <c r="C105" s="106"/>
      <c r="D105" s="960"/>
      <c r="E105" s="961"/>
      <c r="F105" s="143"/>
      <c r="G105" s="962"/>
      <c r="H105" s="75"/>
      <c r="I105" s="75"/>
      <c r="J105" s="75"/>
      <c r="K105" s="159"/>
      <c r="L105" s="159"/>
      <c r="M105" s="159"/>
      <c r="N105" s="159"/>
      <c r="O105" s="159"/>
      <c r="P105" s="9"/>
      <c r="Q105" s="9"/>
      <c r="R105" s="9"/>
      <c r="S105" s="9"/>
      <c r="T105" s="9"/>
    </row>
    <row r="106" spans="1:20" s="128" customFormat="1" ht="9.9499999999999993" customHeight="1" x14ac:dyDescent="0.15">
      <c r="A106" s="1156"/>
      <c r="B106" s="701" t="s">
        <v>401</v>
      </c>
      <c r="C106" s="106" t="s">
        <v>33</v>
      </c>
      <c r="D106" s="935">
        <v>600</v>
      </c>
      <c r="E106" s="936">
        <v>602</v>
      </c>
      <c r="F106" s="143">
        <v>200</v>
      </c>
      <c r="G106" s="962">
        <v>0</v>
      </c>
      <c r="H106" s="75"/>
      <c r="I106" s="75"/>
      <c r="J106" s="75"/>
      <c r="K106" s="159"/>
      <c r="L106" s="159"/>
      <c r="M106" s="159"/>
      <c r="N106" s="159"/>
      <c r="O106" s="159"/>
      <c r="P106" s="9"/>
      <c r="Q106" s="9"/>
      <c r="R106" s="9"/>
      <c r="S106" s="9"/>
      <c r="T106" s="9"/>
    </row>
    <row r="107" spans="1:20" s="128" customFormat="1" ht="9.9499999999999993" customHeight="1" x14ac:dyDescent="0.15">
      <c r="A107" s="1156"/>
      <c r="B107" s="357"/>
      <c r="C107" s="89"/>
      <c r="D107" s="745"/>
      <c r="E107" s="963"/>
      <c r="F107" s="158"/>
      <c r="G107" s="42"/>
      <c r="H107" s="75"/>
      <c r="I107" s="75"/>
      <c r="J107" s="75"/>
      <c r="K107" s="159"/>
      <c r="L107" s="159"/>
      <c r="M107" s="159"/>
      <c r="N107" s="159"/>
      <c r="O107" s="159"/>
      <c r="P107" s="9"/>
      <c r="Q107" s="9"/>
      <c r="R107" s="9"/>
      <c r="S107" s="9"/>
      <c r="T107" s="9"/>
    </row>
    <row r="108" spans="1:20" s="128" customFormat="1" ht="9.9499999999999993" customHeight="1" x14ac:dyDescent="0.15">
      <c r="A108" s="1156"/>
      <c r="B108" s="31" t="s">
        <v>242</v>
      </c>
      <c r="C108" s="31" t="s">
        <v>33</v>
      </c>
      <c r="D108" s="155">
        <v>30</v>
      </c>
      <c r="E108" s="964">
        <v>30</v>
      </c>
      <c r="F108" s="965">
        <v>0.25</v>
      </c>
      <c r="G108" s="966">
        <v>0</v>
      </c>
      <c r="H108" s="75"/>
      <c r="I108" s="75"/>
      <c r="J108" s="75"/>
      <c r="K108" s="159"/>
      <c r="L108" s="159"/>
      <c r="M108" s="159"/>
      <c r="N108" s="159"/>
      <c r="O108" s="159"/>
      <c r="P108" s="9"/>
      <c r="Q108" s="9"/>
      <c r="R108" s="9"/>
      <c r="S108" s="9"/>
      <c r="T108" s="9"/>
    </row>
    <row r="109" spans="1:20" s="128" customFormat="1" ht="9.9499999999999993" customHeight="1" x14ac:dyDescent="0.15">
      <c r="A109" s="1157"/>
      <c r="B109" s="34" t="s">
        <v>243</v>
      </c>
      <c r="C109" s="34" t="s">
        <v>33</v>
      </c>
      <c r="D109" s="141">
        <v>30</v>
      </c>
      <c r="E109" s="967">
        <v>30</v>
      </c>
      <c r="F109" s="160">
        <v>0.25</v>
      </c>
      <c r="G109" s="968">
        <v>0</v>
      </c>
      <c r="H109" s="135"/>
      <c r="I109" s="75"/>
      <c r="J109" s="75"/>
      <c r="K109" s="159"/>
      <c r="L109" s="159"/>
      <c r="M109" s="159"/>
      <c r="N109" s="159"/>
      <c r="O109" s="159"/>
      <c r="P109" s="9"/>
      <c r="Q109" s="9"/>
      <c r="R109" s="9"/>
      <c r="S109" s="9"/>
      <c r="T109" s="9"/>
    </row>
    <row r="110" spans="1:20" s="128" customFormat="1" ht="9.9499999999999993" customHeight="1" x14ac:dyDescent="0.15">
      <c r="A110" s="587" t="s">
        <v>117</v>
      </c>
      <c r="B110" s="29" t="s">
        <v>59</v>
      </c>
      <c r="C110" s="36" t="s">
        <v>27</v>
      </c>
      <c r="D110" s="166">
        <v>630</v>
      </c>
      <c r="E110" s="969">
        <v>632</v>
      </c>
      <c r="F110" s="970">
        <v>100</v>
      </c>
      <c r="G110" s="971">
        <v>12</v>
      </c>
      <c r="H110" s="159"/>
      <c r="I110" s="75"/>
      <c r="J110" s="75"/>
      <c r="K110" s="161"/>
      <c r="L110" s="159"/>
      <c r="M110" s="159"/>
      <c r="N110" s="159"/>
      <c r="O110" s="159"/>
      <c r="P110" s="9"/>
      <c r="Q110" s="9"/>
      <c r="R110" s="9"/>
      <c r="S110" s="9"/>
      <c r="T110" s="9"/>
    </row>
    <row r="111" spans="1:20" s="128" customFormat="1" ht="9.9499999999999993" customHeight="1" x14ac:dyDescent="0.15">
      <c r="A111" s="591"/>
      <c r="B111" s="29" t="s">
        <v>60</v>
      </c>
      <c r="C111" s="287" t="s">
        <v>27</v>
      </c>
      <c r="D111" s="185">
        <v>630</v>
      </c>
      <c r="E111" s="311">
        <v>632</v>
      </c>
      <c r="F111" s="312">
        <v>100</v>
      </c>
      <c r="G111" s="293">
        <v>4</v>
      </c>
      <c r="H111" s="159"/>
      <c r="I111" s="75"/>
      <c r="J111" s="75"/>
      <c r="K111" s="159"/>
      <c r="L111" s="159"/>
      <c r="M111" s="159"/>
      <c r="N111" s="159"/>
      <c r="O111" s="159"/>
      <c r="P111" s="9"/>
      <c r="Q111" s="9"/>
      <c r="R111" s="9"/>
      <c r="S111" s="9"/>
      <c r="T111" s="9"/>
    </row>
    <row r="112" spans="1:20" s="128" customFormat="1" ht="9.9499999999999993" customHeight="1" x14ac:dyDescent="0.15">
      <c r="A112" s="591"/>
      <c r="B112" s="29" t="s">
        <v>61</v>
      </c>
      <c r="C112" s="287" t="s">
        <v>27</v>
      </c>
      <c r="D112" s="185">
        <v>630</v>
      </c>
      <c r="E112" s="311">
        <v>632</v>
      </c>
      <c r="F112" s="312">
        <v>100</v>
      </c>
      <c r="G112" s="293">
        <v>0</v>
      </c>
      <c r="H112" s="159"/>
      <c r="I112" s="75"/>
      <c r="J112" s="159"/>
      <c r="K112" s="162"/>
      <c r="L112" s="159"/>
      <c r="M112" s="159"/>
      <c r="N112" s="159"/>
      <c r="O112" s="159"/>
      <c r="P112" s="9"/>
      <c r="Q112" s="9"/>
      <c r="R112" s="9"/>
      <c r="S112" s="9"/>
      <c r="T112" s="9"/>
    </row>
    <row r="113" spans="1:20" s="128" customFormat="1" ht="9.9499999999999993" customHeight="1" x14ac:dyDescent="0.15">
      <c r="A113" s="591"/>
      <c r="B113" s="29" t="s">
        <v>244</v>
      </c>
      <c r="C113" s="287" t="s">
        <v>27</v>
      </c>
      <c r="D113" s="185">
        <v>630</v>
      </c>
      <c r="E113" s="311">
        <v>632</v>
      </c>
      <c r="F113" s="302">
        <v>20</v>
      </c>
      <c r="G113" s="293">
        <v>0</v>
      </c>
      <c r="H113" s="159"/>
      <c r="I113" s="75"/>
      <c r="J113" s="159"/>
      <c r="K113" s="162"/>
      <c r="L113" s="159"/>
      <c r="M113" s="159"/>
      <c r="N113" s="159"/>
      <c r="O113" s="159"/>
      <c r="P113" s="9"/>
      <c r="Q113" s="9"/>
      <c r="R113" s="9"/>
      <c r="S113" s="9"/>
      <c r="T113" s="9"/>
    </row>
    <row r="114" spans="1:20" s="128" customFormat="1" ht="9.9499999999999993" customHeight="1" x14ac:dyDescent="0.15">
      <c r="A114" s="591"/>
      <c r="B114" s="29" t="s">
        <v>402</v>
      </c>
      <c r="C114" s="287" t="s">
        <v>27</v>
      </c>
      <c r="D114" s="344">
        <v>630</v>
      </c>
      <c r="E114" s="938">
        <v>632</v>
      </c>
      <c r="F114" s="302">
        <v>1500</v>
      </c>
      <c r="G114" s="293"/>
      <c r="H114" s="159"/>
      <c r="I114" s="75"/>
      <c r="J114" s="159"/>
      <c r="K114" s="162"/>
      <c r="L114" s="159"/>
      <c r="M114" s="159"/>
      <c r="N114" s="159"/>
      <c r="O114" s="159"/>
      <c r="P114" s="9"/>
      <c r="Q114" s="9"/>
      <c r="R114" s="9"/>
      <c r="S114" s="9"/>
      <c r="T114" s="9"/>
    </row>
    <row r="115" spans="1:20" s="128" customFormat="1" ht="9.9499999999999993" customHeight="1" x14ac:dyDescent="0.15">
      <c r="A115" s="591"/>
      <c r="B115" s="120"/>
      <c r="C115" s="287"/>
      <c r="D115" s="185"/>
      <c r="E115" s="311"/>
      <c r="F115" s="312"/>
      <c r="G115" s="295"/>
      <c r="H115" s="159"/>
      <c r="I115" s="75"/>
      <c r="J115" s="159"/>
      <c r="K115" s="159"/>
      <c r="L115" s="159"/>
      <c r="M115" s="159"/>
      <c r="N115" s="159"/>
      <c r="O115" s="159"/>
      <c r="P115" s="9"/>
      <c r="Q115" s="9"/>
      <c r="R115" s="9"/>
      <c r="S115" s="9"/>
      <c r="T115" s="9"/>
    </row>
    <row r="116" spans="1:20" s="128" customFormat="1" ht="9.9499999999999993" customHeight="1" x14ac:dyDescent="0.15">
      <c r="A116" s="591"/>
      <c r="B116" s="355" t="s">
        <v>241</v>
      </c>
      <c r="C116" s="313" t="s">
        <v>33</v>
      </c>
      <c r="D116" s="185">
        <v>100</v>
      </c>
      <c r="E116" s="314">
        <v>101</v>
      </c>
      <c r="F116" s="315">
        <v>30</v>
      </c>
      <c r="G116" s="316">
        <v>1</v>
      </c>
      <c r="H116" s="159"/>
      <c r="I116" s="75"/>
      <c r="J116" s="159"/>
      <c r="K116" s="159"/>
      <c r="L116" s="159"/>
      <c r="M116" s="159"/>
      <c r="N116" s="159"/>
      <c r="O116" s="159"/>
      <c r="P116" s="9"/>
      <c r="Q116" s="9"/>
      <c r="R116" s="9"/>
      <c r="S116" s="9"/>
      <c r="T116" s="9"/>
    </row>
    <row r="117" spans="1:20" s="128" customFormat="1" ht="9.9499999999999993" customHeight="1" x14ac:dyDescent="0.15">
      <c r="A117" s="591"/>
      <c r="B117" s="356" t="s">
        <v>62</v>
      </c>
      <c r="C117" s="316" t="s">
        <v>33</v>
      </c>
      <c r="D117" s="185">
        <v>100</v>
      </c>
      <c r="E117" s="317">
        <v>101</v>
      </c>
      <c r="F117" s="312">
        <v>1000</v>
      </c>
      <c r="G117" s="316">
        <v>0</v>
      </c>
      <c r="H117" s="159"/>
      <c r="I117" s="75"/>
      <c r="J117" s="159"/>
      <c r="K117" s="159"/>
      <c r="L117" s="159"/>
      <c r="M117" s="159"/>
      <c r="N117" s="159"/>
      <c r="O117" s="159"/>
      <c r="P117" s="9"/>
      <c r="Q117" s="9"/>
      <c r="R117" s="9"/>
      <c r="S117" s="9"/>
      <c r="T117" s="9"/>
    </row>
    <row r="118" spans="1:20" s="128" customFormat="1" ht="9.9499999999999993" customHeight="1" x14ac:dyDescent="0.15">
      <c r="A118" s="591"/>
      <c r="B118" s="121"/>
      <c r="C118" s="289"/>
      <c r="D118" s="185"/>
      <c r="E118" s="318"/>
      <c r="F118" s="312"/>
      <c r="G118" s="319"/>
      <c r="H118" s="159"/>
      <c r="I118" s="75"/>
      <c r="J118" s="159"/>
      <c r="K118" s="159"/>
      <c r="L118" s="159"/>
      <c r="M118" s="159"/>
      <c r="N118" s="159"/>
      <c r="O118" s="159"/>
      <c r="P118" s="9"/>
      <c r="Q118" s="9"/>
      <c r="R118" s="9"/>
      <c r="S118" s="9"/>
      <c r="T118" s="9"/>
    </row>
    <row r="119" spans="1:20" s="128" customFormat="1" ht="9.9499999999999993" customHeight="1" x14ac:dyDescent="0.15">
      <c r="A119" s="591"/>
      <c r="B119" s="120" t="s">
        <v>245</v>
      </c>
      <c r="C119" s="287" t="s">
        <v>27</v>
      </c>
      <c r="D119" s="320">
        <v>280</v>
      </c>
      <c r="E119" s="320">
        <v>283</v>
      </c>
      <c r="F119" s="320">
        <v>200</v>
      </c>
      <c r="G119" s="316">
        <v>0</v>
      </c>
      <c r="H119" s="159"/>
      <c r="I119" s="75"/>
      <c r="J119" s="159"/>
      <c r="K119" s="159"/>
      <c r="L119" s="159"/>
      <c r="M119" s="159"/>
      <c r="N119" s="159"/>
      <c r="O119" s="159"/>
      <c r="P119" s="9"/>
      <c r="Q119" s="9"/>
      <c r="R119" s="9"/>
      <c r="S119" s="9"/>
      <c r="T119" s="9"/>
    </row>
    <row r="120" spans="1:20" s="128" customFormat="1" ht="9.9499999999999993" customHeight="1" x14ac:dyDescent="0.15">
      <c r="A120" s="591"/>
      <c r="B120" s="13" t="s">
        <v>403</v>
      </c>
      <c r="C120" s="322" t="s">
        <v>27</v>
      </c>
      <c r="D120" s="320">
        <v>280</v>
      </c>
      <c r="E120" s="320">
        <v>283</v>
      </c>
      <c r="F120" s="326">
        <v>1000</v>
      </c>
      <c r="G120" s="303">
        <v>0</v>
      </c>
      <c r="H120" s="159"/>
      <c r="I120" s="75"/>
      <c r="J120" s="159"/>
      <c r="K120" s="159"/>
      <c r="L120" s="159"/>
      <c r="M120" s="159"/>
      <c r="N120" s="159"/>
      <c r="O120" s="159"/>
      <c r="P120" s="9"/>
      <c r="Q120" s="9"/>
      <c r="R120" s="9"/>
      <c r="S120" s="9"/>
      <c r="T120" s="9"/>
    </row>
    <row r="121" spans="1:20" s="128" customFormat="1" ht="9.9499999999999993" customHeight="1" x14ac:dyDescent="0.15">
      <c r="A121" s="591"/>
      <c r="B121" s="31" t="s">
        <v>247</v>
      </c>
      <c r="C121" s="287" t="s">
        <v>27</v>
      </c>
      <c r="D121" s="320">
        <v>280</v>
      </c>
      <c r="E121" s="320">
        <v>283</v>
      </c>
      <c r="F121" s="326">
        <v>500</v>
      </c>
      <c r="G121" s="303">
        <v>0</v>
      </c>
      <c r="H121" s="159"/>
      <c r="I121" s="75"/>
      <c r="J121" s="159"/>
      <c r="K121" s="159"/>
      <c r="L121" s="159"/>
      <c r="M121" s="159"/>
      <c r="N121" s="159"/>
      <c r="O121" s="159"/>
      <c r="P121" s="9"/>
      <c r="Q121" s="9"/>
      <c r="R121" s="9"/>
      <c r="S121" s="9"/>
      <c r="T121" s="9"/>
    </row>
    <row r="122" spans="1:20" s="128" customFormat="1" ht="11.1" customHeight="1" x14ac:dyDescent="0.15">
      <c r="A122" s="591"/>
      <c r="B122" s="31" t="s">
        <v>248</v>
      </c>
      <c r="C122" s="323" t="s">
        <v>27</v>
      </c>
      <c r="D122" s="320">
        <v>280</v>
      </c>
      <c r="E122" s="320">
        <v>283</v>
      </c>
      <c r="F122" s="326">
        <v>2</v>
      </c>
      <c r="G122" s="303">
        <v>0</v>
      </c>
      <c r="H122" s="159"/>
      <c r="I122" s="75"/>
      <c r="J122" s="159"/>
      <c r="K122" s="159"/>
      <c r="L122" s="159"/>
      <c r="M122" s="159"/>
      <c r="N122" s="159"/>
      <c r="O122" s="159"/>
      <c r="P122" s="9"/>
      <c r="Q122" s="9"/>
      <c r="R122" s="9"/>
      <c r="S122" s="9"/>
      <c r="T122" s="9"/>
    </row>
    <row r="123" spans="1:20" s="128" customFormat="1" ht="9.9499999999999993" customHeight="1" x14ac:dyDescent="0.15">
      <c r="A123" s="591"/>
      <c r="B123" s="35" t="s">
        <v>246</v>
      </c>
      <c r="C123" s="324" t="s">
        <v>27</v>
      </c>
      <c r="D123" s="320">
        <v>280</v>
      </c>
      <c r="E123" s="320">
        <v>283</v>
      </c>
      <c r="F123" s="326">
        <v>500</v>
      </c>
      <c r="G123" s="303">
        <v>0</v>
      </c>
      <c r="H123" s="159"/>
      <c r="I123" s="159"/>
      <c r="J123" s="159"/>
      <c r="K123" s="159"/>
      <c r="L123" s="159"/>
      <c r="M123" s="159"/>
      <c r="N123" s="159"/>
      <c r="O123" s="159"/>
      <c r="P123" s="9"/>
      <c r="Q123" s="9"/>
      <c r="R123" s="9"/>
      <c r="S123" s="9"/>
      <c r="T123" s="9"/>
    </row>
    <row r="124" spans="1:20" s="128" customFormat="1" ht="9.9499999999999993" customHeight="1" x14ac:dyDescent="0.15">
      <c r="A124" s="591"/>
      <c r="B124" s="79" t="s">
        <v>249</v>
      </c>
      <c r="C124" s="325" t="s">
        <v>27</v>
      </c>
      <c r="D124" s="320">
        <v>280</v>
      </c>
      <c r="E124" s="320">
        <v>283</v>
      </c>
      <c r="F124" s="326">
        <v>250</v>
      </c>
      <c r="G124" s="303">
        <v>0</v>
      </c>
      <c r="H124" s="159"/>
      <c r="I124" s="159"/>
      <c r="J124" s="159"/>
      <c r="K124" s="159"/>
      <c r="L124" s="159"/>
      <c r="M124" s="159"/>
      <c r="N124" s="159"/>
      <c r="O124" s="159"/>
      <c r="P124" s="9"/>
      <c r="Q124" s="9"/>
      <c r="R124" s="9"/>
      <c r="S124" s="9"/>
      <c r="T124" s="9"/>
    </row>
    <row r="125" spans="1:20" s="128" customFormat="1" ht="9.9499999999999993" customHeight="1" x14ac:dyDescent="0.15">
      <c r="A125" s="594"/>
      <c r="B125" s="13" t="s">
        <v>250</v>
      </c>
      <c r="C125" s="322" t="s">
        <v>27</v>
      </c>
      <c r="D125" s="320">
        <v>280</v>
      </c>
      <c r="E125" s="320">
        <v>283</v>
      </c>
      <c r="F125" s="327">
        <v>100</v>
      </c>
      <c r="G125" s="328">
        <v>0</v>
      </c>
      <c r="H125" s="163"/>
      <c r="I125" s="164"/>
      <c r="J125" s="159"/>
      <c r="K125" s="159"/>
      <c r="L125" s="159"/>
      <c r="M125" s="165"/>
      <c r="N125" s="159"/>
      <c r="O125" s="159"/>
      <c r="P125" s="9"/>
      <c r="Q125" s="9"/>
      <c r="R125" s="9"/>
      <c r="S125" s="9"/>
      <c r="T125" s="9"/>
    </row>
    <row r="126" spans="1:20" s="128" customFormat="1" ht="9.9499999999999993" customHeight="1" x14ac:dyDescent="0.15">
      <c r="B126" s="7"/>
      <c r="C126" s="217"/>
      <c r="D126" s="276"/>
      <c r="E126" s="329"/>
      <c r="F126" s="330"/>
      <c r="G126" s="331"/>
      <c r="H126" s="159"/>
      <c r="I126" s="159"/>
      <c r="J126" s="159"/>
      <c r="K126" s="159"/>
      <c r="L126" s="159"/>
      <c r="M126" s="159"/>
      <c r="N126" s="159"/>
      <c r="O126" s="159"/>
      <c r="P126" s="9"/>
      <c r="Q126" s="9"/>
      <c r="R126" s="9"/>
      <c r="S126" s="9"/>
      <c r="T126" s="9"/>
    </row>
    <row r="127" spans="1:20" s="128" customFormat="1" ht="9.9499999999999993" customHeight="1" x14ac:dyDescent="0.15">
      <c r="A127" s="1149" t="s">
        <v>118</v>
      </c>
      <c r="B127" s="36" t="s">
        <v>251</v>
      </c>
      <c r="C127" s="332" t="s">
        <v>27</v>
      </c>
      <c r="D127" s="940">
        <v>100</v>
      </c>
      <c r="E127" s="940">
        <v>102</v>
      </c>
      <c r="F127" s="941">
        <v>50</v>
      </c>
      <c r="G127" s="37">
        <v>0</v>
      </c>
      <c r="H127" s="159"/>
      <c r="I127" s="159"/>
      <c r="J127" s="159"/>
      <c r="K127" s="159"/>
      <c r="L127" s="159"/>
      <c r="M127" s="159"/>
      <c r="N127" s="159"/>
      <c r="O127" s="159"/>
      <c r="P127" s="9"/>
      <c r="Q127" s="9"/>
      <c r="R127" s="9"/>
      <c r="S127" s="9"/>
      <c r="T127" s="9"/>
    </row>
    <row r="128" spans="1:20" s="128" customFormat="1" ht="9.9499999999999993" customHeight="1" x14ac:dyDescent="0.15">
      <c r="A128" s="1150"/>
      <c r="B128" s="31" t="s">
        <v>252</v>
      </c>
      <c r="C128" s="325" t="s">
        <v>27</v>
      </c>
      <c r="D128" s="942">
        <v>100</v>
      </c>
      <c r="E128" s="942">
        <v>102</v>
      </c>
      <c r="F128" s="943">
        <v>6</v>
      </c>
      <c r="G128" s="42">
        <v>0</v>
      </c>
      <c r="H128" s="159"/>
      <c r="I128" s="159"/>
      <c r="J128" s="159"/>
      <c r="K128" s="159"/>
      <c r="L128" s="159"/>
      <c r="M128" s="159"/>
      <c r="N128" s="159"/>
      <c r="O128" s="159"/>
      <c r="P128" s="9"/>
      <c r="Q128" s="9"/>
      <c r="R128" s="9"/>
      <c r="S128" s="9"/>
      <c r="T128" s="9"/>
    </row>
    <row r="129" spans="1:20" s="128" customFormat="1" ht="9.9499999999999993" customHeight="1" x14ac:dyDescent="0.15">
      <c r="A129" s="1150"/>
      <c r="B129" s="32" t="s">
        <v>253</v>
      </c>
      <c r="C129" s="287" t="s">
        <v>27</v>
      </c>
      <c r="D129" s="942">
        <v>100</v>
      </c>
      <c r="E129" s="942">
        <v>102</v>
      </c>
      <c r="F129" s="944">
        <v>7</v>
      </c>
      <c r="G129" s="42">
        <v>0</v>
      </c>
      <c r="H129" s="159"/>
      <c r="I129" s="159"/>
      <c r="J129" s="159"/>
      <c r="K129" s="159"/>
      <c r="L129" s="159"/>
      <c r="M129" s="159"/>
      <c r="N129" s="159"/>
      <c r="O129" s="159"/>
      <c r="P129" s="9"/>
      <c r="Q129" s="9"/>
      <c r="R129" s="9"/>
      <c r="S129" s="9"/>
      <c r="T129" s="9"/>
    </row>
    <row r="130" spans="1:20" s="128" customFormat="1" ht="9.9499999999999993" customHeight="1" x14ac:dyDescent="0.15">
      <c r="A130" s="1151"/>
      <c r="B130" s="304" t="s">
        <v>282</v>
      </c>
      <c r="C130" s="287" t="s">
        <v>27</v>
      </c>
      <c r="D130" s="742">
        <v>30</v>
      </c>
      <c r="E130" s="742">
        <v>30</v>
      </c>
      <c r="F130" s="945">
        <v>100</v>
      </c>
      <c r="G130" s="946">
        <v>0</v>
      </c>
      <c r="H130" s="159"/>
      <c r="I130" s="159"/>
      <c r="J130" s="159"/>
      <c r="K130" s="159"/>
      <c r="L130" s="159"/>
      <c r="M130" s="159"/>
      <c r="N130" s="159"/>
      <c r="O130" s="159"/>
      <c r="P130" s="9"/>
      <c r="Q130" s="9"/>
      <c r="R130" s="9"/>
      <c r="S130" s="9"/>
      <c r="T130" s="9"/>
    </row>
    <row r="131" spans="1:20" s="128" customFormat="1" ht="9.9499999999999993" customHeight="1" x14ac:dyDescent="0.15">
      <c r="A131" s="1149" t="s">
        <v>119</v>
      </c>
      <c r="B131" s="78" t="s">
        <v>34</v>
      </c>
      <c r="C131" s="307" t="s">
        <v>33</v>
      </c>
      <c r="D131" s="166">
        <v>50</v>
      </c>
      <c r="E131" s="166">
        <v>51</v>
      </c>
      <c r="F131" s="738">
        <v>10</v>
      </c>
      <c r="G131" s="37">
        <v>0</v>
      </c>
      <c r="H131" s="159"/>
      <c r="I131" s="159"/>
      <c r="J131" s="159"/>
      <c r="K131" s="159"/>
      <c r="L131" s="159"/>
      <c r="M131" s="159"/>
      <c r="N131" s="159"/>
      <c r="O131" s="159"/>
      <c r="P131" s="9"/>
      <c r="Q131" s="9"/>
      <c r="R131" s="9"/>
      <c r="S131" s="9"/>
      <c r="T131" s="9"/>
    </row>
    <row r="132" spans="1:20" s="128" customFormat="1" ht="9.9499999999999993" customHeight="1" x14ac:dyDescent="0.15">
      <c r="A132" s="1150"/>
      <c r="B132" s="76" t="s">
        <v>254</v>
      </c>
      <c r="C132" s="287" t="s">
        <v>33</v>
      </c>
      <c r="D132" s="157">
        <v>50</v>
      </c>
      <c r="E132" s="157">
        <v>51</v>
      </c>
      <c r="F132" s="158">
        <v>10</v>
      </c>
      <c r="G132" s="42">
        <v>0</v>
      </c>
      <c r="H132" s="159"/>
      <c r="I132" s="159"/>
      <c r="J132" s="159"/>
      <c r="K132" s="159"/>
      <c r="L132" s="159"/>
      <c r="M132" s="159"/>
      <c r="N132" s="159"/>
      <c r="O132" s="159"/>
      <c r="P132" s="9"/>
      <c r="Q132" s="9"/>
      <c r="R132" s="9"/>
      <c r="S132" s="9"/>
      <c r="T132" s="9"/>
    </row>
    <row r="133" spans="1:20" s="128" customFormat="1" ht="9.9499999999999993" customHeight="1" x14ac:dyDescent="0.15">
      <c r="A133" s="1150"/>
      <c r="B133" s="76" t="s">
        <v>257</v>
      </c>
      <c r="C133" s="287" t="s">
        <v>33</v>
      </c>
      <c r="D133" s="157">
        <v>50</v>
      </c>
      <c r="E133" s="157">
        <v>51</v>
      </c>
      <c r="F133" s="158">
        <v>10</v>
      </c>
      <c r="G133" s="42">
        <v>0</v>
      </c>
      <c r="H133" s="159"/>
      <c r="I133" s="159"/>
      <c r="J133" s="159"/>
      <c r="K133" s="159"/>
      <c r="L133" s="159"/>
      <c r="M133" s="159"/>
      <c r="N133" s="159"/>
      <c r="O133" s="159"/>
      <c r="P133" s="9"/>
      <c r="Q133" s="9"/>
      <c r="R133" s="9"/>
      <c r="S133" s="9"/>
      <c r="T133" s="9"/>
    </row>
    <row r="134" spans="1:20" s="128" customFormat="1" ht="9.9499999999999993" customHeight="1" x14ac:dyDescent="0.15">
      <c r="A134" s="1150"/>
      <c r="B134" s="76" t="s">
        <v>35</v>
      </c>
      <c r="C134" s="287" t="s">
        <v>33</v>
      </c>
      <c r="D134" s="157">
        <v>50</v>
      </c>
      <c r="E134" s="157">
        <v>51</v>
      </c>
      <c r="F134" s="158">
        <v>10</v>
      </c>
      <c r="G134" s="42">
        <v>0</v>
      </c>
      <c r="H134" s="159"/>
      <c r="I134" s="159"/>
      <c r="J134" s="159"/>
      <c r="K134" s="159"/>
      <c r="L134" s="159"/>
      <c r="M134" s="159"/>
      <c r="N134" s="159"/>
      <c r="O134" s="159"/>
      <c r="P134" s="9"/>
      <c r="Q134" s="9"/>
      <c r="R134" s="9"/>
      <c r="S134" s="9"/>
      <c r="T134" s="9"/>
    </row>
    <row r="135" spans="1:20" s="128" customFormat="1" ht="9.9499999999999993" customHeight="1" x14ac:dyDescent="0.15">
      <c r="A135" s="1150"/>
      <c r="B135" s="76" t="s">
        <v>256</v>
      </c>
      <c r="C135" s="339" t="s">
        <v>33</v>
      </c>
      <c r="D135" s="157">
        <v>50</v>
      </c>
      <c r="E135" s="157">
        <v>51</v>
      </c>
      <c r="F135" s="158">
        <v>10</v>
      </c>
      <c r="G135" s="42">
        <v>0</v>
      </c>
      <c r="H135" s="159"/>
      <c r="I135" s="159"/>
      <c r="J135" s="159"/>
      <c r="K135" s="159"/>
      <c r="L135" s="159"/>
      <c r="M135" s="159"/>
      <c r="N135" s="159"/>
      <c r="O135" s="159"/>
      <c r="P135" s="9"/>
      <c r="Q135" s="9"/>
      <c r="R135" s="9"/>
      <c r="S135" s="9"/>
      <c r="T135" s="9"/>
    </row>
    <row r="136" spans="1:20" s="128" customFormat="1" ht="9.9499999999999993" customHeight="1" x14ac:dyDescent="0.15">
      <c r="A136" s="1151"/>
      <c r="B136" s="358" t="s">
        <v>255</v>
      </c>
      <c r="C136" s="304" t="s">
        <v>33</v>
      </c>
      <c r="D136" s="742">
        <v>50</v>
      </c>
      <c r="E136" s="742">
        <v>51</v>
      </c>
      <c r="F136" s="703">
        <v>50</v>
      </c>
      <c r="G136" s="946">
        <v>0</v>
      </c>
      <c r="H136" s="159"/>
      <c r="I136" s="159"/>
      <c r="J136" s="159"/>
      <c r="K136" s="159"/>
      <c r="L136" s="159"/>
      <c r="M136" s="159"/>
      <c r="N136" s="159"/>
      <c r="O136" s="159"/>
      <c r="P136" s="9"/>
      <c r="Q136" s="9"/>
      <c r="R136" s="9"/>
      <c r="S136" s="9"/>
      <c r="T136" s="9"/>
    </row>
    <row r="137" spans="1:20" s="128" customFormat="1" ht="9.9499999999999993" customHeight="1" x14ac:dyDescent="0.15">
      <c r="A137" s="1149" t="s">
        <v>120</v>
      </c>
      <c r="B137" s="39" t="s">
        <v>258</v>
      </c>
      <c r="C137" s="307" t="s">
        <v>37</v>
      </c>
      <c r="D137" s="166">
        <v>450</v>
      </c>
      <c r="E137" s="947" t="s">
        <v>421</v>
      </c>
      <c r="F137" s="702">
        <v>200</v>
      </c>
      <c r="G137" s="41">
        <v>1</v>
      </c>
      <c r="H137" s="159"/>
      <c r="I137" s="159"/>
      <c r="J137" s="159"/>
      <c r="K137" s="159"/>
      <c r="L137" s="159"/>
      <c r="M137" s="159"/>
      <c r="N137" s="159"/>
      <c r="O137" s="159"/>
      <c r="P137" s="9"/>
      <c r="Q137" s="9"/>
      <c r="R137" s="9"/>
      <c r="S137" s="9"/>
      <c r="T137" s="9"/>
    </row>
    <row r="138" spans="1:20" s="128" customFormat="1" ht="9.9499999999999993" customHeight="1" x14ac:dyDescent="0.15">
      <c r="A138" s="1150"/>
      <c r="B138" s="39" t="s">
        <v>259</v>
      </c>
      <c r="C138" s="31" t="s">
        <v>37</v>
      </c>
      <c r="D138" s="157">
        <v>450</v>
      </c>
      <c r="E138" s="948" t="s">
        <v>421</v>
      </c>
      <c r="F138" s="158">
        <v>100</v>
      </c>
      <c r="G138" s="41">
        <v>0</v>
      </c>
      <c r="H138" s="159"/>
      <c r="I138" s="159"/>
      <c r="J138" s="159"/>
      <c r="K138" s="159"/>
      <c r="L138" s="159"/>
      <c r="M138" s="159"/>
      <c r="N138" s="159"/>
      <c r="O138" s="159"/>
      <c r="P138" s="9"/>
      <c r="Q138" s="9"/>
      <c r="R138" s="9"/>
      <c r="S138" s="9"/>
      <c r="T138" s="9"/>
    </row>
    <row r="139" spans="1:20" s="128" customFormat="1" ht="9.9499999999999993" customHeight="1" x14ac:dyDescent="0.15">
      <c r="A139" s="1150"/>
      <c r="B139" s="39" t="s">
        <v>260</v>
      </c>
      <c r="C139" s="31" t="s">
        <v>37</v>
      </c>
      <c r="D139" s="156">
        <v>450</v>
      </c>
      <c r="E139" s="948" t="s">
        <v>421</v>
      </c>
      <c r="F139" s="949">
        <v>50</v>
      </c>
      <c r="G139" s="41">
        <v>0</v>
      </c>
      <c r="H139" s="159"/>
      <c r="I139" s="159"/>
      <c r="J139" s="159"/>
      <c r="K139" s="159"/>
      <c r="L139" s="159"/>
      <c r="M139" s="159"/>
      <c r="N139" s="159"/>
      <c r="O139" s="159"/>
      <c r="P139" s="9"/>
      <c r="Q139" s="9"/>
      <c r="R139" s="9"/>
      <c r="S139" s="9"/>
      <c r="T139" s="9"/>
    </row>
    <row r="140" spans="1:20" s="128" customFormat="1" ht="9.9499999999999993" customHeight="1" x14ac:dyDescent="0.15">
      <c r="A140" s="1150"/>
      <c r="B140" s="32"/>
      <c r="C140" s="32"/>
      <c r="D140" s="157"/>
      <c r="E140" s="950"/>
      <c r="F140" s="158"/>
      <c r="G140" s="43"/>
      <c r="H140" s="159"/>
      <c r="I140" s="159"/>
      <c r="J140" s="159"/>
      <c r="K140" s="159"/>
      <c r="L140" s="159"/>
      <c r="M140" s="159"/>
      <c r="N140" s="159"/>
      <c r="O140" s="159"/>
      <c r="P140" s="9"/>
      <c r="Q140" s="9"/>
      <c r="R140" s="9"/>
      <c r="S140" s="9"/>
      <c r="T140" s="9"/>
    </row>
    <row r="141" spans="1:20" s="128" customFormat="1" ht="9.9499999999999993" customHeight="1" x14ac:dyDescent="0.15">
      <c r="A141" s="1151"/>
      <c r="B141" s="63"/>
      <c r="C141" s="34"/>
      <c r="D141" s="951"/>
      <c r="E141" s="952"/>
      <c r="F141" s="953"/>
      <c r="G141" s="946"/>
      <c r="H141" s="159"/>
      <c r="I141" s="159"/>
      <c r="J141" s="159"/>
      <c r="K141" s="159"/>
      <c r="L141" s="159"/>
      <c r="M141" s="159"/>
      <c r="N141" s="159"/>
      <c r="O141" s="159"/>
      <c r="P141" s="9"/>
      <c r="Q141" s="9"/>
      <c r="R141" s="9"/>
      <c r="S141" s="9"/>
      <c r="T141" s="9"/>
    </row>
    <row r="142" spans="1:20" s="128" customFormat="1" ht="9.9499999999999993" customHeight="1" x14ac:dyDescent="0.15">
      <c r="A142" s="1158" t="s">
        <v>121</v>
      </c>
      <c r="B142" s="36" t="s">
        <v>261</v>
      </c>
      <c r="C142" s="28" t="s">
        <v>50</v>
      </c>
      <c r="D142" s="166">
        <v>100</v>
      </c>
      <c r="E142" s="166">
        <v>101</v>
      </c>
      <c r="F142" s="702">
        <v>10</v>
      </c>
      <c r="G142" s="37">
        <v>0</v>
      </c>
      <c r="H142" s="159"/>
      <c r="I142" s="159"/>
      <c r="J142" s="159"/>
      <c r="K142" s="159"/>
      <c r="L142" s="159"/>
      <c r="M142" s="159"/>
      <c r="N142" s="159"/>
      <c r="O142" s="159"/>
      <c r="P142" s="9"/>
      <c r="Q142" s="9"/>
      <c r="R142" s="9"/>
      <c r="S142" s="9"/>
      <c r="T142" s="9"/>
    </row>
    <row r="143" spans="1:20" s="128" customFormat="1" ht="9.9499999999999993" customHeight="1" x14ac:dyDescent="0.15">
      <c r="A143" s="1159"/>
      <c r="B143" s="32" t="s">
        <v>262</v>
      </c>
      <c r="C143" s="79" t="s">
        <v>50</v>
      </c>
      <c r="D143" s="157">
        <v>100</v>
      </c>
      <c r="E143" s="157">
        <v>101</v>
      </c>
      <c r="F143" s="158">
        <v>3.4</v>
      </c>
      <c r="G143" s="42">
        <v>0</v>
      </c>
      <c r="H143" s="159"/>
      <c r="I143" s="159"/>
      <c r="J143" s="159"/>
      <c r="K143" s="159"/>
      <c r="L143" s="159"/>
      <c r="M143" s="159"/>
      <c r="N143" s="159"/>
      <c r="O143" s="159"/>
      <c r="P143" s="9"/>
      <c r="Q143" s="9"/>
      <c r="R143" s="9"/>
      <c r="S143" s="9"/>
      <c r="T143" s="9"/>
    </row>
    <row r="144" spans="1:20" s="128" customFormat="1" ht="9.9499999999999993" customHeight="1" x14ac:dyDescent="0.15">
      <c r="A144" s="1159"/>
      <c r="B144" s="32" t="s">
        <v>36</v>
      </c>
      <c r="C144" s="79" t="s">
        <v>50</v>
      </c>
      <c r="D144" s="155">
        <v>100</v>
      </c>
      <c r="E144" s="155">
        <v>101</v>
      </c>
      <c r="F144" s="158">
        <v>3.8</v>
      </c>
      <c r="G144" s="42">
        <v>0</v>
      </c>
      <c r="H144" s="159"/>
      <c r="I144" s="159"/>
      <c r="J144" s="159"/>
      <c r="K144" s="159"/>
      <c r="L144" s="159"/>
      <c r="M144" s="159"/>
      <c r="N144" s="159"/>
      <c r="O144" s="159"/>
      <c r="P144" s="9"/>
      <c r="Q144" s="9"/>
      <c r="R144" s="9"/>
      <c r="S144" s="9"/>
      <c r="T144" s="9"/>
    </row>
    <row r="145" spans="1:20" s="128" customFormat="1" ht="9.9499999999999993" customHeight="1" x14ac:dyDescent="0.15">
      <c r="A145" s="1159"/>
      <c r="B145" s="32" t="s">
        <v>263</v>
      </c>
      <c r="C145" s="79" t="s">
        <v>50</v>
      </c>
      <c r="D145" s="157">
        <v>100</v>
      </c>
      <c r="E145" s="157">
        <v>101</v>
      </c>
      <c r="F145" s="158">
        <v>10</v>
      </c>
      <c r="G145" s="42">
        <v>0</v>
      </c>
      <c r="H145" s="159"/>
      <c r="I145" s="159"/>
      <c r="J145" s="159"/>
      <c r="K145" s="159"/>
      <c r="L145" s="159"/>
      <c r="M145" s="159"/>
      <c r="N145" s="159"/>
      <c r="O145" s="159"/>
      <c r="P145" s="9"/>
      <c r="Q145" s="9"/>
      <c r="R145" s="9"/>
      <c r="S145" s="9"/>
      <c r="T145" s="9"/>
    </row>
    <row r="146" spans="1:20" s="128" customFormat="1" ht="9.9499999999999993" customHeight="1" x14ac:dyDescent="0.15">
      <c r="A146" s="1159"/>
      <c r="B146" s="79" t="s">
        <v>38</v>
      </c>
      <c r="C146" s="32" t="s">
        <v>50</v>
      </c>
      <c r="D146" s="157">
        <v>100</v>
      </c>
      <c r="E146" s="157">
        <v>101</v>
      </c>
      <c r="F146" s="661">
        <v>10</v>
      </c>
      <c r="G146" s="954">
        <v>0</v>
      </c>
      <c r="H146" s="159"/>
      <c r="I146" s="159"/>
      <c r="J146" s="159"/>
      <c r="K146" s="159"/>
      <c r="L146" s="159"/>
      <c r="M146" s="159"/>
      <c r="N146" s="159"/>
      <c r="O146" s="159"/>
      <c r="P146" s="9"/>
      <c r="Q146" s="9"/>
      <c r="R146" s="9"/>
      <c r="S146" s="9"/>
      <c r="T146" s="9"/>
    </row>
    <row r="147" spans="1:20" s="128" customFormat="1" ht="11.1" customHeight="1" x14ac:dyDescent="0.15">
      <c r="A147" s="1160"/>
      <c r="B147" s="34"/>
      <c r="C147" s="63"/>
      <c r="D147" s="742"/>
      <c r="E147" s="742"/>
      <c r="F147" s="703"/>
      <c r="G147" s="955"/>
      <c r="H147" s="159"/>
      <c r="I147" s="159"/>
      <c r="J147" s="159"/>
      <c r="K147" s="159"/>
      <c r="L147" s="159"/>
      <c r="M147" s="159"/>
      <c r="N147" s="159"/>
      <c r="O147" s="159"/>
      <c r="P147" s="9"/>
      <c r="Q147" s="9"/>
      <c r="R147" s="9"/>
      <c r="S147" s="9"/>
      <c r="T147" s="9"/>
    </row>
    <row r="148" spans="1:20" s="128" customFormat="1" ht="11.1" customHeight="1" x14ac:dyDescent="0.15">
      <c r="A148" s="1161" t="s">
        <v>122</v>
      </c>
      <c r="B148" s="32"/>
      <c r="C148" s="307"/>
      <c r="D148" s="166"/>
      <c r="E148" s="166"/>
      <c r="F148" s="702"/>
      <c r="G148" s="956"/>
      <c r="H148" s="159"/>
      <c r="I148" s="159"/>
      <c r="J148" s="75"/>
      <c r="K148" s="159"/>
      <c r="L148" s="159"/>
      <c r="M148" s="159"/>
      <c r="N148" s="159"/>
      <c r="O148" s="159"/>
      <c r="P148" s="9"/>
      <c r="Q148" s="9"/>
      <c r="R148" s="9"/>
      <c r="S148" s="9"/>
      <c r="T148" s="9"/>
    </row>
    <row r="149" spans="1:20" s="128" customFormat="1" ht="11.1" customHeight="1" x14ac:dyDescent="0.15">
      <c r="A149" s="1162"/>
      <c r="B149" s="32" t="s">
        <v>209</v>
      </c>
      <c r="C149" s="301" t="s">
        <v>33</v>
      </c>
      <c r="D149" s="156">
        <v>100</v>
      </c>
      <c r="E149" s="156">
        <v>102</v>
      </c>
      <c r="F149" s="738">
        <v>100</v>
      </c>
      <c r="G149" s="972">
        <v>0</v>
      </c>
      <c r="H149" s="159"/>
      <c r="I149" s="159"/>
      <c r="J149" s="75"/>
      <c r="K149" s="159"/>
      <c r="L149" s="159"/>
      <c r="M149" s="159"/>
      <c r="N149" s="159"/>
      <c r="O149" s="159"/>
      <c r="P149" s="9"/>
      <c r="Q149" s="9"/>
      <c r="R149" s="9"/>
      <c r="S149" s="9"/>
      <c r="T149" s="9"/>
    </row>
    <row r="150" spans="1:20" s="128" customFormat="1" ht="11.1" customHeight="1" x14ac:dyDescent="0.15">
      <c r="A150" s="1162"/>
      <c r="B150" s="32" t="s">
        <v>295</v>
      </c>
      <c r="C150" s="287" t="s">
        <v>33</v>
      </c>
      <c r="D150" s="157">
        <v>100</v>
      </c>
      <c r="E150" s="157">
        <v>102</v>
      </c>
      <c r="F150" s="158">
        <v>20</v>
      </c>
      <c r="G150" s="957">
        <v>0</v>
      </c>
      <c r="H150" s="159"/>
      <c r="I150" s="159"/>
      <c r="J150" s="159"/>
      <c r="K150" s="159"/>
      <c r="L150" s="159"/>
      <c r="M150" s="159"/>
      <c r="N150" s="159"/>
      <c r="O150" s="159"/>
      <c r="P150" s="9"/>
      <c r="Q150" s="9"/>
      <c r="R150" s="9"/>
      <c r="S150" s="9"/>
      <c r="T150" s="9"/>
    </row>
    <row r="151" spans="1:20" s="128" customFormat="1" ht="11.1" customHeight="1" x14ac:dyDescent="0.15">
      <c r="A151" s="1162"/>
      <c r="B151" s="32" t="s">
        <v>300</v>
      </c>
      <c r="C151" s="352" t="s">
        <v>33</v>
      </c>
      <c r="D151" s="155">
        <v>100</v>
      </c>
      <c r="E151" s="155">
        <v>102</v>
      </c>
      <c r="F151" s="158">
        <v>0.43</v>
      </c>
      <c r="G151" s="957">
        <v>0</v>
      </c>
      <c r="H151" s="159"/>
      <c r="I151" s="159"/>
      <c r="J151" s="159"/>
      <c r="K151" s="159"/>
      <c r="L151" s="159"/>
      <c r="M151" s="159"/>
      <c r="N151" s="159"/>
      <c r="O151" s="159"/>
      <c r="P151" s="9"/>
      <c r="Q151" s="9"/>
      <c r="R151" s="9"/>
      <c r="S151" s="9"/>
      <c r="T151" s="9"/>
    </row>
    <row r="152" spans="1:20" s="128" customFormat="1" ht="11.1" customHeight="1" x14ac:dyDescent="0.15">
      <c r="A152" s="1162"/>
      <c r="B152" s="32" t="s">
        <v>100</v>
      </c>
      <c r="C152" s="352" t="s">
        <v>33</v>
      </c>
      <c r="D152" s="157">
        <v>100</v>
      </c>
      <c r="E152" s="157">
        <v>102</v>
      </c>
      <c r="F152" s="158">
        <v>5</v>
      </c>
      <c r="G152" s="957">
        <v>0</v>
      </c>
      <c r="H152" s="159"/>
      <c r="I152" s="159"/>
      <c r="J152" s="159"/>
      <c r="K152" s="159"/>
      <c r="L152" s="159"/>
      <c r="M152" s="159"/>
      <c r="N152" s="159"/>
      <c r="O152" s="159"/>
      <c r="P152" s="9"/>
      <c r="Q152" s="9"/>
      <c r="R152" s="9"/>
      <c r="S152" s="9"/>
      <c r="T152" s="9"/>
    </row>
    <row r="153" spans="1:20" s="128" customFormat="1" ht="11.1" customHeight="1" x14ac:dyDescent="0.15">
      <c r="A153" s="1162"/>
      <c r="B153" s="339" t="s">
        <v>210</v>
      </c>
      <c r="C153" s="352" t="s">
        <v>33</v>
      </c>
      <c r="D153" s="157">
        <v>100</v>
      </c>
      <c r="E153" s="155">
        <v>102</v>
      </c>
      <c r="F153" s="661">
        <v>20</v>
      </c>
      <c r="G153" s="958">
        <v>0</v>
      </c>
      <c r="H153" s="159"/>
      <c r="I153" s="159"/>
      <c r="J153" s="159"/>
      <c r="K153" s="161"/>
      <c r="L153" s="159"/>
      <c r="M153" s="159"/>
      <c r="N153" s="159"/>
      <c r="O153" s="159"/>
      <c r="P153" s="9"/>
      <c r="Q153" s="9"/>
      <c r="R153" s="9"/>
      <c r="S153" s="9"/>
      <c r="T153" s="9"/>
    </row>
    <row r="154" spans="1:20" s="128" customFormat="1" ht="11.1" customHeight="1" x14ac:dyDescent="0.15">
      <c r="A154" s="1162"/>
      <c r="B154" s="122"/>
      <c r="C154" s="279"/>
      <c r="D154" s="743"/>
      <c r="E154" s="743"/>
      <c r="F154" s="728"/>
      <c r="G154" s="958"/>
      <c r="H154" s="159"/>
      <c r="I154" s="159"/>
      <c r="J154" s="159"/>
      <c r="K154" s="161"/>
      <c r="L154" s="159"/>
      <c r="M154" s="159"/>
      <c r="N154" s="159"/>
      <c r="O154" s="159"/>
      <c r="P154" s="9"/>
      <c r="Q154" s="9"/>
      <c r="R154" s="9"/>
      <c r="S154" s="9"/>
      <c r="T154" s="9"/>
    </row>
    <row r="155" spans="1:20" s="128" customFormat="1" ht="11.1" customHeight="1" x14ac:dyDescent="0.15">
      <c r="A155" s="1165" t="s">
        <v>123</v>
      </c>
      <c r="B155" s="280"/>
      <c r="C155" s="274"/>
      <c r="D155" s="744"/>
      <c r="E155" s="744"/>
      <c r="F155" s="131"/>
      <c r="G155" s="37"/>
      <c r="H155" s="159"/>
      <c r="I155" s="159"/>
      <c r="J155" s="159"/>
      <c r="K155" s="161"/>
      <c r="L155" s="159"/>
      <c r="M155" s="159"/>
      <c r="N155" s="159"/>
      <c r="O155" s="159"/>
      <c r="P155" s="9"/>
      <c r="Q155" s="9"/>
      <c r="R155" s="9"/>
      <c r="S155" s="9"/>
      <c r="T155" s="9"/>
    </row>
    <row r="156" spans="1:20" s="128" customFormat="1" ht="11.1" customHeight="1" x14ac:dyDescent="0.15">
      <c r="A156" s="1153"/>
      <c r="B156" s="287" t="s">
        <v>101</v>
      </c>
      <c r="C156" s="287" t="s">
        <v>27</v>
      </c>
      <c r="D156" s="745">
        <v>40</v>
      </c>
      <c r="E156" s="745">
        <v>42</v>
      </c>
      <c r="F156" s="959">
        <v>2</v>
      </c>
      <c r="G156" s="42">
        <v>0</v>
      </c>
      <c r="H156" s="159"/>
      <c r="I156" s="159"/>
      <c r="J156" s="159"/>
      <c r="K156" s="161"/>
      <c r="L156" s="159"/>
      <c r="M156" s="159"/>
      <c r="N156" s="159"/>
      <c r="O156" s="159"/>
      <c r="P156" s="9"/>
      <c r="Q156" s="9"/>
      <c r="R156" s="9"/>
      <c r="S156" s="9"/>
      <c r="T156" s="9"/>
    </row>
    <row r="157" spans="1:20" s="128" customFormat="1" ht="11.1" customHeight="1" x14ac:dyDescent="0.15">
      <c r="A157" s="1153"/>
      <c r="B157" s="287" t="s">
        <v>102</v>
      </c>
      <c r="C157" s="287" t="s">
        <v>27</v>
      </c>
      <c r="D157" s="745">
        <v>40</v>
      </c>
      <c r="E157" s="745">
        <v>42</v>
      </c>
      <c r="F157" s="959">
        <v>2</v>
      </c>
      <c r="G157" s="42">
        <v>0</v>
      </c>
      <c r="H157" s="159"/>
      <c r="I157" s="159"/>
      <c r="J157" s="159"/>
      <c r="K157" s="161"/>
      <c r="L157" s="159"/>
      <c r="M157" s="159"/>
      <c r="N157" s="159"/>
      <c r="O157" s="159"/>
      <c r="P157" s="9"/>
      <c r="Q157" s="9"/>
      <c r="R157" s="9"/>
      <c r="S157" s="9"/>
      <c r="T157" s="9"/>
    </row>
    <row r="158" spans="1:20" s="128" customFormat="1" ht="11.1" customHeight="1" x14ac:dyDescent="0.15">
      <c r="A158" s="1153"/>
      <c r="B158" s="287" t="s">
        <v>103</v>
      </c>
      <c r="C158" s="287" t="s">
        <v>27</v>
      </c>
      <c r="D158" s="745">
        <v>40</v>
      </c>
      <c r="E158" s="745">
        <v>42</v>
      </c>
      <c r="F158" s="959">
        <v>10</v>
      </c>
      <c r="G158" s="42">
        <v>0</v>
      </c>
      <c r="H158" s="159"/>
      <c r="I158" s="159"/>
      <c r="J158" s="117"/>
      <c r="K158" s="162"/>
      <c r="L158" s="159"/>
      <c r="M158" s="159"/>
      <c r="N158" s="159"/>
      <c r="O158" s="159"/>
      <c r="P158" s="9"/>
      <c r="Q158" s="9"/>
      <c r="R158" s="9"/>
      <c r="S158" s="9"/>
      <c r="T158" s="9"/>
    </row>
    <row r="159" spans="1:20" s="128" customFormat="1" ht="11.1" customHeight="1" x14ac:dyDescent="0.15">
      <c r="A159" s="1153"/>
      <c r="B159" s="287" t="s">
        <v>264</v>
      </c>
      <c r="C159" s="287" t="s">
        <v>27</v>
      </c>
      <c r="D159" s="745">
        <v>40</v>
      </c>
      <c r="E159" s="745">
        <v>42</v>
      </c>
      <c r="F159" s="959">
        <v>10</v>
      </c>
      <c r="G159" s="42">
        <v>0</v>
      </c>
      <c r="H159" s="159"/>
      <c r="I159" s="159"/>
      <c r="J159" s="117"/>
      <c r="K159" s="162"/>
      <c r="L159" s="159"/>
      <c r="M159" s="159"/>
      <c r="N159" s="159"/>
      <c r="O159" s="159"/>
      <c r="P159" s="9"/>
      <c r="Q159" s="9"/>
      <c r="R159" s="9"/>
      <c r="S159" s="9"/>
      <c r="T159" s="9"/>
    </row>
    <row r="160" spans="1:20" s="128" customFormat="1" ht="11.1" customHeight="1" x14ac:dyDescent="0.15">
      <c r="A160" s="1153"/>
      <c r="B160" s="301" t="s">
        <v>296</v>
      </c>
      <c r="C160" s="287" t="s">
        <v>27</v>
      </c>
      <c r="D160" s="745">
        <v>40</v>
      </c>
      <c r="E160" s="745">
        <v>42</v>
      </c>
      <c r="F160" s="959">
        <v>1</v>
      </c>
      <c r="G160" s="42">
        <v>0</v>
      </c>
      <c r="H160" s="159"/>
      <c r="I160" s="159"/>
      <c r="J160" s="117"/>
      <c r="K160" s="162"/>
      <c r="L160" s="159"/>
      <c r="M160" s="159"/>
      <c r="N160" s="159"/>
      <c r="O160" s="159"/>
      <c r="P160" s="9"/>
      <c r="Q160" s="9"/>
      <c r="R160" s="9"/>
      <c r="S160" s="9"/>
      <c r="T160" s="9"/>
    </row>
    <row r="161" spans="1:20" s="128" customFormat="1" ht="11.1" customHeight="1" x14ac:dyDescent="0.15">
      <c r="A161" s="1153"/>
      <c r="B161" s="31"/>
      <c r="C161" s="218"/>
      <c r="D161" s="745"/>
      <c r="E161" s="745"/>
      <c r="F161" s="158"/>
      <c r="G161" s="42"/>
      <c r="H161" s="135"/>
      <c r="I161" s="159"/>
      <c r="J161" s="159"/>
      <c r="K161" s="159"/>
      <c r="L161" s="159"/>
      <c r="M161" s="159"/>
      <c r="N161" s="159"/>
      <c r="O161" s="159"/>
      <c r="P161" s="9"/>
      <c r="Q161" s="9"/>
      <c r="R161" s="9"/>
      <c r="S161" s="9"/>
      <c r="T161" s="9"/>
    </row>
    <row r="162" spans="1:20" s="128" customFormat="1" ht="11.1" customHeight="1" x14ac:dyDescent="0.15">
      <c r="A162" s="1153"/>
      <c r="B162" s="287" t="s">
        <v>105</v>
      </c>
      <c r="C162" s="287" t="s">
        <v>37</v>
      </c>
      <c r="D162" s="745">
        <v>100</v>
      </c>
      <c r="E162" s="745">
        <v>101</v>
      </c>
      <c r="F162" s="158">
        <v>100</v>
      </c>
      <c r="G162" s="42">
        <v>0</v>
      </c>
      <c r="H162" s="159"/>
      <c r="I162" s="159"/>
      <c r="J162" s="75"/>
      <c r="K162" s="159"/>
      <c r="L162" s="159"/>
      <c r="M162" s="159"/>
      <c r="N162" s="159"/>
      <c r="O162" s="159"/>
      <c r="P162" s="9"/>
      <c r="Q162" s="9"/>
      <c r="R162" s="9"/>
      <c r="S162" s="9"/>
      <c r="T162" s="9"/>
    </row>
    <row r="163" spans="1:20" s="128" customFormat="1" ht="11.1" customHeight="1" x14ac:dyDescent="0.15">
      <c r="A163" s="1154"/>
      <c r="B163" s="304"/>
      <c r="C163" s="304"/>
      <c r="D163" s="746"/>
      <c r="E163" s="746"/>
      <c r="F163" s="341"/>
      <c r="G163" s="331"/>
      <c r="H163" s="1192"/>
      <c r="I163" s="1192"/>
      <c r="J163" s="159"/>
      <c r="K163" s="161"/>
      <c r="L163" s="159"/>
      <c r="M163" s="159"/>
      <c r="N163" s="159"/>
      <c r="O163" s="159"/>
      <c r="P163" s="9"/>
      <c r="Q163" s="9"/>
      <c r="R163" s="9"/>
      <c r="S163" s="9"/>
      <c r="T163" s="9"/>
    </row>
    <row r="164" spans="1:20" s="128" customFormat="1" ht="30" customHeight="1" x14ac:dyDescent="0.15">
      <c r="A164" s="1163" t="s">
        <v>11</v>
      </c>
      <c r="B164" s="1174" t="s">
        <v>12</v>
      </c>
      <c r="C164" s="1174" t="s">
        <v>8</v>
      </c>
      <c r="D164" s="1172" t="s">
        <v>281</v>
      </c>
      <c r="E164" s="1173"/>
      <c r="F164" s="1193" t="s">
        <v>15</v>
      </c>
      <c r="G164" s="1193" t="s">
        <v>18</v>
      </c>
      <c r="H164" s="168"/>
      <c r="I164" s="168"/>
      <c r="J164" s="161"/>
      <c r="K164" s="162"/>
      <c r="L164" s="159"/>
      <c r="M164" s="159"/>
      <c r="N164" s="159"/>
      <c r="O164" s="159"/>
      <c r="P164" s="9"/>
      <c r="Q164" s="9"/>
      <c r="R164" s="9"/>
      <c r="S164" s="9"/>
      <c r="T164" s="9"/>
    </row>
    <row r="165" spans="1:20" s="128" customFormat="1" ht="9.9499999999999993" customHeight="1" x14ac:dyDescent="0.15">
      <c r="A165" s="1164"/>
      <c r="B165" s="1175"/>
      <c r="C165" s="1175"/>
      <c r="D165" s="581" t="s">
        <v>16</v>
      </c>
      <c r="E165" s="582" t="s">
        <v>4</v>
      </c>
      <c r="F165" s="1194"/>
      <c r="G165" s="1194"/>
      <c r="H165" s="159"/>
      <c r="I165" s="159"/>
      <c r="J165" s="159"/>
      <c r="K165" s="159"/>
      <c r="L165" s="159"/>
      <c r="M165" s="159"/>
      <c r="N165" s="159"/>
      <c r="O165" s="159"/>
      <c r="P165" s="9"/>
      <c r="Q165" s="9"/>
      <c r="R165" s="9"/>
      <c r="S165" s="9"/>
      <c r="T165" s="9"/>
    </row>
    <row r="166" spans="1:20" s="128" customFormat="1" ht="9.9499999999999993" customHeight="1" x14ac:dyDescent="0.15">
      <c r="A166" s="1149" t="s">
        <v>124</v>
      </c>
      <c r="B166" s="584"/>
      <c r="C166" s="575"/>
      <c r="D166" s="1170"/>
      <c r="E166" s="1171"/>
      <c r="F166" s="575"/>
      <c r="G166" s="584"/>
      <c r="H166" s="159"/>
      <c r="I166" s="159"/>
      <c r="J166" s="159"/>
      <c r="K166" s="159"/>
      <c r="L166" s="159"/>
      <c r="M166" s="159"/>
      <c r="N166" s="159"/>
      <c r="O166" s="159"/>
      <c r="P166" s="9"/>
      <c r="Q166" s="9"/>
      <c r="R166" s="9"/>
      <c r="S166" s="9"/>
      <c r="T166" s="9"/>
    </row>
    <row r="167" spans="1:20" s="128" customFormat="1" ht="9.9499999999999993" customHeight="1" x14ac:dyDescent="0.15">
      <c r="A167" s="1150"/>
      <c r="B167" s="70" t="s">
        <v>39</v>
      </c>
      <c r="C167" s="32" t="s">
        <v>37</v>
      </c>
      <c r="D167" s="420">
        <v>200</v>
      </c>
      <c r="E167" s="345">
        <v>202</v>
      </c>
      <c r="F167" s="297">
        <v>10</v>
      </c>
      <c r="G167" s="293">
        <v>0</v>
      </c>
      <c r="H167" s="159"/>
      <c r="I167" s="159"/>
      <c r="J167" s="159"/>
      <c r="K167" s="159"/>
      <c r="L167" s="159"/>
      <c r="M167" s="159"/>
      <c r="N167" s="159"/>
      <c r="O167" s="159"/>
      <c r="P167" s="9"/>
      <c r="Q167" s="9"/>
      <c r="R167" s="9"/>
      <c r="S167" s="9"/>
      <c r="T167" s="9"/>
    </row>
    <row r="168" spans="1:20" s="128" customFormat="1" ht="9.9499999999999993" customHeight="1" x14ac:dyDescent="0.15">
      <c r="A168" s="1150"/>
      <c r="B168" s="89" t="s">
        <v>66</v>
      </c>
      <c r="C168" s="27" t="s">
        <v>37</v>
      </c>
      <c r="D168" s="420">
        <v>200</v>
      </c>
      <c r="E168" s="345">
        <v>207</v>
      </c>
      <c r="F168" s="297">
        <v>10</v>
      </c>
      <c r="G168" s="295">
        <v>0</v>
      </c>
      <c r="H168" s="159"/>
      <c r="I168" s="159"/>
      <c r="J168" s="159"/>
      <c r="K168" s="159"/>
      <c r="L168" s="159"/>
      <c r="M168" s="159"/>
      <c r="N168" s="159"/>
      <c r="O168" s="159"/>
      <c r="P168" s="9"/>
      <c r="Q168" s="9"/>
      <c r="R168" s="9"/>
      <c r="S168" s="9"/>
      <c r="T168" s="9"/>
    </row>
    <row r="169" spans="1:20" s="128" customFormat="1" ht="9.9499999999999993" customHeight="1" x14ac:dyDescent="0.15">
      <c r="A169" s="1150"/>
      <c r="B169" s="90" t="s">
        <v>67</v>
      </c>
      <c r="C169" s="28" t="s">
        <v>37</v>
      </c>
      <c r="D169" s="420">
        <v>200</v>
      </c>
      <c r="E169" s="345">
        <v>207</v>
      </c>
      <c r="F169" s="297">
        <v>10</v>
      </c>
      <c r="G169" s="367">
        <v>0</v>
      </c>
      <c r="H169" s="159"/>
      <c r="I169" s="159"/>
      <c r="J169" s="159"/>
      <c r="K169" s="159"/>
      <c r="L169" s="159"/>
      <c r="M169" s="159"/>
      <c r="N169" s="159"/>
      <c r="O169" s="159"/>
      <c r="P169" s="9"/>
      <c r="Q169" s="9"/>
      <c r="R169" s="9"/>
      <c r="S169" s="9"/>
      <c r="T169" s="9"/>
    </row>
    <row r="170" spans="1:20" s="128" customFormat="1" ht="9.9499999999999993" customHeight="1" x14ac:dyDescent="0.15">
      <c r="A170" s="1150"/>
      <c r="B170" s="89" t="s">
        <v>266</v>
      </c>
      <c r="C170" s="27" t="s">
        <v>37</v>
      </c>
      <c r="D170" s="420">
        <v>200</v>
      </c>
      <c r="E170" s="345">
        <v>207</v>
      </c>
      <c r="F170" s="297">
        <v>10</v>
      </c>
      <c r="G170" s="295">
        <v>0</v>
      </c>
      <c r="H170" s="159"/>
      <c r="I170" s="159"/>
      <c r="J170" s="159"/>
      <c r="K170" s="159"/>
      <c r="L170" s="159"/>
      <c r="M170" s="159"/>
      <c r="N170" s="159"/>
      <c r="O170" s="159"/>
      <c r="P170" s="9"/>
      <c r="Q170" s="9"/>
      <c r="R170" s="9"/>
      <c r="S170" s="9"/>
      <c r="T170" s="9"/>
    </row>
    <row r="171" spans="1:20" s="128" customFormat="1" ht="9.9499999999999993" customHeight="1" x14ac:dyDescent="0.15">
      <c r="A171" s="1150"/>
      <c r="B171" s="89" t="s">
        <v>40</v>
      </c>
      <c r="C171" s="27" t="s">
        <v>37</v>
      </c>
      <c r="D171" s="420">
        <v>200</v>
      </c>
      <c r="E171" s="345">
        <v>207</v>
      </c>
      <c r="F171" s="297">
        <v>200</v>
      </c>
      <c r="G171" s="295">
        <v>0</v>
      </c>
      <c r="H171" s="159"/>
      <c r="I171" s="159"/>
      <c r="J171" s="159"/>
      <c r="K171" s="159"/>
      <c r="L171" s="159"/>
      <c r="M171" s="159"/>
      <c r="N171" s="159"/>
      <c r="O171" s="159"/>
      <c r="P171" s="9"/>
      <c r="Q171" s="9"/>
      <c r="R171" s="9"/>
      <c r="S171" s="9"/>
      <c r="T171" s="9"/>
    </row>
    <row r="172" spans="1:20" s="128" customFormat="1" ht="9.9499999999999993" customHeight="1" x14ac:dyDescent="0.15">
      <c r="A172" s="1150"/>
      <c r="B172" s="89" t="s">
        <v>267</v>
      </c>
      <c r="C172" s="27" t="s">
        <v>37</v>
      </c>
      <c r="D172" s="420">
        <v>200</v>
      </c>
      <c r="E172" s="345">
        <v>207</v>
      </c>
      <c r="F172" s="297">
        <v>1000</v>
      </c>
      <c r="G172" s="295">
        <v>0</v>
      </c>
      <c r="H172" s="159"/>
      <c r="I172" s="159"/>
      <c r="J172" s="159"/>
      <c r="K172" s="159"/>
      <c r="L172" s="159"/>
      <c r="M172" s="159"/>
      <c r="N172" s="159"/>
      <c r="O172" s="159"/>
      <c r="P172" s="9"/>
      <c r="Q172" s="9"/>
      <c r="R172" s="9"/>
      <c r="S172" s="9"/>
      <c r="T172" s="9"/>
    </row>
    <row r="173" spans="1:20" s="128" customFormat="1" ht="9.9499999999999993" customHeight="1" x14ac:dyDescent="0.15">
      <c r="A173" s="1150"/>
      <c r="B173" s="89" t="s">
        <v>41</v>
      </c>
      <c r="C173" s="27" t="s">
        <v>37</v>
      </c>
      <c r="D173" s="420">
        <v>200</v>
      </c>
      <c r="E173" s="345">
        <v>207</v>
      </c>
      <c r="F173" s="297">
        <v>200</v>
      </c>
      <c r="G173" s="295">
        <v>0</v>
      </c>
      <c r="H173" s="159"/>
      <c r="I173" s="159"/>
      <c r="J173" s="159"/>
      <c r="K173" s="159"/>
      <c r="L173" s="159"/>
      <c r="M173" s="159"/>
      <c r="N173" s="159"/>
      <c r="O173" s="159"/>
      <c r="P173" s="9"/>
      <c r="Q173" s="9"/>
      <c r="R173" s="9"/>
      <c r="S173" s="9"/>
      <c r="T173" s="9"/>
    </row>
    <row r="174" spans="1:20" s="128" customFormat="1" ht="9.9499999999999993" customHeight="1" x14ac:dyDescent="0.15">
      <c r="A174" s="1150"/>
      <c r="B174" s="289" t="s">
        <v>42</v>
      </c>
      <c r="C174" s="27" t="s">
        <v>37</v>
      </c>
      <c r="D174" s="420">
        <v>200</v>
      </c>
      <c r="E174" s="345">
        <v>207</v>
      </c>
      <c r="F174" s="297">
        <v>50</v>
      </c>
      <c r="G174" s="295">
        <v>0</v>
      </c>
      <c r="H174" s="159"/>
      <c r="I174" s="159"/>
      <c r="J174" s="159"/>
      <c r="K174" s="159"/>
      <c r="L174" s="159"/>
      <c r="M174" s="159"/>
      <c r="N174" s="159"/>
      <c r="O174" s="159"/>
      <c r="P174" s="9"/>
      <c r="Q174" s="9"/>
      <c r="R174" s="9"/>
      <c r="S174" s="9"/>
      <c r="T174" s="9"/>
    </row>
    <row r="175" spans="1:20" s="128" customFormat="1" ht="9.9499999999999993" customHeight="1" x14ac:dyDescent="0.15">
      <c r="A175" s="1150"/>
      <c r="B175" s="289" t="s">
        <v>268</v>
      </c>
      <c r="C175" s="27" t="s">
        <v>37</v>
      </c>
      <c r="D175" s="420">
        <v>200</v>
      </c>
      <c r="E175" s="345">
        <v>207</v>
      </c>
      <c r="F175" s="297">
        <v>200</v>
      </c>
      <c r="G175" s="350">
        <v>0</v>
      </c>
      <c r="H175" s="159"/>
      <c r="I175" s="159"/>
      <c r="J175" s="159"/>
      <c r="K175" s="159"/>
      <c r="L175" s="159"/>
      <c r="M175" s="159"/>
      <c r="N175" s="159"/>
      <c r="O175" s="159"/>
      <c r="P175" s="9"/>
      <c r="Q175" s="9"/>
      <c r="R175" s="9"/>
      <c r="S175" s="9"/>
      <c r="T175" s="9"/>
    </row>
    <row r="176" spans="1:20" s="128" customFormat="1" ht="9.9499999999999993" customHeight="1" x14ac:dyDescent="0.15">
      <c r="A176" s="1150"/>
      <c r="B176" s="289" t="s">
        <v>269</v>
      </c>
      <c r="C176" s="27" t="s">
        <v>37</v>
      </c>
      <c r="D176" s="420">
        <v>200</v>
      </c>
      <c r="E176" s="345">
        <v>207</v>
      </c>
      <c r="F176" s="297">
        <v>200</v>
      </c>
      <c r="G176" s="295">
        <v>0</v>
      </c>
      <c r="H176" s="159"/>
      <c r="I176" s="159"/>
      <c r="J176" s="159"/>
      <c r="K176" s="159"/>
      <c r="L176" s="159"/>
      <c r="M176" s="159"/>
      <c r="N176" s="159"/>
      <c r="O176" s="159"/>
      <c r="P176" s="9"/>
      <c r="Q176" s="9"/>
      <c r="R176" s="9"/>
      <c r="S176" s="9"/>
      <c r="T176" s="9"/>
    </row>
    <row r="177" spans="1:20" s="128" customFormat="1" ht="9.9499999999999993" customHeight="1" x14ac:dyDescent="0.15">
      <c r="A177" s="1150"/>
      <c r="B177" s="289" t="s">
        <v>70</v>
      </c>
      <c r="C177" s="27" t="s">
        <v>37</v>
      </c>
      <c r="D177" s="420">
        <v>200</v>
      </c>
      <c r="E177" s="345">
        <v>207</v>
      </c>
      <c r="F177" s="297">
        <v>50</v>
      </c>
      <c r="G177" s="293">
        <v>0</v>
      </c>
      <c r="H177" s="159"/>
      <c r="I177" s="159"/>
      <c r="J177" s="159"/>
      <c r="K177" s="159"/>
      <c r="L177" s="159"/>
      <c r="M177" s="159"/>
      <c r="N177" s="159"/>
      <c r="O177" s="159"/>
      <c r="P177" s="9"/>
      <c r="Q177" s="9"/>
      <c r="R177" s="9"/>
      <c r="S177" s="9"/>
      <c r="T177" s="9"/>
    </row>
    <row r="178" spans="1:20" s="128" customFormat="1" ht="9.9499999999999993" customHeight="1" x14ac:dyDescent="0.15">
      <c r="A178" s="1150"/>
      <c r="B178" s="289" t="s">
        <v>270</v>
      </c>
      <c r="C178" s="27" t="s">
        <v>37</v>
      </c>
      <c r="D178" s="420">
        <v>200</v>
      </c>
      <c r="E178" s="345">
        <v>207</v>
      </c>
      <c r="F178" s="297">
        <v>50</v>
      </c>
      <c r="G178" s="295">
        <v>0</v>
      </c>
      <c r="H178" s="159"/>
      <c r="I178" s="159"/>
      <c r="J178" s="159"/>
      <c r="K178" s="159"/>
      <c r="L178" s="159"/>
      <c r="M178" s="159"/>
      <c r="N178" s="159"/>
      <c r="O178" s="159"/>
      <c r="P178" s="9"/>
      <c r="Q178" s="9"/>
      <c r="R178" s="9"/>
      <c r="S178" s="9"/>
      <c r="T178" s="9"/>
    </row>
    <row r="179" spans="1:20" s="128" customFormat="1" ht="9.9499999999999993" customHeight="1" x14ac:dyDescent="0.15">
      <c r="A179" s="1150"/>
      <c r="B179" s="289"/>
      <c r="C179" s="27"/>
      <c r="D179" s="420"/>
      <c r="E179" s="345"/>
      <c r="F179" s="297"/>
      <c r="G179" s="295"/>
      <c r="H179" s="159"/>
      <c r="I179" s="159"/>
      <c r="J179" s="159"/>
      <c r="K179" s="159"/>
      <c r="L179" s="159"/>
      <c r="M179" s="159"/>
      <c r="N179" s="159"/>
      <c r="O179" s="159"/>
      <c r="P179" s="9"/>
      <c r="Q179" s="9"/>
      <c r="R179" s="9"/>
      <c r="S179" s="9"/>
      <c r="T179" s="9"/>
    </row>
    <row r="180" spans="1:20" s="128" customFormat="1" ht="9.9499999999999993" customHeight="1" x14ac:dyDescent="0.15">
      <c r="A180" s="1150"/>
      <c r="B180" s="89" t="s">
        <v>44</v>
      </c>
      <c r="C180" s="27" t="s">
        <v>37</v>
      </c>
      <c r="D180" s="420">
        <v>200</v>
      </c>
      <c r="E180" s="345">
        <v>207</v>
      </c>
      <c r="F180" s="297">
        <v>200</v>
      </c>
      <c r="G180" s="295">
        <v>0</v>
      </c>
      <c r="H180" s="159"/>
      <c r="I180" s="159"/>
      <c r="J180" s="159"/>
      <c r="K180" s="159"/>
      <c r="L180" s="159"/>
      <c r="M180" s="159"/>
      <c r="N180" s="159"/>
      <c r="O180" s="159"/>
      <c r="P180" s="9"/>
      <c r="Q180" s="9"/>
      <c r="R180" s="9"/>
      <c r="S180" s="9"/>
      <c r="T180" s="9"/>
    </row>
    <row r="181" spans="1:20" s="128" customFormat="1" ht="9.9499999999999993" customHeight="1" x14ac:dyDescent="0.15">
      <c r="A181" s="1150"/>
      <c r="B181" s="89" t="s">
        <v>45</v>
      </c>
      <c r="C181" s="27" t="s">
        <v>37</v>
      </c>
      <c r="D181" s="420">
        <v>200</v>
      </c>
      <c r="E181" s="345">
        <v>207</v>
      </c>
      <c r="F181" s="297">
        <v>200</v>
      </c>
      <c r="G181" s="295">
        <v>0</v>
      </c>
      <c r="H181" s="159"/>
      <c r="I181" s="159"/>
      <c r="J181" s="159"/>
      <c r="K181" s="159"/>
      <c r="L181" s="159"/>
      <c r="M181" s="159"/>
      <c r="N181" s="159"/>
      <c r="O181" s="159"/>
      <c r="P181" s="9"/>
      <c r="Q181" s="9"/>
      <c r="R181" s="9"/>
      <c r="S181" s="9"/>
      <c r="T181" s="9"/>
    </row>
    <row r="182" spans="1:20" s="128" customFormat="1" ht="9.9499999999999993" customHeight="1" x14ac:dyDescent="0.15">
      <c r="A182" s="1150"/>
      <c r="B182" s="89" t="s">
        <v>72</v>
      </c>
      <c r="C182" s="27" t="s">
        <v>37</v>
      </c>
      <c r="D182" s="420">
        <v>200</v>
      </c>
      <c r="E182" s="345">
        <v>207</v>
      </c>
      <c r="F182" s="312">
        <v>200</v>
      </c>
      <c r="G182" s="295">
        <v>0</v>
      </c>
      <c r="H182" s="159"/>
      <c r="I182" s="159"/>
      <c r="J182" s="159"/>
      <c r="K182" s="159"/>
      <c r="L182" s="159"/>
      <c r="M182" s="159"/>
      <c r="N182" s="159"/>
      <c r="O182" s="159"/>
      <c r="P182" s="9"/>
      <c r="Q182" s="9"/>
      <c r="R182" s="9"/>
      <c r="S182" s="9"/>
      <c r="T182" s="9"/>
    </row>
    <row r="183" spans="1:20" s="128" customFormat="1" ht="9.75" customHeight="1" x14ac:dyDescent="0.15">
      <c r="A183" s="1150"/>
      <c r="B183" s="89" t="s">
        <v>73</v>
      </c>
      <c r="C183" s="27" t="s">
        <v>37</v>
      </c>
      <c r="D183" s="420">
        <v>200</v>
      </c>
      <c r="E183" s="345">
        <v>207</v>
      </c>
      <c r="F183" s="312">
        <v>200</v>
      </c>
      <c r="G183" s="295">
        <v>0</v>
      </c>
      <c r="H183" s="159"/>
      <c r="I183" s="159"/>
      <c r="J183" s="159"/>
      <c r="K183" s="159"/>
      <c r="L183" s="159"/>
      <c r="M183" s="159"/>
      <c r="N183" s="159"/>
      <c r="O183" s="159"/>
      <c r="P183" s="9"/>
      <c r="Q183" s="9"/>
      <c r="R183" s="9"/>
      <c r="S183" s="9"/>
      <c r="T183" s="9"/>
    </row>
    <row r="184" spans="1:20" s="128" customFormat="1" ht="9.9499999999999993" customHeight="1" x14ac:dyDescent="0.15">
      <c r="A184" s="1150"/>
      <c r="B184" s="89" t="s">
        <v>74</v>
      </c>
      <c r="C184" s="27" t="s">
        <v>37</v>
      </c>
      <c r="D184" s="420">
        <v>200</v>
      </c>
      <c r="E184" s="345">
        <v>207</v>
      </c>
      <c r="F184" s="312">
        <v>200</v>
      </c>
      <c r="G184" s="295">
        <v>0</v>
      </c>
      <c r="H184" s="159"/>
      <c r="I184" s="159"/>
      <c r="J184" s="159"/>
      <c r="K184" s="159"/>
      <c r="L184" s="159"/>
      <c r="M184" s="159"/>
      <c r="N184" s="159"/>
      <c r="O184" s="159"/>
      <c r="P184" s="9"/>
      <c r="Q184" s="9"/>
      <c r="R184" s="9"/>
      <c r="S184" s="9"/>
      <c r="T184" s="9"/>
    </row>
    <row r="185" spans="1:20" s="128" customFormat="1" ht="9.9499999999999993" customHeight="1" x14ac:dyDescent="0.15">
      <c r="A185" s="1150"/>
      <c r="B185" s="89" t="s">
        <v>75</v>
      </c>
      <c r="C185" s="27" t="s">
        <v>37</v>
      </c>
      <c r="D185" s="420">
        <v>200</v>
      </c>
      <c r="E185" s="345">
        <v>207</v>
      </c>
      <c r="F185" s="368">
        <v>200</v>
      </c>
      <c r="G185" s="295">
        <v>0</v>
      </c>
      <c r="H185" s="159"/>
      <c r="I185" s="159"/>
      <c r="J185" s="159"/>
      <c r="K185" s="159"/>
      <c r="L185" s="159"/>
      <c r="M185" s="159"/>
      <c r="N185" s="159"/>
      <c r="O185" s="159"/>
      <c r="P185" s="9"/>
      <c r="Q185" s="9"/>
      <c r="R185" s="9"/>
      <c r="S185" s="9"/>
      <c r="T185" s="9"/>
    </row>
    <row r="186" spans="1:20" s="128" customFormat="1" ht="9.9499999999999993" customHeight="1" x14ac:dyDescent="0.15">
      <c r="A186" s="1150"/>
      <c r="B186" s="89" t="s">
        <v>76</v>
      </c>
      <c r="C186" s="27" t="s">
        <v>37</v>
      </c>
      <c r="D186" s="420">
        <v>200</v>
      </c>
      <c r="E186" s="345">
        <v>207</v>
      </c>
      <c r="F186" s="312">
        <v>200</v>
      </c>
      <c r="G186" s="350">
        <v>0</v>
      </c>
      <c r="H186" s="159"/>
      <c r="I186" s="159"/>
      <c r="J186" s="75"/>
      <c r="K186" s="159"/>
      <c r="L186" s="159"/>
      <c r="M186" s="159"/>
      <c r="N186" s="159"/>
      <c r="O186" s="159"/>
      <c r="P186" s="9"/>
      <c r="Q186" s="9"/>
      <c r="R186" s="9"/>
      <c r="S186" s="9"/>
      <c r="T186" s="9"/>
    </row>
    <row r="187" spans="1:20" s="128" customFormat="1" ht="9.9499999999999993" customHeight="1" x14ac:dyDescent="0.15">
      <c r="A187" s="1151"/>
      <c r="B187" s="34"/>
      <c r="C187" s="30"/>
      <c r="D187" s="359"/>
      <c r="E187" s="281"/>
      <c r="F187" s="278"/>
      <c r="G187" s="277"/>
      <c r="H187" s="159"/>
      <c r="I187" s="159"/>
      <c r="J187" s="161"/>
      <c r="K187" s="161"/>
      <c r="L187" s="159"/>
      <c r="M187" s="159"/>
      <c r="N187" s="159"/>
      <c r="O187" s="159"/>
      <c r="P187" s="9"/>
      <c r="Q187" s="9"/>
      <c r="R187" s="9"/>
      <c r="S187" s="9"/>
      <c r="T187" s="9"/>
    </row>
    <row r="188" spans="1:20" s="128" customFormat="1" ht="9.9499999999999993" customHeight="1" x14ac:dyDescent="0.15">
      <c r="A188" s="1158" t="s">
        <v>125</v>
      </c>
      <c r="B188" s="307" t="s">
        <v>47</v>
      </c>
      <c r="C188" s="36" t="s">
        <v>37</v>
      </c>
      <c r="D188" s="370">
        <v>200</v>
      </c>
      <c r="E188" s="974" t="s">
        <v>388</v>
      </c>
      <c r="F188" s="297">
        <v>10</v>
      </c>
      <c r="G188" s="367">
        <v>2</v>
      </c>
      <c r="H188" s="625">
        <v>492</v>
      </c>
      <c r="I188" s="170"/>
      <c r="J188" s="161"/>
      <c r="K188" s="161"/>
      <c r="L188" s="159"/>
      <c r="M188" s="159"/>
      <c r="N188" s="159"/>
      <c r="O188" s="159"/>
      <c r="P188" s="9"/>
      <c r="Q188" s="9"/>
      <c r="R188" s="9"/>
      <c r="S188" s="9"/>
      <c r="T188" s="9"/>
    </row>
    <row r="189" spans="1:20" s="128" customFormat="1" ht="9.9499999999999993" customHeight="1" x14ac:dyDescent="0.15">
      <c r="A189" s="1159"/>
      <c r="B189" s="287" t="s">
        <v>46</v>
      </c>
      <c r="C189" s="32" t="s">
        <v>37</v>
      </c>
      <c r="D189" s="371">
        <v>200</v>
      </c>
      <c r="E189" s="975" t="s">
        <v>388</v>
      </c>
      <c r="F189" s="297">
        <v>500</v>
      </c>
      <c r="G189" s="295">
        <v>0</v>
      </c>
      <c r="H189" s="159"/>
      <c r="I189" s="159"/>
      <c r="J189" s="161"/>
      <c r="K189" s="162"/>
      <c r="L189" s="161"/>
      <c r="M189" s="162"/>
      <c r="N189" s="159"/>
      <c r="O189" s="159"/>
      <c r="P189" s="9"/>
      <c r="Q189" s="9"/>
      <c r="R189" s="9"/>
      <c r="S189" s="9"/>
      <c r="T189" s="9"/>
    </row>
    <row r="190" spans="1:20" s="128" customFormat="1" ht="9.9499999999999993" customHeight="1" x14ac:dyDescent="0.15">
      <c r="A190" s="1159"/>
      <c r="B190" s="287" t="s">
        <v>271</v>
      </c>
      <c r="C190" s="32" t="s">
        <v>37</v>
      </c>
      <c r="D190" s="371">
        <v>200</v>
      </c>
      <c r="E190" s="973" t="s">
        <v>388</v>
      </c>
      <c r="F190" s="297">
        <v>10</v>
      </c>
      <c r="G190" s="295">
        <v>5</v>
      </c>
      <c r="H190" s="135"/>
      <c r="I190" s="159"/>
      <c r="J190" s="159"/>
      <c r="K190" s="159"/>
      <c r="L190" s="159"/>
      <c r="M190" s="159"/>
      <c r="N190" s="159"/>
      <c r="O190" s="159"/>
      <c r="P190" s="9"/>
      <c r="Q190" s="9"/>
      <c r="R190" s="9"/>
      <c r="S190" s="9"/>
      <c r="T190" s="9"/>
    </row>
    <row r="191" spans="1:20" s="128" customFormat="1" ht="9.9499999999999993" customHeight="1" x14ac:dyDescent="0.15">
      <c r="A191" s="1159"/>
      <c r="B191" s="287" t="s">
        <v>272</v>
      </c>
      <c r="C191" s="32" t="s">
        <v>37</v>
      </c>
      <c r="D191" s="371">
        <v>200</v>
      </c>
      <c r="E191" s="975" t="s">
        <v>388</v>
      </c>
      <c r="F191" s="297">
        <v>15</v>
      </c>
      <c r="G191" s="295">
        <v>0</v>
      </c>
      <c r="H191" s="159"/>
      <c r="I191" s="159"/>
      <c r="J191" s="159"/>
      <c r="K191" s="159"/>
      <c r="L191" s="159"/>
      <c r="M191" s="159"/>
      <c r="N191" s="159"/>
      <c r="O191" s="159"/>
      <c r="P191" s="9"/>
      <c r="Q191" s="9"/>
      <c r="R191" s="9"/>
      <c r="S191" s="9"/>
      <c r="T191" s="9"/>
    </row>
    <row r="192" spans="1:20" s="128" customFormat="1" ht="9.9499999999999993" customHeight="1" x14ac:dyDescent="0.15">
      <c r="A192" s="1159"/>
      <c r="B192" s="287" t="s">
        <v>273</v>
      </c>
      <c r="C192" s="32" t="s">
        <v>37</v>
      </c>
      <c r="D192" s="371">
        <v>200</v>
      </c>
      <c r="E192" s="975" t="s">
        <v>388</v>
      </c>
      <c r="F192" s="297">
        <v>50</v>
      </c>
      <c r="G192" s="295">
        <v>0</v>
      </c>
      <c r="H192" s="159"/>
      <c r="I192" s="159"/>
      <c r="J192" s="159"/>
      <c r="K192" s="162"/>
      <c r="L192" s="159"/>
      <c r="M192" s="159"/>
      <c r="N192" s="159"/>
      <c r="O192" s="159"/>
      <c r="P192" s="9"/>
      <c r="Q192" s="9"/>
      <c r="R192" s="9"/>
      <c r="S192" s="9"/>
      <c r="T192" s="9"/>
    </row>
    <row r="193" spans="1:20" s="128" customFormat="1" ht="9.9499999999999993" customHeight="1" x14ac:dyDescent="0.15">
      <c r="A193" s="1159"/>
      <c r="B193" s="287" t="s">
        <v>77</v>
      </c>
      <c r="C193" s="32" t="s">
        <v>37</v>
      </c>
      <c r="D193" s="371">
        <v>200</v>
      </c>
      <c r="E193" s="975" t="s">
        <v>388</v>
      </c>
      <c r="F193" s="297">
        <v>10</v>
      </c>
      <c r="G193" s="295">
        <v>0</v>
      </c>
      <c r="H193" s="135"/>
      <c r="I193" s="159"/>
      <c r="J193" s="159"/>
      <c r="K193" s="159"/>
      <c r="L193" s="159"/>
      <c r="M193" s="159"/>
      <c r="N193" s="159"/>
      <c r="O193" s="159"/>
      <c r="P193" s="9"/>
      <c r="Q193" s="9"/>
      <c r="R193" s="9"/>
      <c r="S193" s="9"/>
      <c r="T193" s="9"/>
    </row>
    <row r="194" spans="1:20" s="128" customFormat="1" ht="9.9499999999999993" customHeight="1" x14ac:dyDescent="0.15">
      <c r="A194" s="1159"/>
      <c r="B194" s="287" t="s">
        <v>274</v>
      </c>
      <c r="C194" s="32" t="s">
        <v>37</v>
      </c>
      <c r="D194" s="371">
        <v>200</v>
      </c>
      <c r="E194" s="973" t="s">
        <v>388</v>
      </c>
      <c r="F194" s="297">
        <v>10</v>
      </c>
      <c r="G194" s="295">
        <v>0</v>
      </c>
      <c r="H194" s="159"/>
      <c r="I194" s="159"/>
      <c r="J194" s="159"/>
      <c r="K194" s="159"/>
      <c r="L194" s="159"/>
      <c r="M194" s="159"/>
      <c r="N194" s="159"/>
      <c r="O194" s="159"/>
      <c r="P194" s="9"/>
      <c r="Q194" s="9"/>
      <c r="R194" s="9"/>
      <c r="S194" s="9"/>
      <c r="T194" s="9"/>
    </row>
    <row r="195" spans="1:20" s="128" customFormat="1" ht="9.9499999999999993" customHeight="1" x14ac:dyDescent="0.15">
      <c r="A195" s="1159"/>
      <c r="B195" s="287" t="s">
        <v>78</v>
      </c>
      <c r="C195" s="32" t="s">
        <v>37</v>
      </c>
      <c r="D195" s="371">
        <v>200</v>
      </c>
      <c r="E195" s="976" t="s">
        <v>388</v>
      </c>
      <c r="F195" s="297">
        <v>20</v>
      </c>
      <c r="G195" s="295">
        <v>0</v>
      </c>
      <c r="H195" s="159"/>
      <c r="I195" s="159"/>
      <c r="J195" s="159"/>
      <c r="K195" s="159"/>
      <c r="L195" s="159"/>
      <c r="M195" s="159"/>
      <c r="N195" s="159"/>
      <c r="O195" s="159"/>
      <c r="P195" s="9"/>
      <c r="Q195" s="9"/>
      <c r="R195" s="9"/>
      <c r="S195" s="9"/>
      <c r="T195" s="9"/>
    </row>
    <row r="196" spans="1:20" s="128" customFormat="1" ht="9.9499999999999993" customHeight="1" x14ac:dyDescent="0.15">
      <c r="A196" s="1159"/>
      <c r="B196" s="287" t="s">
        <v>275</v>
      </c>
      <c r="C196" s="32" t="s">
        <v>37</v>
      </c>
      <c r="D196" s="371">
        <v>200</v>
      </c>
      <c r="E196" s="976" t="s">
        <v>388</v>
      </c>
      <c r="F196" s="297">
        <v>10</v>
      </c>
      <c r="G196" s="295">
        <v>0</v>
      </c>
      <c r="H196" s="159"/>
      <c r="I196" s="159"/>
      <c r="J196" s="159"/>
      <c r="K196" s="159"/>
      <c r="L196" s="159"/>
      <c r="M196" s="159"/>
      <c r="N196" s="159"/>
      <c r="O196" s="159"/>
      <c r="P196" s="9"/>
      <c r="Q196" s="9"/>
      <c r="R196" s="9"/>
      <c r="S196" s="9"/>
      <c r="T196" s="9"/>
    </row>
    <row r="197" spans="1:20" s="128" customFormat="1" ht="9.9499999999999993" customHeight="1" x14ac:dyDescent="0.15">
      <c r="A197" s="1159"/>
      <c r="B197" s="287" t="s">
        <v>79</v>
      </c>
      <c r="C197" s="32" t="s">
        <v>37</v>
      </c>
      <c r="D197" s="371">
        <v>200</v>
      </c>
      <c r="E197" s="976" t="s">
        <v>388</v>
      </c>
      <c r="F197" s="297">
        <v>10</v>
      </c>
      <c r="G197" s="295">
        <v>0</v>
      </c>
      <c r="H197" s="159"/>
      <c r="I197" s="159"/>
      <c r="J197" s="159"/>
      <c r="K197" s="159"/>
      <c r="L197" s="159"/>
      <c r="M197" s="159"/>
      <c r="N197" s="159"/>
      <c r="O197" s="159"/>
      <c r="P197" s="9"/>
      <c r="Q197" s="9"/>
      <c r="R197" s="9"/>
      <c r="S197" s="9"/>
      <c r="T197" s="9"/>
    </row>
    <row r="198" spans="1:20" s="128" customFormat="1" ht="9.9499999999999993" customHeight="1" x14ac:dyDescent="0.15">
      <c r="A198" s="1159"/>
      <c r="B198" s="287" t="s">
        <v>80</v>
      </c>
      <c r="C198" s="32" t="s">
        <v>37</v>
      </c>
      <c r="D198" s="371">
        <v>200</v>
      </c>
      <c r="E198" s="976" t="s">
        <v>388</v>
      </c>
      <c r="F198" s="297">
        <v>20</v>
      </c>
      <c r="G198" s="295">
        <v>0</v>
      </c>
      <c r="H198" s="159"/>
      <c r="I198" s="159"/>
      <c r="J198" s="159"/>
      <c r="K198" s="159"/>
      <c r="L198" s="159"/>
      <c r="M198" s="159"/>
      <c r="N198" s="159"/>
      <c r="O198" s="159"/>
      <c r="P198" s="9"/>
      <c r="Q198" s="9"/>
      <c r="R198" s="9"/>
      <c r="S198" s="9"/>
      <c r="T198" s="9"/>
    </row>
    <row r="199" spans="1:20" s="128" customFormat="1" ht="9.9499999999999993" customHeight="1" x14ac:dyDescent="0.15">
      <c r="A199" s="1159"/>
      <c r="B199" s="287" t="s">
        <v>81</v>
      </c>
      <c r="C199" s="32" t="s">
        <v>37</v>
      </c>
      <c r="D199" s="371">
        <v>200</v>
      </c>
      <c r="E199" s="976" t="s">
        <v>388</v>
      </c>
      <c r="F199" s="369">
        <v>20</v>
      </c>
      <c r="G199" s="295">
        <v>0</v>
      </c>
      <c r="H199" s="159"/>
      <c r="I199" s="159"/>
      <c r="J199" s="159"/>
      <c r="K199" s="159"/>
      <c r="L199" s="159"/>
      <c r="M199" s="159"/>
      <c r="N199" s="159"/>
      <c r="O199" s="159"/>
      <c r="P199" s="9"/>
      <c r="Q199" s="9"/>
      <c r="R199" s="9"/>
      <c r="S199" s="9"/>
      <c r="T199" s="9"/>
    </row>
    <row r="200" spans="1:20" s="128" customFormat="1" ht="9.9499999999999993" customHeight="1" x14ac:dyDescent="0.15">
      <c r="A200" s="1159"/>
      <c r="B200" s="287" t="s">
        <v>82</v>
      </c>
      <c r="C200" s="32" t="s">
        <v>37</v>
      </c>
      <c r="D200" s="371">
        <v>200</v>
      </c>
      <c r="E200" s="976" t="s">
        <v>388</v>
      </c>
      <c r="F200" s="297">
        <v>50</v>
      </c>
      <c r="G200" s="376">
        <v>0</v>
      </c>
      <c r="H200" s="159"/>
      <c r="I200" s="159"/>
      <c r="J200" s="159"/>
      <c r="K200" s="159"/>
      <c r="L200" s="159"/>
      <c r="M200" s="159"/>
      <c r="N200" s="159"/>
      <c r="O200" s="159"/>
      <c r="P200" s="9"/>
      <c r="Q200" s="9"/>
      <c r="R200" s="9"/>
      <c r="S200" s="9"/>
      <c r="T200" s="9"/>
    </row>
    <row r="201" spans="1:20" s="128" customFormat="1" ht="9.9499999999999993" customHeight="1" x14ac:dyDescent="0.15">
      <c r="A201" s="1159"/>
      <c r="B201" s="287" t="s">
        <v>83</v>
      </c>
      <c r="C201" s="32" t="s">
        <v>37</v>
      </c>
      <c r="D201" s="371">
        <v>200</v>
      </c>
      <c r="E201" s="975" t="s">
        <v>388</v>
      </c>
      <c r="F201" s="297">
        <v>100</v>
      </c>
      <c r="G201" s="295">
        <v>0</v>
      </c>
      <c r="H201" s="159"/>
      <c r="I201" s="159"/>
      <c r="J201" s="159"/>
      <c r="K201" s="159"/>
      <c r="L201" s="159"/>
      <c r="M201" s="159"/>
      <c r="N201" s="159"/>
      <c r="O201" s="159"/>
      <c r="P201" s="9"/>
      <c r="Q201" s="9"/>
      <c r="R201" s="9"/>
      <c r="S201" s="9"/>
      <c r="T201" s="9"/>
    </row>
    <row r="202" spans="1:20" s="128" customFormat="1" ht="9.9499999999999993" customHeight="1" x14ac:dyDescent="0.15">
      <c r="A202" s="1159"/>
      <c r="B202" s="287" t="s">
        <v>84</v>
      </c>
      <c r="C202" s="32" t="s">
        <v>37</v>
      </c>
      <c r="D202" s="315">
        <v>200</v>
      </c>
      <c r="E202" s="973" t="s">
        <v>388</v>
      </c>
      <c r="F202" s="297">
        <v>10</v>
      </c>
      <c r="G202" s="295">
        <v>0</v>
      </c>
      <c r="H202" s="159"/>
      <c r="I202" s="159"/>
      <c r="J202" s="159"/>
      <c r="K202" s="159"/>
      <c r="L202" s="159"/>
      <c r="M202" s="159"/>
      <c r="N202" s="159"/>
      <c r="O202" s="159"/>
      <c r="P202" s="9"/>
      <c r="Q202" s="9"/>
      <c r="R202" s="9"/>
      <c r="S202" s="9"/>
      <c r="T202" s="9"/>
    </row>
    <row r="203" spans="1:20" s="128" customFormat="1" ht="9.9499999999999993" customHeight="1" x14ac:dyDescent="0.15">
      <c r="A203" s="1159"/>
      <c r="B203" s="287" t="s">
        <v>314</v>
      </c>
      <c r="C203" s="32" t="s">
        <v>37</v>
      </c>
      <c r="D203" s="315">
        <v>200</v>
      </c>
      <c r="E203" s="975" t="s">
        <v>388</v>
      </c>
      <c r="F203" s="297">
        <v>10</v>
      </c>
      <c r="G203" s="295">
        <v>0</v>
      </c>
      <c r="H203" s="159"/>
      <c r="I203" s="159"/>
      <c r="J203" s="159"/>
      <c r="K203" s="159"/>
      <c r="L203" s="159"/>
      <c r="M203" s="159"/>
      <c r="N203" s="159"/>
      <c r="O203" s="159"/>
      <c r="P203" s="9"/>
      <c r="Q203" s="9"/>
      <c r="R203" s="9"/>
      <c r="S203" s="9"/>
      <c r="T203" s="9"/>
    </row>
    <row r="204" spans="1:20" s="128" customFormat="1" ht="9.9499999999999993" customHeight="1" x14ac:dyDescent="0.15">
      <c r="A204" s="1159"/>
      <c r="B204" s="38" t="s">
        <v>409</v>
      </c>
      <c r="C204" s="485" t="s">
        <v>37</v>
      </c>
      <c r="D204" s="315">
        <v>200</v>
      </c>
      <c r="E204" s="975" t="s">
        <v>388</v>
      </c>
      <c r="F204" s="449">
        <v>10</v>
      </c>
      <c r="G204" s="126">
        <v>0</v>
      </c>
      <c r="H204" s="159"/>
      <c r="I204" s="159"/>
      <c r="J204" s="159"/>
      <c r="K204" s="159"/>
      <c r="L204" s="159"/>
      <c r="M204" s="159"/>
      <c r="N204" s="159"/>
      <c r="O204" s="159"/>
      <c r="P204" s="9"/>
      <c r="Q204" s="9"/>
      <c r="R204" s="9"/>
      <c r="S204" s="9"/>
      <c r="T204" s="9"/>
    </row>
    <row r="205" spans="1:20" s="128" customFormat="1" ht="9.9499999999999993" customHeight="1" x14ac:dyDescent="0.15">
      <c r="A205" s="1159"/>
      <c r="B205" s="287"/>
      <c r="C205" s="32"/>
      <c r="D205" s="421"/>
      <c r="E205" s="976"/>
      <c r="F205" s="297"/>
      <c r="G205" s="295"/>
      <c r="H205" s="159"/>
      <c r="I205" s="159"/>
      <c r="J205" s="159"/>
      <c r="K205" s="159"/>
      <c r="L205" s="159"/>
      <c r="M205" s="159"/>
      <c r="N205" s="159"/>
      <c r="O205" s="159"/>
      <c r="P205" s="9"/>
      <c r="Q205" s="9"/>
      <c r="R205" s="9"/>
      <c r="S205" s="9"/>
      <c r="T205" s="9"/>
    </row>
    <row r="206" spans="1:20" s="128" customFormat="1" ht="9.9499999999999993" customHeight="1" x14ac:dyDescent="0.15">
      <c r="A206" s="1159"/>
      <c r="B206" s="365" t="s">
        <v>265</v>
      </c>
      <c r="C206" s="301" t="s">
        <v>37</v>
      </c>
      <c r="D206" s="299">
        <v>650</v>
      </c>
      <c r="E206" s="975" t="s">
        <v>424</v>
      </c>
      <c r="F206" s="300">
        <v>60</v>
      </c>
      <c r="G206" s="366">
        <v>11</v>
      </c>
      <c r="H206" s="159"/>
      <c r="I206" s="159"/>
      <c r="J206" s="159"/>
      <c r="K206" s="159"/>
      <c r="L206" s="159"/>
      <c r="M206" s="159"/>
      <c r="N206" s="159"/>
      <c r="O206" s="159"/>
      <c r="P206" s="9"/>
      <c r="Q206" s="9"/>
      <c r="R206" s="9"/>
      <c r="S206" s="9"/>
      <c r="T206" s="9"/>
    </row>
    <row r="207" spans="1:20" s="128" customFormat="1" ht="9.9499999999999993" customHeight="1" x14ac:dyDescent="0.15">
      <c r="A207" s="1159"/>
      <c r="B207" s="365" t="s">
        <v>106</v>
      </c>
      <c r="C207" s="301" t="s">
        <v>37</v>
      </c>
      <c r="D207" s="299">
        <v>650</v>
      </c>
      <c r="E207" s="975" t="s">
        <v>424</v>
      </c>
      <c r="F207" s="300">
        <v>7000</v>
      </c>
      <c r="G207" s="366">
        <v>0</v>
      </c>
      <c r="H207" s="159"/>
      <c r="I207" s="159"/>
      <c r="J207" s="159"/>
      <c r="K207" s="159"/>
      <c r="L207" s="159"/>
      <c r="M207" s="159"/>
      <c r="N207" s="159"/>
      <c r="O207" s="159"/>
      <c r="P207" s="9"/>
      <c r="Q207" s="9"/>
      <c r="R207" s="9"/>
      <c r="S207" s="9"/>
      <c r="T207" s="9"/>
    </row>
    <row r="208" spans="1:20" s="128" customFormat="1" ht="9" x14ac:dyDescent="0.15">
      <c r="A208" s="1160"/>
      <c r="B208" s="604"/>
      <c r="C208" s="73"/>
      <c r="D208" s="597"/>
      <c r="E208" s="360"/>
      <c r="F208" s="187"/>
      <c r="G208" s="374"/>
      <c r="H208" s="159"/>
      <c r="I208" s="159"/>
      <c r="J208" s="159"/>
      <c r="K208" s="159"/>
      <c r="L208" s="159"/>
      <c r="M208" s="159"/>
      <c r="N208" s="159"/>
      <c r="O208" s="159"/>
      <c r="P208" s="9"/>
      <c r="Q208" s="9"/>
      <c r="R208" s="9"/>
      <c r="S208" s="9"/>
      <c r="T208" s="9"/>
    </row>
    <row r="209" spans="1:20" s="128" customFormat="1" ht="9" x14ac:dyDescent="0.15">
      <c r="A209" s="1149" t="s">
        <v>126</v>
      </c>
      <c r="B209" s="619" t="s">
        <v>48</v>
      </c>
      <c r="C209" s="40" t="s">
        <v>50</v>
      </c>
      <c r="D209" s="370">
        <v>200</v>
      </c>
      <c r="E209" s="372">
        <v>207</v>
      </c>
      <c r="F209" s="343">
        <v>200</v>
      </c>
      <c r="G209" s="335">
        <v>0</v>
      </c>
      <c r="H209" s="135"/>
      <c r="I209" s="159"/>
      <c r="J209" s="75"/>
      <c r="K209" s="159"/>
      <c r="L209" s="159"/>
      <c r="M209" s="159"/>
      <c r="N209" s="159"/>
      <c r="O209" s="159"/>
      <c r="P209" s="9"/>
      <c r="Q209" s="9"/>
      <c r="R209" s="9"/>
      <c r="S209" s="9"/>
      <c r="T209" s="9"/>
    </row>
    <row r="210" spans="1:20" s="128" customFormat="1" ht="9" x14ac:dyDescent="0.15">
      <c r="A210" s="1150"/>
      <c r="B210" s="29" t="s">
        <v>49</v>
      </c>
      <c r="C210" s="31" t="s">
        <v>50</v>
      </c>
      <c r="D210" s="315">
        <v>200</v>
      </c>
      <c r="E210" s="595">
        <v>207</v>
      </c>
      <c r="F210" s="338">
        <v>1000</v>
      </c>
      <c r="G210" s="375">
        <v>6</v>
      </c>
      <c r="H210" s="159"/>
      <c r="I210" s="159"/>
      <c r="J210" s="161"/>
      <c r="K210" s="161"/>
      <c r="L210" s="159"/>
      <c r="M210" s="159"/>
      <c r="N210" s="159"/>
      <c r="O210" s="159"/>
      <c r="P210" s="9"/>
      <c r="Q210" s="9"/>
      <c r="R210" s="9"/>
      <c r="S210" s="9"/>
      <c r="T210" s="9"/>
    </row>
    <row r="211" spans="1:20" s="128" customFormat="1" ht="9" x14ac:dyDescent="0.15">
      <c r="A211" s="1150"/>
      <c r="B211" s="620" t="s">
        <v>51</v>
      </c>
      <c r="C211" s="29" t="s">
        <v>27</v>
      </c>
      <c r="D211" s="315">
        <v>100</v>
      </c>
      <c r="E211" s="373">
        <v>102</v>
      </c>
      <c r="F211" s="338">
        <v>500</v>
      </c>
      <c r="G211" s="293">
        <v>0</v>
      </c>
      <c r="H211" s="159"/>
      <c r="I211" s="159"/>
      <c r="J211" s="161"/>
      <c r="K211" s="162"/>
      <c r="L211" s="159"/>
      <c r="M211" s="159"/>
      <c r="N211" s="159"/>
      <c r="O211" s="159"/>
      <c r="P211" s="9"/>
      <c r="Q211" s="9"/>
      <c r="R211" s="9"/>
      <c r="S211" s="9"/>
      <c r="T211" s="9"/>
    </row>
    <row r="212" spans="1:20" s="128" customFormat="1" ht="9" x14ac:dyDescent="0.15">
      <c r="A212" s="1151"/>
      <c r="B212" s="621" t="s">
        <v>52</v>
      </c>
      <c r="C212" s="30" t="s">
        <v>27</v>
      </c>
      <c r="D212" s="423">
        <v>100</v>
      </c>
      <c r="E212" s="618">
        <v>102</v>
      </c>
      <c r="F212" s="598">
        <v>2000</v>
      </c>
      <c r="G212" s="331">
        <v>0</v>
      </c>
      <c r="H212" s="159"/>
      <c r="I212" s="159"/>
      <c r="J212" s="159"/>
      <c r="K212" s="161"/>
      <c r="L212" s="159"/>
      <c r="M212" s="159"/>
      <c r="N212" s="159"/>
      <c r="O212" s="159"/>
      <c r="P212" s="9"/>
      <c r="Q212" s="9"/>
      <c r="R212" s="9"/>
      <c r="S212" s="9"/>
      <c r="T212" s="9"/>
    </row>
    <row r="213" spans="1:20" s="128" customFormat="1" ht="9" x14ac:dyDescent="0.15">
      <c r="A213" s="1149" t="s">
        <v>127</v>
      </c>
      <c r="B213" s="622"/>
      <c r="C213" s="601"/>
      <c r="D213" s="606"/>
      <c r="E213" s="608"/>
      <c r="F213" s="599"/>
      <c r="G213" s="602"/>
      <c r="H213" s="159"/>
      <c r="I213" s="159"/>
      <c r="J213" s="159"/>
      <c r="K213" s="159"/>
      <c r="L213" s="159"/>
      <c r="M213" s="159"/>
      <c r="N213" s="159"/>
      <c r="O213" s="159"/>
      <c r="P213" s="9"/>
      <c r="Q213" s="9"/>
      <c r="R213" s="9"/>
      <c r="S213" s="9"/>
      <c r="T213" s="9"/>
    </row>
    <row r="214" spans="1:20" s="128" customFormat="1" ht="9" x14ac:dyDescent="0.15">
      <c r="A214" s="1150"/>
      <c r="B214" s="623"/>
      <c r="C214" s="600"/>
      <c r="D214" s="605"/>
      <c r="E214" s="385"/>
      <c r="F214" s="607"/>
      <c r="G214" s="361"/>
      <c r="H214" s="159"/>
      <c r="I214" s="159"/>
      <c r="J214" s="159"/>
      <c r="K214" s="159"/>
      <c r="L214" s="159"/>
      <c r="M214" s="159"/>
      <c r="N214" s="159"/>
      <c r="O214" s="159"/>
      <c r="P214" s="9"/>
      <c r="Q214" s="9"/>
      <c r="R214" s="9"/>
      <c r="S214" s="9"/>
      <c r="T214" s="9"/>
    </row>
    <row r="215" spans="1:20" s="128" customFormat="1" ht="9" x14ac:dyDescent="0.15">
      <c r="A215" s="1151"/>
      <c r="B215" s="624"/>
      <c r="C215" s="74"/>
      <c r="D215" s="276"/>
      <c r="E215" s="363"/>
      <c r="F215" s="362"/>
      <c r="G215" s="360"/>
      <c r="H215" s="159"/>
      <c r="I215" s="159"/>
      <c r="J215" s="159"/>
      <c r="K215" s="159"/>
      <c r="L215" s="159"/>
      <c r="M215" s="159"/>
      <c r="N215" s="159"/>
      <c r="O215" s="159"/>
      <c r="P215" s="9"/>
      <c r="Q215" s="9"/>
      <c r="R215" s="9"/>
      <c r="S215" s="9"/>
      <c r="T215" s="9"/>
    </row>
    <row r="216" spans="1:20" s="128" customFormat="1" ht="9" x14ac:dyDescent="0.15">
      <c r="F216" s="171"/>
      <c r="M216" s="9"/>
      <c r="N216" s="9"/>
      <c r="O216" s="9"/>
      <c r="P216" s="9"/>
      <c r="Q216" s="9"/>
      <c r="R216" s="9"/>
      <c r="S216" s="9"/>
      <c r="T216" s="9"/>
    </row>
    <row r="217" spans="1:20" s="128" customFormat="1" ht="9" x14ac:dyDescent="0.15">
      <c r="A217" s="128" t="s">
        <v>433</v>
      </c>
      <c r="B217" s="388"/>
      <c r="F217" s="171"/>
    </row>
    <row r="218" spans="1:20" s="128" customFormat="1" ht="9" x14ac:dyDescent="0.15">
      <c r="A218" s="128" t="s">
        <v>434</v>
      </c>
      <c r="B218" s="388"/>
      <c r="F218" s="171"/>
    </row>
    <row r="219" spans="1:20" s="128" customFormat="1" ht="9" x14ac:dyDescent="0.15">
      <c r="A219" s="128" t="s">
        <v>435</v>
      </c>
      <c r="B219" s="388"/>
      <c r="F219" s="171"/>
    </row>
    <row r="220" spans="1:20" s="128" customFormat="1" ht="9" x14ac:dyDescent="0.15">
      <c r="A220" s="128" t="s">
        <v>436</v>
      </c>
      <c r="B220" s="388"/>
      <c r="F220" s="171"/>
    </row>
    <row r="221" spans="1:20" s="128" customFormat="1" ht="9" x14ac:dyDescent="0.15">
      <c r="A221" s="128" t="s">
        <v>420</v>
      </c>
      <c r="B221" s="388"/>
      <c r="F221" s="171"/>
    </row>
    <row r="222" spans="1:20" s="128" customFormat="1" ht="9" x14ac:dyDescent="0.15">
      <c r="A222" s="128" t="s">
        <v>422</v>
      </c>
      <c r="B222" s="388"/>
      <c r="F222" s="171"/>
    </row>
    <row r="223" spans="1:20" s="128" customFormat="1" ht="9" x14ac:dyDescent="0.15">
      <c r="A223" s="128" t="s">
        <v>423</v>
      </c>
      <c r="B223" s="388"/>
      <c r="F223" s="171"/>
    </row>
    <row r="224" spans="1:20" s="128" customFormat="1" ht="9" x14ac:dyDescent="0.15">
      <c r="F224" s="171"/>
    </row>
    <row r="225" spans="1:6" s="128" customFormat="1" ht="9" x14ac:dyDescent="0.15">
      <c r="F225" s="171"/>
    </row>
    <row r="226" spans="1:6" s="128" customFormat="1" ht="9" x14ac:dyDescent="0.15">
      <c r="A226" s="916"/>
      <c r="F226" s="171"/>
    </row>
    <row r="227" spans="1:6" s="128" customFormat="1" ht="9" x14ac:dyDescent="0.15">
      <c r="F227" s="171"/>
    </row>
    <row r="228" spans="1:6" s="128" customFormat="1" ht="9" x14ac:dyDescent="0.15">
      <c r="F228" s="171"/>
    </row>
    <row r="229" spans="1:6" s="128" customFormat="1" ht="9" x14ac:dyDescent="0.15">
      <c r="F229" s="171"/>
    </row>
    <row r="230" spans="1:6" s="128" customFormat="1" ht="9" x14ac:dyDescent="0.15">
      <c r="F230" s="171"/>
    </row>
    <row r="231" spans="1:6" s="128" customFormat="1" ht="9" x14ac:dyDescent="0.15">
      <c r="F231" s="171"/>
    </row>
    <row r="232" spans="1:6" s="128" customFormat="1" ht="9" x14ac:dyDescent="0.15">
      <c r="F232" s="171"/>
    </row>
    <row r="233" spans="1:6" s="128" customFormat="1" ht="9" x14ac:dyDescent="0.15">
      <c r="F233" s="171"/>
    </row>
    <row r="234" spans="1:6" s="128" customFormat="1" ht="9" x14ac:dyDescent="0.15">
      <c r="F234" s="171"/>
    </row>
    <row r="235" spans="1:6" s="128" customFormat="1" ht="9" x14ac:dyDescent="0.15">
      <c r="F235" s="171"/>
    </row>
    <row r="236" spans="1:6" s="128" customFormat="1" ht="9" x14ac:dyDescent="0.15">
      <c r="F236" s="171"/>
    </row>
    <row r="237" spans="1:6" s="128" customFormat="1" ht="9" x14ac:dyDescent="0.15">
      <c r="F237" s="171"/>
    </row>
    <row r="238" spans="1:6" s="128" customFormat="1" ht="9" x14ac:dyDescent="0.15">
      <c r="F238" s="171"/>
    </row>
    <row r="239" spans="1:6" s="128" customFormat="1" ht="9" x14ac:dyDescent="0.15">
      <c r="F239" s="171"/>
    </row>
    <row r="240" spans="1:6" s="128" customFormat="1" ht="9" x14ac:dyDescent="0.15">
      <c r="F240" s="171"/>
    </row>
    <row r="241" spans="6:6" s="128" customFormat="1" ht="9" x14ac:dyDescent="0.15">
      <c r="F241" s="171"/>
    </row>
    <row r="242" spans="6:6" s="128" customFormat="1" ht="9" x14ac:dyDescent="0.15">
      <c r="F242" s="171"/>
    </row>
    <row r="243" spans="6:6" s="128" customFormat="1" ht="9" x14ac:dyDescent="0.15">
      <c r="F243" s="171"/>
    </row>
    <row r="244" spans="6:6" s="128" customFormat="1" ht="9" x14ac:dyDescent="0.15">
      <c r="F244" s="171"/>
    </row>
    <row r="245" spans="6:6" s="128" customFormat="1" ht="9" x14ac:dyDescent="0.15">
      <c r="F245" s="171"/>
    </row>
    <row r="246" spans="6:6" s="128" customFormat="1" ht="9" x14ac:dyDescent="0.15">
      <c r="F246" s="171"/>
    </row>
    <row r="247" spans="6:6" s="128" customFormat="1" ht="9" x14ac:dyDescent="0.15">
      <c r="F247" s="171"/>
    </row>
    <row r="248" spans="6:6" s="128" customFormat="1" ht="9" x14ac:dyDescent="0.15">
      <c r="F248" s="171"/>
    </row>
    <row r="249" spans="6:6" s="128" customFormat="1" ht="9" x14ac:dyDescent="0.15">
      <c r="F249" s="171"/>
    </row>
    <row r="250" spans="6:6" s="128" customFormat="1" ht="9" x14ac:dyDescent="0.15">
      <c r="F250" s="171"/>
    </row>
    <row r="251" spans="6:6" s="128" customFormat="1" ht="9" x14ac:dyDescent="0.15">
      <c r="F251" s="171"/>
    </row>
    <row r="252" spans="6:6" s="128" customFormat="1" ht="9" x14ac:dyDescent="0.15">
      <c r="F252" s="171"/>
    </row>
    <row r="253" spans="6:6" s="128" customFormat="1" ht="9" x14ac:dyDescent="0.15">
      <c r="F253" s="171"/>
    </row>
    <row r="254" spans="6:6" s="128" customFormat="1" ht="9" x14ac:dyDescent="0.15">
      <c r="F254" s="171"/>
    </row>
    <row r="255" spans="6:6" s="128" customFormat="1" ht="9" x14ac:dyDescent="0.15">
      <c r="F255" s="171"/>
    </row>
    <row r="256" spans="6:6" s="128" customFormat="1" ht="9" x14ac:dyDescent="0.15">
      <c r="F256" s="171"/>
    </row>
    <row r="257" spans="6:6" s="128" customFormat="1" ht="9" x14ac:dyDescent="0.15">
      <c r="F257" s="171"/>
    </row>
    <row r="258" spans="6:6" s="128" customFormat="1" ht="9" x14ac:dyDescent="0.15">
      <c r="F258" s="171"/>
    </row>
    <row r="259" spans="6:6" s="128" customFormat="1" ht="9" x14ac:dyDescent="0.15">
      <c r="F259" s="171"/>
    </row>
    <row r="260" spans="6:6" s="128" customFormat="1" ht="9" x14ac:dyDescent="0.15">
      <c r="F260" s="171"/>
    </row>
    <row r="261" spans="6:6" s="128" customFormat="1" ht="9" x14ac:dyDescent="0.15">
      <c r="F261" s="171"/>
    </row>
    <row r="262" spans="6:6" s="128" customFormat="1" ht="9" x14ac:dyDescent="0.15">
      <c r="F262" s="171"/>
    </row>
    <row r="263" spans="6:6" s="128" customFormat="1" ht="9" x14ac:dyDescent="0.15">
      <c r="F263" s="171"/>
    </row>
    <row r="264" spans="6:6" s="128" customFormat="1" ht="9" x14ac:dyDescent="0.15">
      <c r="F264" s="171"/>
    </row>
    <row r="265" spans="6:6" s="128" customFormat="1" ht="9" x14ac:dyDescent="0.15">
      <c r="F265" s="171"/>
    </row>
    <row r="266" spans="6:6" s="128" customFormat="1" ht="9" x14ac:dyDescent="0.15">
      <c r="F266" s="171"/>
    </row>
    <row r="267" spans="6:6" s="128" customFormat="1" ht="9" x14ac:dyDescent="0.15">
      <c r="F267" s="171"/>
    </row>
    <row r="268" spans="6:6" s="128" customFormat="1" ht="9" x14ac:dyDescent="0.15">
      <c r="F268" s="171"/>
    </row>
    <row r="269" spans="6:6" s="128" customFormat="1" ht="9" x14ac:dyDescent="0.15">
      <c r="F269" s="171"/>
    </row>
    <row r="270" spans="6:6" s="128" customFormat="1" ht="9" x14ac:dyDescent="0.15">
      <c r="F270" s="171"/>
    </row>
    <row r="271" spans="6:6" s="128" customFormat="1" ht="9" x14ac:dyDescent="0.15">
      <c r="F271" s="171"/>
    </row>
    <row r="272" spans="6:6" s="128" customFormat="1" ht="9" x14ac:dyDescent="0.15">
      <c r="F272" s="171"/>
    </row>
    <row r="273" spans="2:7" s="128" customFormat="1" ht="9" x14ac:dyDescent="0.15">
      <c r="F273" s="171"/>
    </row>
    <row r="274" spans="2:7" s="128" customFormat="1" ht="9" x14ac:dyDescent="0.15">
      <c r="F274" s="171"/>
    </row>
    <row r="275" spans="2:7" s="128" customFormat="1" ht="9" x14ac:dyDescent="0.15">
      <c r="F275" s="171"/>
    </row>
    <row r="276" spans="2:7" s="128" customFormat="1" ht="9" x14ac:dyDescent="0.15">
      <c r="F276" s="171"/>
    </row>
    <row r="277" spans="2:7" s="128" customFormat="1" ht="9" x14ac:dyDescent="0.15">
      <c r="F277" s="171"/>
    </row>
    <row r="278" spans="2:7" x14ac:dyDescent="0.2">
      <c r="B278" s="128"/>
      <c r="C278" s="128"/>
      <c r="D278" s="128"/>
      <c r="E278" s="128"/>
      <c r="F278" s="171"/>
      <c r="G278" s="128"/>
    </row>
  </sheetData>
  <sheetProtection insertRows="0"/>
  <protectedRanges>
    <protectedRange password="CDC0" sqref="B101:C106 C86:C89" name="Range1_1"/>
    <protectedRange password="CDC0" sqref="B167:B186" name="Range1_6"/>
    <protectedRange password="CDC0" sqref="F167:F184 F186" name="Range1_8"/>
    <protectedRange password="CDC0" sqref="F188:F203 F205" name="Range1_12"/>
    <protectedRange password="CDC0" sqref="F102:F106" name="Range1_2"/>
    <protectedRange password="CDC0" sqref="B63:B64 B86:B87 B70:B78" name="Range1"/>
    <protectedRange password="CDC0" sqref="F64:F69 F74 F84 F86:F88" name="Range1_4"/>
    <protectedRange password="CDC0" sqref="B107:C107" name="Range1_1_2"/>
    <protectedRange sqref="B206:B207" name="Range1_3_1_2"/>
    <protectedRange password="CDC0" sqref="B148:B153" name="Range1_9"/>
    <protectedRange password="CDC0" sqref="F156:F160" name="Range1_11"/>
    <protectedRange password="CDC0" sqref="B79:B81" name="Range1_6_2"/>
  </protectedRanges>
  <mergeCells count="45">
    <mergeCell ref="H163:I163"/>
    <mergeCell ref="F164:F165"/>
    <mergeCell ref="G164:G165"/>
    <mergeCell ref="N61:N66"/>
    <mergeCell ref="G7:G8"/>
    <mergeCell ref="H7:I7"/>
    <mergeCell ref="F7:F8"/>
    <mergeCell ref="G60:G61"/>
    <mergeCell ref="J7:J8"/>
    <mergeCell ref="K7:K8"/>
    <mergeCell ref="A209:A212"/>
    <mergeCell ref="H60:I60"/>
    <mergeCell ref="J60:J61"/>
    <mergeCell ref="K60:K61"/>
    <mergeCell ref="A15:A19"/>
    <mergeCell ref="D7:E7"/>
    <mergeCell ref="A26:A29"/>
    <mergeCell ref="A20:A25"/>
    <mergeCell ref="A9:A14"/>
    <mergeCell ref="A7:A8"/>
    <mergeCell ref="A166:A187"/>
    <mergeCell ref="C7:C8"/>
    <mergeCell ref="A43:A46"/>
    <mergeCell ref="C60:C61"/>
    <mergeCell ref="A30:A42"/>
    <mergeCell ref="A188:A208"/>
    <mergeCell ref="B7:B8"/>
    <mergeCell ref="A47:A59"/>
    <mergeCell ref="A60:A61"/>
    <mergeCell ref="D60:E60"/>
    <mergeCell ref="B60:B61"/>
    <mergeCell ref="D166:E166"/>
    <mergeCell ref="D164:E164"/>
    <mergeCell ref="B164:B165"/>
    <mergeCell ref="C164:C165"/>
    <mergeCell ref="A213:A215"/>
    <mergeCell ref="A63:A84"/>
    <mergeCell ref="A85:A109"/>
    <mergeCell ref="A127:A130"/>
    <mergeCell ref="A131:A136"/>
    <mergeCell ref="A137:A141"/>
    <mergeCell ref="A142:A147"/>
    <mergeCell ref="A148:A154"/>
    <mergeCell ref="A164:A165"/>
    <mergeCell ref="A155:A163"/>
  </mergeCells>
  <phoneticPr fontId="0" type="noConversion"/>
  <printOptions horizontalCentered="1" verticalCentered="1"/>
  <pageMargins left="0" right="0.19685039370078741" top="0.55118110236220474" bottom="0.3543307086614173" header="0.31496062992125984" footer="0.31496062992125984"/>
  <pageSetup paperSize="9" scale="74" fitToHeight="0" orientation="landscape" horizontalDpi="300" verticalDpi="300" r:id="rId1"/>
  <headerFooter alignWithMargins="0">
    <oddHeader>&amp;C&amp;16Results of residue control programme - BOVINE&amp;RPage &amp;P of 2</oddHeader>
  </headerFooter>
  <rowBreaks count="2" manualBreakCount="2">
    <brk id="59" max="15" man="1"/>
    <brk id="152" max="15" man="1"/>
  </rowBreaks>
  <ignoredErrors>
    <ignoredError sqref="D108 D126 H60:I63 H45:H46 D141 G208 D187 D208 D211 D215:E218 D223:E384" unlockedFormula="1"/>
    <ignoredError sqref="E14:E19 I14 E58:E59 E24:E25 I24:I25 E29 I29 E42:E51 I42 E53:E5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J24" sqref="J23:J24"/>
    </sheetView>
  </sheetViews>
  <sheetFormatPr baseColWidth="10" defaultRowHeight="12.75" x14ac:dyDescent="0.2"/>
  <cols>
    <col min="1" max="1" width="23.28515625" style="2" customWidth="1"/>
    <col min="2" max="2" width="33.140625" style="2" bestFit="1" customWidth="1"/>
    <col min="3" max="3" width="7.85546875" style="559" customWidth="1"/>
    <col min="4" max="4" width="8" style="559" customWidth="1"/>
    <col min="5" max="5" width="15.140625" style="2" customWidth="1"/>
    <col min="6" max="6" width="19.7109375" style="2" customWidth="1"/>
  </cols>
  <sheetData>
    <row r="1" spans="1:6" x14ac:dyDescent="0.2">
      <c r="A1" s="1" t="s">
        <v>9</v>
      </c>
    </row>
    <row r="3" spans="1:6" x14ac:dyDescent="0.2">
      <c r="A3" s="47" t="s">
        <v>0</v>
      </c>
      <c r="B3" s="685" t="s">
        <v>23</v>
      </c>
      <c r="C3" s="71"/>
      <c r="D3" s="71"/>
      <c r="E3" s="686" t="s">
        <v>6</v>
      </c>
      <c r="F3" s="759">
        <v>44930</v>
      </c>
    </row>
    <row r="4" spans="1:6" ht="16.5" x14ac:dyDescent="0.2">
      <c r="A4" s="48" t="s">
        <v>7</v>
      </c>
      <c r="B4" s="685">
        <v>2022</v>
      </c>
      <c r="C4" s="71"/>
      <c r="D4" s="71"/>
    </row>
    <row r="5" spans="1:6" x14ac:dyDescent="0.2">
      <c r="A5" s="47" t="s">
        <v>1</v>
      </c>
      <c r="B5" s="1145" t="s">
        <v>383</v>
      </c>
      <c r="C5" s="560"/>
      <c r="D5" s="71"/>
      <c r="E5" s="3"/>
    </row>
    <row r="6" spans="1:6" x14ac:dyDescent="0.2">
      <c r="A6" s="4"/>
      <c r="B6" s="5"/>
      <c r="C6" s="72"/>
      <c r="D6" s="72"/>
      <c r="E6" s="5"/>
    </row>
    <row r="7" spans="1:6" x14ac:dyDescent="0.2">
      <c r="A7" s="1266" t="s">
        <v>11</v>
      </c>
      <c r="B7" s="1168" t="s">
        <v>12</v>
      </c>
      <c r="C7" s="1261" t="s">
        <v>5</v>
      </c>
      <c r="D7" s="1268"/>
      <c r="E7" s="1168" t="s">
        <v>320</v>
      </c>
      <c r="F7" s="1168" t="s">
        <v>321</v>
      </c>
    </row>
    <row r="8" spans="1:6" x14ac:dyDescent="0.2">
      <c r="A8" s="1267"/>
      <c r="B8" s="1169"/>
      <c r="C8" s="196" t="s">
        <v>16</v>
      </c>
      <c r="D8" s="687" t="s">
        <v>4</v>
      </c>
      <c r="E8" s="1169"/>
      <c r="F8" s="1169"/>
    </row>
    <row r="9" spans="1:6" x14ac:dyDescent="0.2">
      <c r="A9" s="200" t="s">
        <v>137</v>
      </c>
      <c r="B9" s="199" t="s">
        <v>136</v>
      </c>
      <c r="C9" s="1146">
        <v>5</v>
      </c>
      <c r="D9" s="1147">
        <v>5</v>
      </c>
      <c r="E9" s="760">
        <v>0.03</v>
      </c>
      <c r="F9" s="753">
        <v>0</v>
      </c>
    </row>
    <row r="10" spans="1:6" x14ac:dyDescent="0.2">
      <c r="A10" s="198" t="s">
        <v>159</v>
      </c>
      <c r="B10" s="7"/>
      <c r="C10" s="420"/>
      <c r="D10" s="1148"/>
      <c r="E10" s="561"/>
      <c r="F10" s="16"/>
    </row>
    <row r="11" spans="1:6" x14ac:dyDescent="0.2">
      <c r="A11" s="197" t="s">
        <v>158</v>
      </c>
      <c r="B11" s="13" t="s">
        <v>157</v>
      </c>
      <c r="C11" s="980">
        <v>5</v>
      </c>
      <c r="D11" s="980">
        <v>5</v>
      </c>
      <c r="E11" s="562">
        <v>0.1</v>
      </c>
      <c r="F11" s="7">
        <v>0</v>
      </c>
    </row>
    <row r="12" spans="1:6" x14ac:dyDescent="0.2">
      <c r="A12" s="197" t="s">
        <v>156</v>
      </c>
      <c r="B12" s="7" t="s">
        <v>94</v>
      </c>
      <c r="C12" s="371">
        <v>5</v>
      </c>
      <c r="D12" s="371">
        <v>5</v>
      </c>
      <c r="E12" s="138">
        <v>0.1</v>
      </c>
      <c r="F12" s="14">
        <v>0</v>
      </c>
    </row>
    <row r="13" spans="1:6" x14ac:dyDescent="0.2">
      <c r="A13" s="197" t="s">
        <v>155</v>
      </c>
      <c r="B13" s="14" t="s">
        <v>154</v>
      </c>
      <c r="C13" s="371">
        <v>5</v>
      </c>
      <c r="D13" s="371">
        <v>5</v>
      </c>
      <c r="E13" s="138">
        <v>0.1</v>
      </c>
      <c r="F13" s="14">
        <v>0</v>
      </c>
    </row>
    <row r="14" spans="1:6" x14ac:dyDescent="0.2">
      <c r="A14" s="197" t="s">
        <v>153</v>
      </c>
      <c r="B14" s="14" t="s">
        <v>152</v>
      </c>
      <c r="C14" s="371">
        <v>5</v>
      </c>
      <c r="D14" s="371">
        <v>5</v>
      </c>
      <c r="E14" s="138">
        <v>0.1</v>
      </c>
      <c r="F14" s="14">
        <v>0</v>
      </c>
    </row>
    <row r="15" spans="1:6" x14ac:dyDescent="0.2">
      <c r="A15" s="197"/>
      <c r="B15" s="14"/>
      <c r="C15" s="371"/>
      <c r="D15" s="371"/>
      <c r="E15" s="138"/>
      <c r="F15" s="14"/>
    </row>
    <row r="16" spans="1:6" x14ac:dyDescent="0.2">
      <c r="A16" s="197" t="s">
        <v>324</v>
      </c>
      <c r="B16" s="14" t="s">
        <v>236</v>
      </c>
      <c r="C16" s="371">
        <v>5</v>
      </c>
      <c r="D16" s="371">
        <v>5</v>
      </c>
      <c r="E16" s="138">
        <v>0.23</v>
      </c>
      <c r="F16" s="14">
        <v>0</v>
      </c>
    </row>
    <row r="17" spans="1:6" x14ac:dyDescent="0.2">
      <c r="A17" s="197"/>
      <c r="B17" s="14" t="s">
        <v>214</v>
      </c>
      <c r="C17" s="371">
        <v>5</v>
      </c>
      <c r="D17" s="371">
        <v>5</v>
      </c>
      <c r="E17" s="138">
        <v>0.17</v>
      </c>
      <c r="F17" s="14">
        <v>0</v>
      </c>
    </row>
    <row r="18" spans="1:6" x14ac:dyDescent="0.2">
      <c r="A18" s="197"/>
      <c r="B18" s="14" t="s">
        <v>297</v>
      </c>
      <c r="C18" s="371">
        <v>5</v>
      </c>
      <c r="D18" s="371">
        <v>5</v>
      </c>
      <c r="E18" s="138">
        <v>0.51</v>
      </c>
      <c r="F18" s="14">
        <v>0</v>
      </c>
    </row>
    <row r="19" spans="1:6" x14ac:dyDescent="0.2">
      <c r="A19" s="197"/>
      <c r="B19" s="14" t="s">
        <v>298</v>
      </c>
      <c r="C19" s="371">
        <v>5</v>
      </c>
      <c r="D19" s="371">
        <v>5</v>
      </c>
      <c r="E19" s="138">
        <v>0.34</v>
      </c>
      <c r="F19" s="14">
        <v>0</v>
      </c>
    </row>
    <row r="20" spans="1:6" x14ac:dyDescent="0.2">
      <c r="A20" s="197"/>
      <c r="B20" s="14" t="s">
        <v>299</v>
      </c>
      <c r="C20" s="371">
        <v>5</v>
      </c>
      <c r="D20" s="371">
        <v>5</v>
      </c>
      <c r="E20" s="138">
        <v>0.39</v>
      </c>
      <c r="F20" s="14">
        <v>0</v>
      </c>
    </row>
    <row r="21" spans="1:6" x14ac:dyDescent="0.2">
      <c r="A21" s="197"/>
      <c r="B21" s="14" t="s">
        <v>216</v>
      </c>
      <c r="C21" s="371">
        <v>5</v>
      </c>
      <c r="D21" s="371">
        <v>5</v>
      </c>
      <c r="E21" s="138">
        <v>0.33</v>
      </c>
      <c r="F21" s="14">
        <v>0</v>
      </c>
    </row>
    <row r="22" spans="1:6" x14ac:dyDescent="0.2">
      <c r="A22" s="197"/>
      <c r="B22" s="14" t="s">
        <v>215</v>
      </c>
      <c r="C22" s="371">
        <v>5</v>
      </c>
      <c r="D22" s="371">
        <v>5</v>
      </c>
      <c r="E22" s="138">
        <v>0.23</v>
      </c>
      <c r="F22" s="14">
        <v>0</v>
      </c>
    </row>
    <row r="23" spans="1:6" x14ac:dyDescent="0.2">
      <c r="A23" s="197"/>
      <c r="B23" s="14"/>
      <c r="C23" s="371"/>
      <c r="D23" s="980"/>
      <c r="E23" s="636"/>
      <c r="F23" s="14"/>
    </row>
    <row r="24" spans="1:6" x14ac:dyDescent="0.2">
      <c r="A24" s="197"/>
      <c r="B24" s="15"/>
      <c r="C24" s="315"/>
      <c r="D24" s="580"/>
      <c r="E24" s="678"/>
      <c r="F24" s="14"/>
    </row>
    <row r="25" spans="1:6" x14ac:dyDescent="0.2">
      <c r="A25" s="1258" t="s">
        <v>135</v>
      </c>
      <c r="B25" s="16"/>
      <c r="C25" s="754"/>
      <c r="D25" s="761"/>
      <c r="E25" s="755"/>
      <c r="F25" s="756"/>
    </row>
    <row r="26" spans="1:6" x14ac:dyDescent="0.2">
      <c r="A26" s="1269"/>
      <c r="B26" s="13"/>
      <c r="C26" s="138"/>
      <c r="D26" s="565"/>
      <c r="E26" s="129"/>
      <c r="F26" s="16"/>
    </row>
    <row r="27" spans="1:6" x14ac:dyDescent="0.2">
      <c r="A27" s="1269"/>
      <c r="B27" s="17"/>
      <c r="C27" s="565"/>
      <c r="D27" s="565"/>
      <c r="E27" s="119"/>
      <c r="F27" s="13"/>
    </row>
    <row r="28" spans="1:6" x14ac:dyDescent="0.2">
      <c r="A28" s="1269"/>
      <c r="B28" s="17"/>
      <c r="C28" s="565"/>
      <c r="D28" s="565"/>
      <c r="E28" s="21"/>
      <c r="F28" s="13"/>
    </row>
    <row r="29" spans="1:6" x14ac:dyDescent="0.2">
      <c r="A29" s="1269"/>
      <c r="B29" s="13"/>
      <c r="C29" s="562"/>
      <c r="D29" s="565"/>
      <c r="E29" s="658"/>
      <c r="F29" s="7"/>
    </row>
    <row r="30" spans="1:6" x14ac:dyDescent="0.2">
      <c r="A30" s="1269"/>
      <c r="B30" s="13"/>
      <c r="C30" s="240"/>
      <c r="D30" s="565"/>
      <c r="E30" s="21"/>
      <c r="F30" s="13"/>
    </row>
    <row r="31" spans="1:6" x14ac:dyDescent="0.2">
      <c r="A31" s="1269"/>
      <c r="B31" s="13"/>
      <c r="C31" s="240"/>
      <c r="D31" s="565"/>
      <c r="E31" s="21"/>
      <c r="F31" s="13"/>
    </row>
    <row r="32" spans="1:6" x14ac:dyDescent="0.2">
      <c r="A32" s="1269"/>
      <c r="B32" s="13"/>
      <c r="C32" s="240"/>
      <c r="D32" s="565"/>
      <c r="E32" s="21"/>
      <c r="F32" s="13"/>
    </row>
    <row r="33" spans="1:6" x14ac:dyDescent="0.2">
      <c r="A33" s="1269"/>
      <c r="B33" s="13"/>
      <c r="C33" s="240"/>
      <c r="D33" s="565"/>
      <c r="E33" s="21"/>
      <c r="F33" s="13"/>
    </row>
    <row r="34" spans="1:6" x14ac:dyDescent="0.2">
      <c r="A34" s="1269"/>
      <c r="B34" s="9"/>
      <c r="C34" s="138"/>
      <c r="D34" s="565"/>
      <c r="E34" s="658"/>
      <c r="F34" s="7"/>
    </row>
    <row r="35" spans="1:6" x14ac:dyDescent="0.2">
      <c r="A35" s="1269"/>
      <c r="B35" s="13"/>
      <c r="C35" s="565"/>
      <c r="D35" s="565"/>
      <c r="E35" s="21"/>
      <c r="F35" s="13"/>
    </row>
    <row r="36" spans="1:6" x14ac:dyDescent="0.2">
      <c r="A36" s="1269"/>
      <c r="B36" s="18"/>
      <c r="C36" s="561"/>
      <c r="D36" s="565"/>
      <c r="E36" s="651"/>
      <c r="F36" s="16"/>
    </row>
    <row r="37" spans="1:6" x14ac:dyDescent="0.2">
      <c r="A37" s="1269"/>
      <c r="B37" s="9"/>
      <c r="C37" s="562"/>
      <c r="D37" s="565"/>
      <c r="E37" s="658"/>
      <c r="F37" s="7"/>
    </row>
    <row r="38" spans="1:6" x14ac:dyDescent="0.2">
      <c r="A38" s="1269"/>
      <c r="B38" s="13"/>
      <c r="C38" s="565"/>
      <c r="D38" s="565"/>
      <c r="E38" s="21"/>
      <c r="F38" s="13"/>
    </row>
    <row r="39" spans="1:6" x14ac:dyDescent="0.2">
      <c r="A39" s="1269"/>
      <c r="B39" s="17"/>
      <c r="C39" s="565"/>
      <c r="D39" s="565"/>
      <c r="E39" s="21"/>
      <c r="F39" s="13"/>
    </row>
    <row r="40" spans="1:6" x14ac:dyDescent="0.2">
      <c r="A40" s="1270"/>
      <c r="B40" s="9"/>
      <c r="C40" s="562"/>
      <c r="D40" s="566"/>
      <c r="E40" s="757"/>
      <c r="F40" s="8"/>
    </row>
    <row r="41" spans="1:6" x14ac:dyDescent="0.2">
      <c r="A41" s="1258" t="s">
        <v>146</v>
      </c>
      <c r="B41" s="12"/>
      <c r="C41" s="250"/>
      <c r="D41" s="568"/>
      <c r="E41" s="20"/>
      <c r="F41" s="12"/>
    </row>
    <row r="42" spans="1:6" x14ac:dyDescent="0.2">
      <c r="A42" s="1259"/>
      <c r="B42" s="13"/>
      <c r="C42" s="134"/>
      <c r="D42" s="565"/>
      <c r="E42" s="21"/>
      <c r="F42" s="13"/>
    </row>
    <row r="43" spans="1:6" x14ac:dyDescent="0.2">
      <c r="A43" s="1259"/>
      <c r="B43" s="13"/>
      <c r="C43" s="134"/>
      <c r="D43" s="565"/>
      <c r="E43" s="21"/>
      <c r="F43" s="13"/>
    </row>
    <row r="44" spans="1:6" x14ac:dyDescent="0.2">
      <c r="A44" s="1259"/>
      <c r="B44" s="13"/>
      <c r="C44" s="134"/>
      <c r="D44" s="565"/>
      <c r="E44" s="21"/>
      <c r="F44" s="13"/>
    </row>
    <row r="45" spans="1:6" x14ac:dyDescent="0.2">
      <c r="A45" s="1259"/>
      <c r="B45" s="13"/>
      <c r="C45" s="134"/>
      <c r="D45" s="565"/>
      <c r="E45" s="21"/>
      <c r="F45" s="13"/>
    </row>
    <row r="46" spans="1:6" x14ac:dyDescent="0.2">
      <c r="A46" s="1260"/>
      <c r="B46" s="8"/>
      <c r="C46" s="45"/>
      <c r="D46" s="566"/>
      <c r="E46" s="658"/>
      <c r="F46" s="7"/>
    </row>
    <row r="47" spans="1:6" x14ac:dyDescent="0.2">
      <c r="A47" s="1258" t="s">
        <v>144</v>
      </c>
      <c r="B47" s="19"/>
      <c r="C47" s="568"/>
      <c r="D47" s="568"/>
      <c r="E47" s="20"/>
      <c r="F47" s="12"/>
    </row>
    <row r="48" spans="1:6" x14ac:dyDescent="0.2">
      <c r="A48" s="1263"/>
      <c r="B48" s="18"/>
      <c r="C48" s="561"/>
      <c r="D48" s="561"/>
      <c r="E48" s="651"/>
      <c r="F48" s="16"/>
    </row>
    <row r="49" spans="1:6" x14ac:dyDescent="0.2">
      <c r="A49" s="1263"/>
      <c r="B49" s="18"/>
      <c r="C49" s="561"/>
      <c r="D49" s="561"/>
      <c r="E49" s="651"/>
      <c r="F49" s="16"/>
    </row>
    <row r="50" spans="1:6" x14ac:dyDescent="0.2">
      <c r="A50" s="1259"/>
      <c r="B50" s="18"/>
      <c r="C50" s="561"/>
      <c r="D50" s="565"/>
      <c r="E50" s="651"/>
      <c r="F50" s="16"/>
    </row>
    <row r="51" spans="1:6" x14ac:dyDescent="0.2">
      <c r="A51" s="1259"/>
      <c r="B51" s="17"/>
      <c r="C51" s="565"/>
      <c r="D51" s="565"/>
      <c r="E51" s="21"/>
      <c r="F51" s="13"/>
    </row>
    <row r="52" spans="1:6" x14ac:dyDescent="0.2">
      <c r="A52" s="1259"/>
      <c r="B52" s="17"/>
      <c r="C52" s="566"/>
      <c r="D52" s="566"/>
      <c r="E52" s="22"/>
      <c r="F52" s="15"/>
    </row>
    <row r="53" spans="1:6" x14ac:dyDescent="0.2">
      <c r="A53" s="1258" t="s">
        <v>142</v>
      </c>
      <c r="B53" s="19"/>
      <c r="C53" s="209"/>
      <c r="D53" s="762"/>
      <c r="E53" s="758"/>
      <c r="F53" s="7"/>
    </row>
    <row r="54" spans="1:6" x14ac:dyDescent="0.2">
      <c r="A54" s="1263"/>
      <c r="B54" s="13"/>
      <c r="C54" s="138"/>
      <c r="D54" s="763"/>
      <c r="E54" s="657"/>
      <c r="F54" s="13"/>
    </row>
    <row r="55" spans="1:6" x14ac:dyDescent="0.2">
      <c r="A55" s="1263"/>
      <c r="B55" s="18"/>
      <c r="C55" s="138"/>
      <c r="D55" s="763"/>
      <c r="E55" s="657"/>
      <c r="F55" s="13"/>
    </row>
    <row r="56" spans="1:6" x14ac:dyDescent="0.2">
      <c r="A56" s="1263"/>
      <c r="B56" s="18"/>
      <c r="C56" s="138"/>
      <c r="D56" s="763"/>
      <c r="E56" s="657"/>
      <c r="F56" s="13"/>
    </row>
    <row r="57" spans="1:6" x14ac:dyDescent="0.2">
      <c r="A57" s="1263"/>
      <c r="B57" s="18"/>
      <c r="C57" s="138"/>
      <c r="D57" s="763"/>
      <c r="E57" s="657"/>
      <c r="F57" s="13"/>
    </row>
    <row r="58" spans="1:6" x14ac:dyDescent="0.2">
      <c r="A58" s="1264"/>
      <c r="B58" s="10"/>
      <c r="C58" s="160"/>
      <c r="D58" s="762"/>
      <c r="E58" s="758"/>
      <c r="F58" s="7"/>
    </row>
    <row r="59" spans="1:6" x14ac:dyDescent="0.2">
      <c r="A59" s="1258" t="s">
        <v>132</v>
      </c>
      <c r="B59" s="12"/>
      <c r="C59" s="250"/>
      <c r="D59" s="568"/>
      <c r="E59" s="20"/>
      <c r="F59" s="12"/>
    </row>
    <row r="60" spans="1:6" x14ac:dyDescent="0.2">
      <c r="A60" s="1259"/>
      <c r="B60" s="13"/>
      <c r="C60" s="134"/>
      <c r="D60" s="565"/>
      <c r="E60" s="21"/>
      <c r="F60" s="13"/>
    </row>
    <row r="61" spans="1:6" x14ac:dyDescent="0.2">
      <c r="A61" s="1259"/>
      <c r="B61" s="7"/>
      <c r="C61" s="45"/>
      <c r="D61" s="565"/>
      <c r="E61" s="658"/>
      <c r="F61" s="7"/>
    </row>
    <row r="62" spans="1:6" x14ac:dyDescent="0.2">
      <c r="A62" s="1265"/>
      <c r="B62" s="13"/>
      <c r="C62" s="134"/>
      <c r="D62" s="565"/>
      <c r="E62" s="21"/>
      <c r="F62" s="13"/>
    </row>
    <row r="63" spans="1:6" x14ac:dyDescent="0.2">
      <c r="A63" s="1265"/>
      <c r="B63" s="13"/>
      <c r="C63" s="134"/>
      <c r="D63" s="565"/>
      <c r="E63" s="21"/>
      <c r="F63" s="13"/>
    </row>
    <row r="64" spans="1:6" x14ac:dyDescent="0.2">
      <c r="A64" s="1265"/>
      <c r="B64" s="13"/>
      <c r="C64" s="134"/>
      <c r="D64" s="565"/>
      <c r="E64" s="21"/>
      <c r="F64" s="13"/>
    </row>
    <row r="65" spans="1:6" x14ac:dyDescent="0.2">
      <c r="A65" s="1265"/>
      <c r="B65" s="13"/>
      <c r="C65" s="134"/>
      <c r="D65" s="565"/>
      <c r="E65" s="21"/>
      <c r="F65" s="13"/>
    </row>
    <row r="66" spans="1:6" x14ac:dyDescent="0.2">
      <c r="A66" s="1265"/>
      <c r="B66" s="13"/>
      <c r="C66" s="134"/>
      <c r="D66" s="565"/>
      <c r="E66" s="21"/>
      <c r="F66" s="13"/>
    </row>
    <row r="67" spans="1:6" x14ac:dyDescent="0.2">
      <c r="A67" s="1259"/>
      <c r="B67" s="13"/>
      <c r="C67" s="134"/>
      <c r="D67" s="565"/>
      <c r="E67" s="21"/>
      <c r="F67" s="13"/>
    </row>
    <row r="68" spans="1:6" x14ac:dyDescent="0.2">
      <c r="A68" s="1259"/>
      <c r="B68" s="13"/>
      <c r="C68" s="134"/>
      <c r="D68" s="565"/>
      <c r="E68" s="21"/>
      <c r="F68" s="13"/>
    </row>
    <row r="69" spans="1:6" x14ac:dyDescent="0.2">
      <c r="A69" s="1259"/>
      <c r="B69" s="13"/>
      <c r="C69" s="134"/>
      <c r="D69" s="565"/>
      <c r="E69" s="21"/>
      <c r="F69" s="13"/>
    </row>
    <row r="70" spans="1:6" x14ac:dyDescent="0.2">
      <c r="A70" s="1259"/>
      <c r="B70" s="13"/>
      <c r="C70" s="134"/>
      <c r="D70" s="565"/>
      <c r="E70" s="21"/>
      <c r="F70" s="13"/>
    </row>
    <row r="71" spans="1:6" x14ac:dyDescent="0.2">
      <c r="A71" s="1259"/>
      <c r="B71" s="13"/>
      <c r="C71" s="134"/>
      <c r="D71" s="565"/>
      <c r="E71" s="21"/>
      <c r="F71" s="13"/>
    </row>
    <row r="72" spans="1:6" x14ac:dyDescent="0.2">
      <c r="A72" s="1259"/>
      <c r="B72" s="13"/>
      <c r="C72" s="134"/>
      <c r="D72" s="565"/>
      <c r="E72" s="21"/>
      <c r="F72" s="13"/>
    </row>
    <row r="73" spans="1:6" x14ac:dyDescent="0.2">
      <c r="A73" s="1259"/>
      <c r="B73" s="13"/>
      <c r="C73" s="134"/>
      <c r="D73" s="565"/>
      <c r="E73" s="21"/>
      <c r="F73" s="13"/>
    </row>
    <row r="74" spans="1:6" x14ac:dyDescent="0.2">
      <c r="A74" s="1259"/>
      <c r="B74" s="16"/>
      <c r="C74" s="222"/>
      <c r="D74" s="565"/>
      <c r="E74" s="651"/>
      <c r="F74" s="16"/>
    </row>
    <row r="75" spans="1:6" x14ac:dyDescent="0.2">
      <c r="A75" s="1260"/>
      <c r="B75" s="8"/>
      <c r="C75" s="573"/>
      <c r="D75" s="566"/>
      <c r="E75" s="757"/>
      <c r="F75" s="8"/>
    </row>
    <row r="76" spans="1:6" x14ac:dyDescent="0.2">
      <c r="A76" s="1258" t="s">
        <v>131</v>
      </c>
      <c r="B76" s="19"/>
      <c r="C76" s="568"/>
      <c r="D76" s="568"/>
      <c r="E76" s="20"/>
      <c r="F76" s="12"/>
    </row>
    <row r="77" spans="1:6" x14ac:dyDescent="0.2">
      <c r="A77" s="1259"/>
      <c r="B77" s="17"/>
      <c r="C77" s="565"/>
      <c r="D77" s="565"/>
      <c r="E77" s="21"/>
      <c r="F77" s="13"/>
    </row>
    <row r="78" spans="1:6" x14ac:dyDescent="0.2">
      <c r="A78" s="1259"/>
      <c r="B78" s="17"/>
      <c r="C78" s="565"/>
      <c r="D78" s="565"/>
      <c r="E78" s="21"/>
      <c r="F78" s="13"/>
    </row>
    <row r="79" spans="1:6" x14ac:dyDescent="0.2">
      <c r="A79" s="1259"/>
      <c r="B79" s="17"/>
      <c r="C79" s="565"/>
      <c r="D79" s="565"/>
      <c r="E79" s="21"/>
      <c r="F79" s="13"/>
    </row>
    <row r="80" spans="1:6" x14ac:dyDescent="0.2">
      <c r="A80" s="1259"/>
      <c r="B80" s="17"/>
      <c r="C80" s="565"/>
      <c r="D80" s="565"/>
      <c r="E80" s="21"/>
      <c r="F80" s="13"/>
    </row>
    <row r="81" spans="1:6" x14ac:dyDescent="0.2">
      <c r="A81" s="1259"/>
      <c r="B81" s="17"/>
      <c r="C81" s="565"/>
      <c r="D81" s="565"/>
      <c r="E81" s="21"/>
      <c r="F81" s="13"/>
    </row>
    <row r="82" spans="1:6" x14ac:dyDescent="0.2">
      <c r="A82" s="1259"/>
      <c r="B82" s="17"/>
      <c r="C82" s="565"/>
      <c r="D82" s="565"/>
      <c r="E82" s="21"/>
      <c r="F82" s="13"/>
    </row>
    <row r="83" spans="1:6" x14ac:dyDescent="0.2">
      <c r="A83" s="1259"/>
      <c r="B83" s="17"/>
      <c r="C83" s="565"/>
      <c r="D83" s="565"/>
      <c r="E83" s="21"/>
      <c r="F83" s="13"/>
    </row>
    <row r="84" spans="1:6" x14ac:dyDescent="0.2">
      <c r="A84" s="1259"/>
      <c r="B84" s="17"/>
      <c r="C84" s="565"/>
      <c r="D84" s="565"/>
      <c r="E84" s="21"/>
      <c r="F84" s="13"/>
    </row>
    <row r="85" spans="1:6" x14ac:dyDescent="0.2">
      <c r="A85" s="1260"/>
      <c r="B85" s="9"/>
      <c r="C85" s="567"/>
      <c r="D85" s="566"/>
      <c r="E85" s="757"/>
      <c r="F85" s="8"/>
    </row>
    <row r="86" spans="1:6" x14ac:dyDescent="0.2">
      <c r="A86" s="1258" t="s">
        <v>10</v>
      </c>
      <c r="B86" s="12"/>
      <c r="C86" s="250"/>
      <c r="D86" s="568"/>
      <c r="E86" s="20"/>
      <c r="F86" s="12"/>
    </row>
    <row r="87" spans="1:6" x14ac:dyDescent="0.2">
      <c r="A87" s="1259"/>
      <c r="B87" s="13"/>
      <c r="C87" s="134"/>
      <c r="D87" s="565"/>
      <c r="E87" s="21"/>
      <c r="F87" s="13"/>
    </row>
    <row r="88" spans="1:6" x14ac:dyDescent="0.2">
      <c r="A88" s="1259"/>
      <c r="B88" s="13"/>
      <c r="C88" s="134"/>
      <c r="D88" s="565"/>
      <c r="E88" s="21"/>
      <c r="F88" s="13"/>
    </row>
    <row r="89" spans="1:6" x14ac:dyDescent="0.2">
      <c r="A89" s="1259"/>
      <c r="B89" s="13"/>
      <c r="C89" s="134"/>
      <c r="D89" s="565"/>
      <c r="E89" s="21"/>
      <c r="F89" s="13"/>
    </row>
    <row r="90" spans="1:6" x14ac:dyDescent="0.2">
      <c r="A90" s="1260"/>
      <c r="B90" s="8"/>
      <c r="C90" s="566"/>
      <c r="D90" s="566"/>
      <c r="E90" s="22"/>
      <c r="F90" s="15"/>
    </row>
  </sheetData>
  <mergeCells count="12">
    <mergeCell ref="A41:A46"/>
    <mergeCell ref="A47:A52"/>
    <mergeCell ref="A53:A58"/>
    <mergeCell ref="A59:A75"/>
    <mergeCell ref="A76:A85"/>
    <mergeCell ref="A86:A90"/>
    <mergeCell ref="A7:A8"/>
    <mergeCell ref="B7:B8"/>
    <mergeCell ref="C7:D7"/>
    <mergeCell ref="E7:E8"/>
    <mergeCell ref="F7:F8"/>
    <mergeCell ref="A25:A4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6"/>
  <sheetViews>
    <sheetView zoomScale="110" zoomScaleNormal="110" zoomScaleSheetLayoutView="100" workbookViewId="0">
      <selection activeCell="K4" sqref="K4"/>
    </sheetView>
  </sheetViews>
  <sheetFormatPr baseColWidth="10" defaultColWidth="9.140625" defaultRowHeight="11.25" x14ac:dyDescent="0.2"/>
  <cols>
    <col min="1" max="1" width="25.7109375" style="128" customWidth="1"/>
    <col min="2" max="2" width="30.85546875" style="128" customWidth="1"/>
    <col min="3" max="3" width="15.7109375" style="128" customWidth="1"/>
    <col min="4" max="5" width="12.7109375" style="128" customWidth="1"/>
    <col min="6" max="6" width="11.42578125" style="171" customWidth="1"/>
    <col min="7" max="7" width="12.7109375" style="128" customWidth="1"/>
    <col min="8" max="8" width="9.140625" style="2"/>
    <col min="9" max="9" width="11.85546875" style="2" customWidth="1"/>
    <col min="10" max="10" width="11.140625" style="2" customWidth="1"/>
    <col min="11" max="11" width="11.28515625" style="2" customWidth="1"/>
    <col min="12" max="12" width="8.5703125" style="2" customWidth="1"/>
    <col min="13" max="16384" width="9.140625" style="2"/>
  </cols>
  <sheetData>
    <row r="1" spans="1:10" ht="15.95" customHeight="1" x14ac:dyDescent="0.2">
      <c r="A1" s="1" t="s">
        <v>9</v>
      </c>
    </row>
    <row r="2" spans="1:10" ht="15.95" customHeight="1" x14ac:dyDescent="0.2">
      <c r="H2" s="748"/>
      <c r="I2" s="614"/>
      <c r="J2" s="616"/>
    </row>
    <row r="3" spans="1:10" ht="15.95" customHeight="1" x14ac:dyDescent="0.2">
      <c r="A3" s="173" t="s">
        <v>0</v>
      </c>
      <c r="B3" s="59" t="s">
        <v>23</v>
      </c>
      <c r="C3" s="9"/>
      <c r="D3" s="9"/>
      <c r="E3" s="174" t="s">
        <v>6</v>
      </c>
      <c r="F3" s="175">
        <f>bovine!K4</f>
        <v>44998</v>
      </c>
      <c r="H3" s="750"/>
    </row>
    <row r="4" spans="1:10" ht="23.1" customHeight="1" x14ac:dyDescent="0.2">
      <c r="A4" s="176" t="s">
        <v>7</v>
      </c>
      <c r="B4" s="59">
        <f>bovine!B4</f>
        <v>2022</v>
      </c>
      <c r="C4" s="9"/>
      <c r="D4" s="9"/>
      <c r="E4" s="9"/>
      <c r="F4" s="177"/>
      <c r="G4" s="159"/>
      <c r="H4" s="752"/>
      <c r="I4" s="751"/>
    </row>
    <row r="5" spans="1:10" ht="15.95" customHeight="1" x14ac:dyDescent="0.2">
      <c r="A5" s="173" t="s">
        <v>17</v>
      </c>
      <c r="B5" s="61" t="s">
        <v>278</v>
      </c>
      <c r="C5" s="9"/>
      <c r="D5" s="180"/>
      <c r="E5" s="159"/>
      <c r="F5" s="177"/>
      <c r="G5" s="135"/>
      <c r="H5" s="104"/>
      <c r="I5" s="49"/>
    </row>
    <row r="6" spans="1:10" ht="15.95" customHeight="1" x14ac:dyDescent="0.2">
      <c r="A6" s="178"/>
      <c r="B6" s="354"/>
      <c r="C6" s="190"/>
      <c r="E6" s="180"/>
      <c r="F6" s="181"/>
      <c r="G6" s="180"/>
    </row>
    <row r="7" spans="1:10" ht="30" customHeight="1" x14ac:dyDescent="0.2">
      <c r="A7" s="1208" t="s">
        <v>11</v>
      </c>
      <c r="B7" s="1210" t="s">
        <v>12</v>
      </c>
      <c r="C7" s="1155" t="s">
        <v>8</v>
      </c>
      <c r="D7" s="1206" t="s">
        <v>5</v>
      </c>
      <c r="E7" s="1207"/>
      <c r="F7" s="1204" t="s">
        <v>15</v>
      </c>
      <c r="G7" s="1168" t="s">
        <v>18</v>
      </c>
    </row>
    <row r="8" spans="1:10" ht="30" customHeight="1" x14ac:dyDescent="0.2">
      <c r="A8" s="1209"/>
      <c r="B8" s="1211"/>
      <c r="C8" s="1157"/>
      <c r="D8" s="572" t="s">
        <v>16</v>
      </c>
      <c r="E8" s="717" t="s">
        <v>4</v>
      </c>
      <c r="F8" s="1205"/>
      <c r="G8" s="1169"/>
    </row>
    <row r="9" spans="1:10" ht="9.9499999999999993" customHeight="1" x14ac:dyDescent="0.2">
      <c r="A9" s="1187" t="s">
        <v>109</v>
      </c>
      <c r="B9" s="393" t="s">
        <v>24</v>
      </c>
      <c r="C9" s="394" t="s">
        <v>28</v>
      </c>
      <c r="D9" s="308">
        <v>23</v>
      </c>
      <c r="E9" s="718">
        <v>28</v>
      </c>
      <c r="F9" s="157">
        <v>0.04</v>
      </c>
      <c r="G9" s="395">
        <v>0</v>
      </c>
    </row>
    <row r="10" spans="1:10" ht="9.9499999999999993" customHeight="1" x14ac:dyDescent="0.2">
      <c r="A10" s="1188"/>
      <c r="B10" s="393" t="s">
        <v>25</v>
      </c>
      <c r="C10" s="394" t="s">
        <v>28</v>
      </c>
      <c r="D10" s="185">
        <v>23</v>
      </c>
      <c r="E10" s="615">
        <v>28</v>
      </c>
      <c r="F10" s="155">
        <v>0.1</v>
      </c>
      <c r="G10" s="397">
        <v>0</v>
      </c>
    </row>
    <row r="11" spans="1:10" ht="9.9499999999999993" customHeight="1" x14ac:dyDescent="0.2">
      <c r="A11" s="1188"/>
      <c r="B11" s="301" t="s">
        <v>26</v>
      </c>
      <c r="C11" s="394" t="s">
        <v>28</v>
      </c>
      <c r="D11" s="185">
        <v>23</v>
      </c>
      <c r="E11" s="615">
        <v>28</v>
      </c>
      <c r="F11" s="926">
        <v>0.11</v>
      </c>
      <c r="G11" s="397">
        <v>0</v>
      </c>
    </row>
    <row r="12" spans="1:10" ht="9.9499999999999993" customHeight="1" x14ac:dyDescent="0.2">
      <c r="A12" s="1190"/>
      <c r="B12" s="398"/>
      <c r="C12" s="399"/>
      <c r="D12" s="437"/>
      <c r="E12" s="423"/>
      <c r="F12" s="422"/>
      <c r="G12" s="400"/>
    </row>
    <row r="13" spans="1:10" ht="9.9499999999999993" customHeight="1" x14ac:dyDescent="0.2">
      <c r="A13" s="1187" t="s">
        <v>110</v>
      </c>
      <c r="B13" s="401" t="s">
        <v>30</v>
      </c>
      <c r="C13" s="123" t="s">
        <v>87</v>
      </c>
      <c r="D13" s="223">
        <v>23</v>
      </c>
      <c r="E13" s="998">
        <v>24</v>
      </c>
      <c r="F13" s="234">
        <v>10</v>
      </c>
      <c r="G13" s="395">
        <v>0</v>
      </c>
      <c r="H13" s="49"/>
    </row>
    <row r="14" spans="1:10" ht="9.9499999999999993" customHeight="1" x14ac:dyDescent="0.2">
      <c r="A14" s="1188"/>
      <c r="B14" s="403" t="s">
        <v>29</v>
      </c>
      <c r="C14" s="119" t="s">
        <v>87</v>
      </c>
      <c r="D14" s="249">
        <v>23</v>
      </c>
      <c r="E14" s="988">
        <v>24</v>
      </c>
      <c r="F14" s="169">
        <v>10</v>
      </c>
      <c r="G14" s="404">
        <v>0</v>
      </c>
      <c r="H14" s="49"/>
    </row>
    <row r="15" spans="1:10" ht="9.9499999999999993" customHeight="1" x14ac:dyDescent="0.2">
      <c r="A15" s="1188"/>
      <c r="B15" s="405" t="s">
        <v>63</v>
      </c>
      <c r="C15" s="35" t="s">
        <v>87</v>
      </c>
      <c r="D15" s="249">
        <v>23</v>
      </c>
      <c r="E15" s="988">
        <v>24</v>
      </c>
      <c r="F15" s="169">
        <v>10</v>
      </c>
      <c r="G15" s="404">
        <v>0</v>
      </c>
    </row>
    <row r="16" spans="1:10" ht="9.9499999999999993" customHeight="1" x14ac:dyDescent="0.2">
      <c r="A16" s="1188"/>
      <c r="B16" s="403" t="s">
        <v>64</v>
      </c>
      <c r="C16" s="32" t="s">
        <v>87</v>
      </c>
      <c r="D16" s="249">
        <v>23</v>
      </c>
      <c r="E16" s="988">
        <v>24</v>
      </c>
      <c r="F16" s="169">
        <v>10</v>
      </c>
      <c r="G16" s="404">
        <v>0</v>
      </c>
    </row>
    <row r="17" spans="1:7" ht="9.9499999999999993" customHeight="1" x14ac:dyDescent="0.2">
      <c r="A17" s="1188"/>
      <c r="B17" s="287" t="s">
        <v>86</v>
      </c>
      <c r="C17" s="32" t="s">
        <v>87</v>
      </c>
      <c r="D17" s="249">
        <v>23</v>
      </c>
      <c r="E17" s="988">
        <v>24</v>
      </c>
      <c r="F17" s="169">
        <v>10</v>
      </c>
      <c r="G17" s="404">
        <v>0</v>
      </c>
    </row>
    <row r="18" spans="1:7" ht="9.9499999999999993" customHeight="1" x14ac:dyDescent="0.2">
      <c r="A18" s="167"/>
      <c r="B18" s="407"/>
      <c r="C18" s="33"/>
      <c r="D18" s="999"/>
      <c r="E18" s="1000"/>
      <c r="F18" s="704"/>
      <c r="G18" s="398"/>
    </row>
    <row r="19" spans="1:7" ht="9.75" customHeight="1" x14ac:dyDescent="0.2">
      <c r="A19" s="1189" t="s">
        <v>111</v>
      </c>
      <c r="B19" s="129" t="s">
        <v>389</v>
      </c>
      <c r="C19" s="394" t="s">
        <v>28</v>
      </c>
      <c r="D19" s="409">
        <v>23</v>
      </c>
      <c r="E19" s="411">
        <v>24</v>
      </c>
      <c r="F19" s="169" t="s">
        <v>392</v>
      </c>
      <c r="G19" s="412">
        <v>0</v>
      </c>
    </row>
    <row r="20" spans="1:7" ht="9.75" customHeight="1" x14ac:dyDescent="0.2">
      <c r="A20" s="1189"/>
      <c r="B20" s="129" t="s">
        <v>390</v>
      </c>
      <c r="C20" s="394" t="s">
        <v>28</v>
      </c>
      <c r="D20" s="413">
        <v>23</v>
      </c>
      <c r="E20" s="440">
        <v>24</v>
      </c>
      <c r="F20" s="169" t="s">
        <v>393</v>
      </c>
      <c r="G20" s="412">
        <v>0</v>
      </c>
    </row>
    <row r="21" spans="1:7" ht="9.9499999999999993" customHeight="1" x14ac:dyDescent="0.2">
      <c r="A21" s="1188"/>
      <c r="B21" s="32" t="s">
        <v>391</v>
      </c>
      <c r="C21" s="394" t="s">
        <v>28</v>
      </c>
      <c r="D21" s="413">
        <v>23</v>
      </c>
      <c r="E21" s="440">
        <v>24</v>
      </c>
      <c r="F21" s="169" t="s">
        <v>394</v>
      </c>
      <c r="G21" s="404">
        <v>0</v>
      </c>
    </row>
    <row r="22" spans="1:7" ht="9.9499999999999993" customHeight="1" x14ac:dyDescent="0.2">
      <c r="A22" s="1188"/>
      <c r="B22" s="79" t="s">
        <v>211</v>
      </c>
      <c r="C22" s="414" t="s">
        <v>28</v>
      </c>
      <c r="D22" s="460">
        <v>23</v>
      </c>
      <c r="E22" s="440">
        <v>24</v>
      </c>
      <c r="F22" s="169">
        <v>7.0000000000000007E-2</v>
      </c>
      <c r="G22" s="415">
        <v>0</v>
      </c>
    </row>
    <row r="23" spans="1:7" ht="9.9499999999999993" customHeight="1" x14ac:dyDescent="0.2">
      <c r="A23" s="1190"/>
      <c r="B23" s="15"/>
      <c r="C23" s="710"/>
      <c r="D23" s="437"/>
      <c r="E23" s="423"/>
      <c r="F23" s="306"/>
      <c r="G23" s="416"/>
    </row>
    <row r="24" spans="1:7" ht="9.9499999999999993" customHeight="1" x14ac:dyDescent="0.2">
      <c r="A24" s="1187" t="s">
        <v>112</v>
      </c>
      <c r="B24" s="12" t="s">
        <v>31</v>
      </c>
      <c r="C24" s="394" t="s">
        <v>28</v>
      </c>
      <c r="D24" s="460">
        <v>23</v>
      </c>
      <c r="E24" s="987">
        <v>23</v>
      </c>
      <c r="F24" s="370">
        <v>0.08</v>
      </c>
      <c r="G24" s="417">
        <v>0</v>
      </c>
    </row>
    <row r="25" spans="1:7" ht="9.9499999999999993" customHeight="1" x14ac:dyDescent="0.2">
      <c r="A25" s="1189"/>
      <c r="B25" s="7" t="s">
        <v>404</v>
      </c>
      <c r="C25" s="394" t="s">
        <v>28</v>
      </c>
      <c r="D25" s="460">
        <v>23</v>
      </c>
      <c r="E25" s="440">
        <v>23</v>
      </c>
      <c r="F25" s="315">
        <v>0.11</v>
      </c>
      <c r="G25" s="412">
        <v>0</v>
      </c>
    </row>
    <row r="26" spans="1:7" ht="9.9499999999999993" customHeight="1" x14ac:dyDescent="0.2">
      <c r="A26" s="1188"/>
      <c r="B26" s="287"/>
      <c r="C26" s="414"/>
      <c r="D26" s="436"/>
      <c r="E26" s="617"/>
      <c r="F26" s="421"/>
      <c r="G26" s="412"/>
    </row>
    <row r="27" spans="1:7" ht="9.9499999999999993" customHeight="1" x14ac:dyDescent="0.2">
      <c r="A27" s="1180" t="s">
        <v>113</v>
      </c>
      <c r="B27" s="427"/>
      <c r="C27" s="713"/>
      <c r="D27" s="705"/>
      <c r="E27" s="411"/>
      <c r="F27" s="234"/>
      <c r="G27" s="417"/>
    </row>
    <row r="28" spans="1:7" ht="9.9499999999999993" customHeight="1" x14ac:dyDescent="0.2">
      <c r="A28" s="1181"/>
      <c r="B28" s="288" t="s">
        <v>91</v>
      </c>
      <c r="C28" s="714" t="s">
        <v>28</v>
      </c>
      <c r="D28" s="315">
        <v>23</v>
      </c>
      <c r="E28" s="439">
        <v>25</v>
      </c>
      <c r="F28" s="169">
        <v>0.37</v>
      </c>
      <c r="G28" s="412">
        <v>0</v>
      </c>
    </row>
    <row r="29" spans="1:7" ht="9.9499999999999993" customHeight="1" x14ac:dyDescent="0.2">
      <c r="A29" s="1181"/>
      <c r="B29" s="288" t="s">
        <v>53</v>
      </c>
      <c r="C29" s="714" t="s">
        <v>28</v>
      </c>
      <c r="D29" s="980">
        <v>23</v>
      </c>
      <c r="E29" s="440">
        <v>25</v>
      </c>
      <c r="F29" s="169">
        <v>0.01</v>
      </c>
      <c r="G29" s="412">
        <v>0</v>
      </c>
    </row>
    <row r="30" spans="1:7" ht="9.9499999999999993" customHeight="1" x14ac:dyDescent="0.2">
      <c r="A30" s="1182"/>
      <c r="B30" s="288" t="s">
        <v>32</v>
      </c>
      <c r="C30" s="714" t="s">
        <v>28</v>
      </c>
      <c r="D30" s="315">
        <v>23</v>
      </c>
      <c r="E30" s="439">
        <v>25</v>
      </c>
      <c r="F30" s="169">
        <v>0.01</v>
      </c>
      <c r="G30" s="415">
        <v>0</v>
      </c>
    </row>
    <row r="31" spans="1:7" ht="9.9499999999999993" customHeight="1" x14ac:dyDescent="0.2">
      <c r="A31" s="1182"/>
      <c r="B31" s="428" t="s">
        <v>212</v>
      </c>
      <c r="C31" s="714" t="s">
        <v>28</v>
      </c>
      <c r="D31" s="371">
        <v>23</v>
      </c>
      <c r="E31" s="440">
        <v>25</v>
      </c>
      <c r="F31" s="169">
        <v>0.02</v>
      </c>
      <c r="G31" s="397">
        <v>0</v>
      </c>
    </row>
    <row r="32" spans="1:7" ht="9.9499999999999993" customHeight="1" x14ac:dyDescent="0.2">
      <c r="A32" s="1182"/>
      <c r="B32" s="428" t="s">
        <v>56</v>
      </c>
      <c r="C32" s="714" t="s">
        <v>28</v>
      </c>
      <c r="D32" s="315">
        <v>23</v>
      </c>
      <c r="E32" s="979">
        <v>25</v>
      </c>
      <c r="F32" s="169">
        <v>0.01</v>
      </c>
      <c r="G32" s="397">
        <v>0</v>
      </c>
    </row>
    <row r="33" spans="1:7" ht="9.9499999999999993" customHeight="1" x14ac:dyDescent="0.2">
      <c r="A33" s="1182"/>
      <c r="B33" s="428" t="s">
        <v>54</v>
      </c>
      <c r="C33" s="714" t="s">
        <v>28</v>
      </c>
      <c r="D33" s="315">
        <v>23</v>
      </c>
      <c r="E33" s="979">
        <v>25</v>
      </c>
      <c r="F33" s="169">
        <v>0.02</v>
      </c>
      <c r="G33" s="397">
        <v>0</v>
      </c>
    </row>
    <row r="34" spans="1:7" ht="9.9499999999999993" customHeight="1" x14ac:dyDescent="0.2">
      <c r="A34" s="1182"/>
      <c r="B34" s="428" t="s">
        <v>88</v>
      </c>
      <c r="C34" s="714" t="s">
        <v>28</v>
      </c>
      <c r="D34" s="315">
        <v>23</v>
      </c>
      <c r="E34" s="979">
        <v>25</v>
      </c>
      <c r="F34" s="169">
        <v>0.06</v>
      </c>
      <c r="G34" s="397">
        <v>0</v>
      </c>
    </row>
    <row r="35" spans="1:7" ht="9.9499999999999993" customHeight="1" x14ac:dyDescent="0.2">
      <c r="A35" s="1182"/>
      <c r="B35" s="429" t="s">
        <v>55</v>
      </c>
      <c r="C35" s="714" t="s">
        <v>28</v>
      </c>
      <c r="D35" s="315">
        <v>23</v>
      </c>
      <c r="E35" s="979">
        <v>25</v>
      </c>
      <c r="F35" s="169">
        <v>0.01</v>
      </c>
      <c r="G35" s="397">
        <v>0</v>
      </c>
    </row>
    <row r="36" spans="1:7" ht="9.9499999999999993" customHeight="1" x14ac:dyDescent="0.2">
      <c r="A36" s="1182"/>
      <c r="B36" s="429" t="s">
        <v>57</v>
      </c>
      <c r="C36" s="714" t="s">
        <v>28</v>
      </c>
      <c r="D36" s="315">
        <v>23</v>
      </c>
      <c r="E36" s="979">
        <v>25</v>
      </c>
      <c r="F36" s="169">
        <v>0.02</v>
      </c>
      <c r="G36" s="397">
        <v>0</v>
      </c>
    </row>
    <row r="37" spans="1:7" ht="9.9499999999999993" customHeight="1" x14ac:dyDescent="0.2">
      <c r="A37" s="1182"/>
      <c r="B37" s="429" t="s">
        <v>89</v>
      </c>
      <c r="C37" s="714" t="s">
        <v>28</v>
      </c>
      <c r="D37" s="315">
        <v>23</v>
      </c>
      <c r="E37" s="979">
        <v>25</v>
      </c>
      <c r="F37" s="169">
        <v>0.01</v>
      </c>
      <c r="G37" s="397">
        <v>0</v>
      </c>
    </row>
    <row r="38" spans="1:7" ht="9.9499999999999993" customHeight="1" x14ac:dyDescent="0.2">
      <c r="A38" s="1182"/>
      <c r="B38" s="430" t="s">
        <v>90</v>
      </c>
      <c r="C38" s="715" t="s">
        <v>28</v>
      </c>
      <c r="D38" s="315">
        <v>23</v>
      </c>
      <c r="E38" s="439">
        <v>25</v>
      </c>
      <c r="F38" s="169">
        <v>0.01</v>
      </c>
      <c r="G38" s="397">
        <v>0</v>
      </c>
    </row>
    <row r="39" spans="1:7" ht="9.9499999999999993" customHeight="1" x14ac:dyDescent="0.2">
      <c r="A39" s="1183"/>
      <c r="B39" s="304"/>
      <c r="C39" s="716"/>
      <c r="D39" s="579"/>
      <c r="E39" s="709"/>
      <c r="F39" s="422"/>
      <c r="G39" s="400"/>
    </row>
    <row r="40" spans="1:7" ht="9.9499999999999993" customHeight="1" x14ac:dyDescent="0.2">
      <c r="A40" s="1176" t="s">
        <v>114</v>
      </c>
      <c r="B40" s="92" t="s">
        <v>104</v>
      </c>
      <c r="C40" s="433" t="s">
        <v>33</v>
      </c>
      <c r="D40" s="409">
        <v>10</v>
      </c>
      <c r="E40" s="396">
        <v>9</v>
      </c>
      <c r="F40" s="420">
        <v>0.05</v>
      </c>
      <c r="G40" s="434">
        <v>0</v>
      </c>
    </row>
    <row r="41" spans="1:7" ht="9.9499999999999993" customHeight="1" x14ac:dyDescent="0.2">
      <c r="A41" s="1179"/>
      <c r="B41" s="15"/>
      <c r="C41" s="304"/>
      <c r="D41" s="437"/>
      <c r="E41" s="422"/>
      <c r="F41" s="423"/>
      <c r="G41" s="400"/>
    </row>
    <row r="42" spans="1:7" ht="9.9499999999999993" customHeight="1" x14ac:dyDescent="0.2">
      <c r="A42" s="192" t="s">
        <v>115</v>
      </c>
      <c r="B42" s="12" t="s">
        <v>276</v>
      </c>
      <c r="C42" s="438"/>
      <c r="D42" s="409"/>
      <c r="E42" s="411"/>
      <c r="F42" s="420"/>
      <c r="G42" s="404">
        <v>0</v>
      </c>
    </row>
    <row r="43" spans="1:7" ht="9.9499999999999993" customHeight="1" x14ac:dyDescent="0.2">
      <c r="A43" s="192"/>
      <c r="B43" s="13" t="s">
        <v>92</v>
      </c>
      <c r="C43" s="29" t="s">
        <v>33</v>
      </c>
      <c r="D43" s="207">
        <v>10</v>
      </c>
      <c r="E43" s="211">
        <v>10</v>
      </c>
      <c r="F43" s="169">
        <v>0.14000000000000001</v>
      </c>
      <c r="G43" s="404">
        <v>0</v>
      </c>
    </row>
    <row r="44" spans="1:7" ht="9.9499999999999993" customHeight="1" x14ac:dyDescent="0.2">
      <c r="A44" s="193"/>
      <c r="B44" s="13" t="s">
        <v>93</v>
      </c>
      <c r="C44" s="29" t="s">
        <v>33</v>
      </c>
      <c r="D44" s="207">
        <v>10</v>
      </c>
      <c r="E44" s="988">
        <v>10</v>
      </c>
      <c r="F44" s="169">
        <v>0.11</v>
      </c>
      <c r="G44" s="404">
        <v>0</v>
      </c>
    </row>
    <row r="45" spans="1:7" ht="9.9499999999999993" customHeight="1" x14ac:dyDescent="0.2">
      <c r="A45" s="193"/>
      <c r="B45" s="13" t="s">
        <v>94</v>
      </c>
      <c r="C45" s="29" t="s">
        <v>33</v>
      </c>
      <c r="D45" s="207">
        <v>10</v>
      </c>
      <c r="E45" s="211">
        <v>10</v>
      </c>
      <c r="F45" s="169">
        <v>0.05</v>
      </c>
      <c r="G45" s="404">
        <v>0</v>
      </c>
    </row>
    <row r="46" spans="1:7" ht="9.9499999999999993" customHeight="1" x14ac:dyDescent="0.2">
      <c r="A46" s="193"/>
      <c r="B46" s="13" t="s">
        <v>95</v>
      </c>
      <c r="C46" s="32" t="s">
        <v>33</v>
      </c>
      <c r="D46" s="249">
        <v>10</v>
      </c>
      <c r="E46" s="988">
        <v>10</v>
      </c>
      <c r="F46" s="169">
        <v>0.43</v>
      </c>
      <c r="G46" s="397">
        <v>0</v>
      </c>
    </row>
    <row r="47" spans="1:7" ht="9.9499999999999993" customHeight="1" x14ac:dyDescent="0.2">
      <c r="A47" s="193"/>
      <c r="B47" s="14"/>
      <c r="C47" s="35"/>
      <c r="D47" s="989"/>
      <c r="E47" s="989"/>
      <c r="F47" s="210"/>
      <c r="G47" s="441"/>
    </row>
    <row r="48" spans="1:7" ht="9.9499999999999993" customHeight="1" x14ac:dyDescent="0.2">
      <c r="A48" s="193"/>
      <c r="B48" s="12" t="s">
        <v>236</v>
      </c>
      <c r="C48" s="36" t="s">
        <v>33</v>
      </c>
      <c r="D48" s="990">
        <v>10</v>
      </c>
      <c r="E48" s="182">
        <v>10</v>
      </c>
      <c r="F48" s="234">
        <v>0.23</v>
      </c>
      <c r="G48" s="395">
        <v>0</v>
      </c>
    </row>
    <row r="49" spans="1:8" ht="9.9499999999999993" customHeight="1" x14ac:dyDescent="0.2">
      <c r="A49" s="193"/>
      <c r="B49" s="13" t="s">
        <v>214</v>
      </c>
      <c r="C49" s="31" t="s">
        <v>33</v>
      </c>
      <c r="D49" s="138">
        <v>10</v>
      </c>
      <c r="E49" s="571">
        <v>10</v>
      </c>
      <c r="F49" s="169">
        <v>0.17</v>
      </c>
      <c r="G49" s="404">
        <v>0</v>
      </c>
    </row>
    <row r="50" spans="1:8" ht="9.9499999999999993" customHeight="1" x14ac:dyDescent="0.2">
      <c r="A50" s="193"/>
      <c r="B50" s="13" t="s">
        <v>297</v>
      </c>
      <c r="C50" s="31" t="s">
        <v>33</v>
      </c>
      <c r="D50" s="138">
        <v>10</v>
      </c>
      <c r="E50" s="571">
        <v>10</v>
      </c>
      <c r="F50" s="169">
        <v>0.51</v>
      </c>
      <c r="G50" s="404">
        <v>0</v>
      </c>
    </row>
    <row r="51" spans="1:8" ht="9.9499999999999993" customHeight="1" x14ac:dyDescent="0.2">
      <c r="A51" s="193"/>
      <c r="B51" s="13" t="s">
        <v>298</v>
      </c>
      <c r="C51" s="31" t="s">
        <v>33</v>
      </c>
      <c r="D51" s="138">
        <v>10</v>
      </c>
      <c r="E51" s="571">
        <v>10</v>
      </c>
      <c r="F51" s="169">
        <v>0.34</v>
      </c>
      <c r="G51" s="404">
        <v>0</v>
      </c>
    </row>
    <row r="52" spans="1:8" ht="9.9499999999999993" customHeight="1" x14ac:dyDescent="0.2">
      <c r="A52" s="193"/>
      <c r="B52" s="13" t="s">
        <v>299</v>
      </c>
      <c r="C52" s="31" t="s">
        <v>33</v>
      </c>
      <c r="D52" s="138">
        <v>10</v>
      </c>
      <c r="E52" s="571">
        <v>10</v>
      </c>
      <c r="F52" s="169">
        <v>0.39</v>
      </c>
      <c r="G52" s="404">
        <v>0</v>
      </c>
    </row>
    <row r="53" spans="1:8" ht="9.9499999999999993" customHeight="1" x14ac:dyDescent="0.2">
      <c r="A53" s="193"/>
      <c r="B53" s="13" t="s">
        <v>216</v>
      </c>
      <c r="C53" s="31" t="s">
        <v>33</v>
      </c>
      <c r="D53" s="991">
        <v>10</v>
      </c>
      <c r="E53" s="571">
        <v>10</v>
      </c>
      <c r="F53" s="169">
        <v>0.33</v>
      </c>
      <c r="G53" s="404">
        <v>0</v>
      </c>
    </row>
    <row r="54" spans="1:8" ht="9.9499999999999993" customHeight="1" x14ac:dyDescent="0.2">
      <c r="A54" s="193"/>
      <c r="B54" s="15" t="s">
        <v>215</v>
      </c>
      <c r="C54" s="33" t="s">
        <v>33</v>
      </c>
      <c r="D54" s="252">
        <v>10</v>
      </c>
      <c r="E54" s="571">
        <v>10</v>
      </c>
      <c r="F54" s="169">
        <v>0.23</v>
      </c>
      <c r="G54" s="404">
        <v>0</v>
      </c>
    </row>
    <row r="55" spans="1:8" ht="9.9499999999999993" customHeight="1" x14ac:dyDescent="0.2">
      <c r="A55" s="442" t="s">
        <v>116</v>
      </c>
      <c r="B55" s="443"/>
      <c r="C55" s="381"/>
      <c r="D55" s="448"/>
      <c r="E55" s="308"/>
      <c r="F55" s="450"/>
      <c r="G55" s="451"/>
      <c r="H55" s="49"/>
    </row>
    <row r="56" spans="1:8" ht="9.9499999999999993" customHeight="1" x14ac:dyDescent="0.2">
      <c r="A56" s="1212" t="s">
        <v>14</v>
      </c>
      <c r="B56" s="90" t="s">
        <v>217</v>
      </c>
      <c r="C56" s="444" t="s">
        <v>208</v>
      </c>
      <c r="D56" s="445">
        <v>70</v>
      </c>
      <c r="E56" s="445">
        <v>55</v>
      </c>
      <c r="F56" s="320" t="s">
        <v>285</v>
      </c>
      <c r="G56" s="126">
        <v>0</v>
      </c>
      <c r="H56" s="49"/>
    </row>
    <row r="57" spans="1:8" ht="9.9499999999999993" customHeight="1" x14ac:dyDescent="0.2">
      <c r="A57" s="1156"/>
      <c r="B57" s="95" t="s">
        <v>96</v>
      </c>
      <c r="C57" s="446" t="s">
        <v>208</v>
      </c>
      <c r="D57" s="445">
        <v>70</v>
      </c>
      <c r="E57" s="445">
        <v>55</v>
      </c>
      <c r="F57" s="320" t="s">
        <v>286</v>
      </c>
      <c r="G57" s="452">
        <v>0</v>
      </c>
      <c r="H57" s="49"/>
    </row>
    <row r="58" spans="1:8" ht="9.9499999999999993" customHeight="1" x14ac:dyDescent="0.2">
      <c r="A58" s="1156"/>
      <c r="B58" s="93" t="s">
        <v>97</v>
      </c>
      <c r="C58" s="446" t="s">
        <v>208</v>
      </c>
      <c r="D58" s="445">
        <v>70</v>
      </c>
      <c r="E58" s="445">
        <v>55</v>
      </c>
      <c r="F58" s="320" t="s">
        <v>292</v>
      </c>
      <c r="G58" s="452">
        <v>0</v>
      </c>
      <c r="H58" s="49"/>
    </row>
    <row r="59" spans="1:8" ht="10.5" customHeight="1" x14ac:dyDescent="0.2">
      <c r="A59" s="1156"/>
      <c r="B59" s="93" t="s">
        <v>284</v>
      </c>
      <c r="C59" s="446" t="s">
        <v>208</v>
      </c>
      <c r="D59" s="445">
        <v>70</v>
      </c>
      <c r="E59" s="445">
        <v>55</v>
      </c>
      <c r="F59" s="449" t="s">
        <v>287</v>
      </c>
      <c r="G59" s="452">
        <v>0</v>
      </c>
      <c r="H59" s="49"/>
    </row>
    <row r="60" spans="1:8" ht="10.5" customHeight="1" x14ac:dyDescent="0.2">
      <c r="A60" s="1156"/>
      <c r="B60" s="214" t="s">
        <v>395</v>
      </c>
      <c r="C60" s="351" t="s">
        <v>208</v>
      </c>
      <c r="D60" s="445">
        <v>70</v>
      </c>
      <c r="E60" s="445">
        <v>55</v>
      </c>
      <c r="F60" s="320" t="s">
        <v>292</v>
      </c>
      <c r="G60" s="146">
        <v>0</v>
      </c>
      <c r="H60" s="49"/>
    </row>
    <row r="61" spans="1:8" ht="9.9499999999999993" customHeight="1" x14ac:dyDescent="0.2">
      <c r="A61" s="1156"/>
      <c r="B61" s="65"/>
      <c r="C61" s="447"/>
      <c r="D61" s="447"/>
      <c r="E61" s="445"/>
      <c r="F61" s="449"/>
      <c r="G61" s="452"/>
      <c r="H61" s="49"/>
    </row>
    <row r="62" spans="1:8" ht="9.9499999999999993" customHeight="1" x14ac:dyDescent="0.2">
      <c r="A62" s="1156"/>
      <c r="B62" s="89" t="s">
        <v>218</v>
      </c>
      <c r="C62" s="446" t="s">
        <v>208</v>
      </c>
      <c r="D62" s="445">
        <v>70</v>
      </c>
      <c r="E62" s="445">
        <v>55</v>
      </c>
      <c r="F62" s="207" t="s">
        <v>288</v>
      </c>
      <c r="G62" s="452">
        <v>0</v>
      </c>
      <c r="H62" s="49"/>
    </row>
    <row r="63" spans="1:8" ht="9.9499999999999993" customHeight="1" x14ac:dyDescent="0.2">
      <c r="A63" s="1156"/>
      <c r="B63" s="89" t="s">
        <v>58</v>
      </c>
      <c r="C63" s="446" t="s">
        <v>208</v>
      </c>
      <c r="D63" s="445">
        <v>70</v>
      </c>
      <c r="E63" s="445">
        <v>55</v>
      </c>
      <c r="F63" s="249" t="s">
        <v>289</v>
      </c>
      <c r="G63" s="452">
        <v>0</v>
      </c>
      <c r="H63" s="49"/>
    </row>
    <row r="64" spans="1:8" ht="9.9499999999999993" customHeight="1" x14ac:dyDescent="0.2">
      <c r="A64" s="1156"/>
      <c r="B64" s="89" t="s">
        <v>219</v>
      </c>
      <c r="C64" s="446" t="s">
        <v>208</v>
      </c>
      <c r="D64" s="445">
        <v>70</v>
      </c>
      <c r="E64" s="445">
        <v>55</v>
      </c>
      <c r="F64" s="283" t="s">
        <v>290</v>
      </c>
      <c r="G64" s="452">
        <v>0</v>
      </c>
      <c r="H64" s="49"/>
    </row>
    <row r="65" spans="1:8" ht="9.9499999999999993" customHeight="1" x14ac:dyDescent="0.2">
      <c r="A65" s="1156"/>
      <c r="B65" s="89" t="s">
        <v>312</v>
      </c>
      <c r="C65" s="446" t="s">
        <v>208</v>
      </c>
      <c r="D65" s="445">
        <v>70</v>
      </c>
      <c r="E65" s="445">
        <v>55</v>
      </c>
      <c r="F65" s="207" t="s">
        <v>294</v>
      </c>
      <c r="G65" s="452">
        <v>0</v>
      </c>
      <c r="H65" s="49"/>
    </row>
    <row r="66" spans="1:8" ht="9.9499999999999993" customHeight="1" x14ac:dyDescent="0.2">
      <c r="A66" s="1156"/>
      <c r="B66" s="65"/>
      <c r="C66" s="447"/>
      <c r="D66" s="447"/>
      <c r="E66" s="445"/>
      <c r="F66" s="143"/>
      <c r="G66" s="452"/>
      <c r="H66" s="49"/>
    </row>
    <row r="67" spans="1:8" ht="9.9499999999999993" customHeight="1" x14ac:dyDescent="0.2">
      <c r="A67" s="1156"/>
      <c r="B67" s="89" t="s">
        <v>220</v>
      </c>
      <c r="C67" s="446" t="s">
        <v>208</v>
      </c>
      <c r="D67" s="445">
        <v>70</v>
      </c>
      <c r="E67" s="445">
        <v>55</v>
      </c>
      <c r="F67" s="215" t="s">
        <v>291</v>
      </c>
      <c r="G67" s="452">
        <v>0</v>
      </c>
      <c r="H67" s="49"/>
    </row>
    <row r="68" spans="1:8" ht="9.9499999999999993" customHeight="1" x14ac:dyDescent="0.2">
      <c r="A68" s="1156"/>
      <c r="B68" s="89" t="s">
        <v>221</v>
      </c>
      <c r="C68" s="446" t="s">
        <v>208</v>
      </c>
      <c r="D68" s="445">
        <v>70</v>
      </c>
      <c r="E68" s="445">
        <v>55</v>
      </c>
      <c r="F68" s="249" t="s">
        <v>291</v>
      </c>
      <c r="G68" s="452">
        <v>0</v>
      </c>
      <c r="H68" s="49"/>
    </row>
    <row r="69" spans="1:8" ht="9.9499999999999993" customHeight="1" x14ac:dyDescent="0.2">
      <c r="A69" s="1156"/>
      <c r="B69" s="90" t="s">
        <v>98</v>
      </c>
      <c r="C69" s="446" t="s">
        <v>208</v>
      </c>
      <c r="D69" s="445">
        <v>70</v>
      </c>
      <c r="E69" s="445">
        <v>55</v>
      </c>
      <c r="F69" s="249" t="s">
        <v>287</v>
      </c>
      <c r="G69" s="452">
        <v>0</v>
      </c>
      <c r="H69" s="49"/>
    </row>
    <row r="70" spans="1:8" ht="9.9499999999999993" customHeight="1" x14ac:dyDescent="0.2">
      <c r="A70" s="1156"/>
      <c r="B70" s="94" t="s">
        <v>99</v>
      </c>
      <c r="C70" s="446" t="s">
        <v>208</v>
      </c>
      <c r="D70" s="445">
        <v>70</v>
      </c>
      <c r="E70" s="445">
        <v>55</v>
      </c>
      <c r="F70" s="249" t="s">
        <v>292</v>
      </c>
      <c r="G70" s="452">
        <v>0</v>
      </c>
      <c r="H70" s="49"/>
    </row>
    <row r="71" spans="1:8" ht="9.9499999999999993" customHeight="1" x14ac:dyDescent="0.2">
      <c r="A71" s="1156"/>
      <c r="B71" s="94" t="s">
        <v>397</v>
      </c>
      <c r="C71" s="351" t="s">
        <v>208</v>
      </c>
      <c r="D71" s="445">
        <v>70</v>
      </c>
      <c r="E71" s="445">
        <v>55</v>
      </c>
      <c r="F71" s="413" t="s">
        <v>405</v>
      </c>
      <c r="G71" s="452">
        <v>0</v>
      </c>
      <c r="H71" s="49"/>
    </row>
    <row r="72" spans="1:8" ht="9.9499999999999993" customHeight="1" x14ac:dyDescent="0.2">
      <c r="A72" s="1156"/>
      <c r="B72" s="290" t="s">
        <v>398</v>
      </c>
      <c r="C72" s="351" t="s">
        <v>208</v>
      </c>
      <c r="D72" s="445">
        <v>70</v>
      </c>
      <c r="E72" s="445">
        <v>55</v>
      </c>
      <c r="F72" s="413" t="s">
        <v>406</v>
      </c>
      <c r="G72" s="452">
        <v>0</v>
      </c>
      <c r="H72" s="49"/>
    </row>
    <row r="73" spans="1:8" ht="9.9499999999999993" customHeight="1" x14ac:dyDescent="0.2">
      <c r="A73" s="1156"/>
      <c r="B73" s="290" t="s">
        <v>399</v>
      </c>
      <c r="C73" s="351" t="s">
        <v>208</v>
      </c>
      <c r="D73" s="445">
        <v>70</v>
      </c>
      <c r="E73" s="445">
        <v>55</v>
      </c>
      <c r="F73" s="413" t="s">
        <v>293</v>
      </c>
      <c r="G73" s="452">
        <v>0</v>
      </c>
      <c r="H73" s="49"/>
    </row>
    <row r="74" spans="1:8" ht="9.9499999999999993" customHeight="1" x14ac:dyDescent="0.2">
      <c r="A74" s="1156"/>
      <c r="B74" s="93" t="s">
        <v>222</v>
      </c>
      <c r="C74" s="446" t="s">
        <v>208</v>
      </c>
      <c r="D74" s="445">
        <v>70</v>
      </c>
      <c r="E74" s="445">
        <v>55</v>
      </c>
      <c r="F74" s="249" t="s">
        <v>291</v>
      </c>
      <c r="G74" s="452">
        <v>0</v>
      </c>
      <c r="H74" s="49"/>
    </row>
    <row r="75" spans="1:8" ht="9.9499999999999993" customHeight="1" x14ac:dyDescent="0.2">
      <c r="A75" s="1156"/>
      <c r="B75" s="95" t="s">
        <v>223</v>
      </c>
      <c r="C75" s="446" t="s">
        <v>208</v>
      </c>
      <c r="D75" s="445">
        <v>70</v>
      </c>
      <c r="E75" s="445">
        <v>55</v>
      </c>
      <c r="F75" s="206" t="s">
        <v>291</v>
      </c>
      <c r="G75" s="452">
        <v>0</v>
      </c>
      <c r="H75" s="49"/>
    </row>
    <row r="76" spans="1:8" ht="9.9499999999999993" customHeight="1" x14ac:dyDescent="0.2">
      <c r="A76" s="1156"/>
      <c r="B76" s="65"/>
      <c r="C76" s="447"/>
      <c r="D76" s="445"/>
      <c r="E76" s="185"/>
      <c r="F76" s="320"/>
      <c r="G76" s="126"/>
    </row>
    <row r="77" spans="1:8" ht="9.9499999999999993" customHeight="1" x14ac:dyDescent="0.2">
      <c r="A77" s="1157"/>
      <c r="B77" s="15"/>
      <c r="C77" s="378"/>
      <c r="D77" s="306"/>
      <c r="E77" s="449"/>
      <c r="F77" s="306"/>
      <c r="G77" s="398"/>
    </row>
    <row r="78" spans="1:8" ht="9.9499999999999993" customHeight="1" x14ac:dyDescent="0.2">
      <c r="A78" s="1155" t="s">
        <v>13</v>
      </c>
      <c r="B78" s="619" t="s">
        <v>227</v>
      </c>
      <c r="C78" s="454" t="s">
        <v>27</v>
      </c>
      <c r="D78" s="981">
        <v>40</v>
      </c>
      <c r="E78" s="983">
        <v>45</v>
      </c>
      <c r="F78" s="333">
        <v>100</v>
      </c>
      <c r="G78" s="455">
        <v>0</v>
      </c>
    </row>
    <row r="79" spans="1:8" ht="9.9499999999999993" customHeight="1" x14ac:dyDescent="0.2">
      <c r="A79" s="1156"/>
      <c r="B79" s="27" t="s">
        <v>228</v>
      </c>
      <c r="C79" s="456" t="s">
        <v>27</v>
      </c>
      <c r="D79" s="436">
        <v>40</v>
      </c>
      <c r="E79" s="321">
        <v>45</v>
      </c>
      <c r="F79" s="348">
        <v>100</v>
      </c>
      <c r="G79" s="453">
        <v>0</v>
      </c>
    </row>
    <row r="80" spans="1:8" ht="9.9499999999999993" customHeight="1" x14ac:dyDescent="0.2">
      <c r="A80" s="1156"/>
      <c r="B80" s="120" t="s">
        <v>229</v>
      </c>
      <c r="C80" s="456" t="s">
        <v>27</v>
      </c>
      <c r="D80" s="436">
        <v>40</v>
      </c>
      <c r="E80" s="321">
        <v>45</v>
      </c>
      <c r="F80" s="318">
        <v>100</v>
      </c>
      <c r="G80" s="453">
        <v>0</v>
      </c>
    </row>
    <row r="81" spans="1:9" ht="9.9499999999999993" customHeight="1" x14ac:dyDescent="0.2">
      <c r="A81" s="1156"/>
      <c r="B81" s="120" t="s">
        <v>230</v>
      </c>
      <c r="C81" s="456" t="s">
        <v>27</v>
      </c>
      <c r="D81" s="413">
        <v>40</v>
      </c>
      <c r="E81" s="321">
        <v>45</v>
      </c>
      <c r="F81" s="318">
        <v>100</v>
      </c>
      <c r="G81" s="453">
        <v>0</v>
      </c>
    </row>
    <row r="82" spans="1:9" ht="9.9499999999999993" customHeight="1" x14ac:dyDescent="0.2">
      <c r="A82" s="1156"/>
      <c r="B82" s="28" t="s">
        <v>231</v>
      </c>
      <c r="C82" s="456" t="s">
        <v>27</v>
      </c>
      <c r="D82" s="982">
        <v>40</v>
      </c>
      <c r="E82" s="984">
        <v>45</v>
      </c>
      <c r="F82" s="318">
        <v>100</v>
      </c>
      <c r="G82" s="453">
        <v>0</v>
      </c>
    </row>
    <row r="83" spans="1:9" ht="9.9499999999999993" customHeight="1" x14ac:dyDescent="0.2">
      <c r="A83" s="1156"/>
      <c r="B83" s="120" t="s">
        <v>232</v>
      </c>
      <c r="C83" s="456" t="s">
        <v>27</v>
      </c>
      <c r="D83" s="413">
        <v>40</v>
      </c>
      <c r="E83" s="321">
        <v>45</v>
      </c>
      <c r="F83" s="318">
        <v>100</v>
      </c>
      <c r="G83" s="453">
        <v>0</v>
      </c>
    </row>
    <row r="84" spans="1:9" ht="9.9499999999999993" customHeight="1" x14ac:dyDescent="0.2">
      <c r="A84" s="1156"/>
      <c r="B84" s="120" t="s">
        <v>233</v>
      </c>
      <c r="C84" s="456" t="s">
        <v>27</v>
      </c>
      <c r="D84" s="982">
        <v>40</v>
      </c>
      <c r="E84" s="321">
        <v>45</v>
      </c>
      <c r="F84" s="318">
        <v>100</v>
      </c>
      <c r="G84" s="453">
        <v>0</v>
      </c>
    </row>
    <row r="85" spans="1:9" ht="9.9499999999999993" customHeight="1" x14ac:dyDescent="0.2">
      <c r="A85" s="1156"/>
      <c r="B85" s="28" t="s">
        <v>234</v>
      </c>
      <c r="C85" s="456" t="s">
        <v>27</v>
      </c>
      <c r="D85" s="436">
        <v>40</v>
      </c>
      <c r="E85" s="321">
        <v>45</v>
      </c>
      <c r="F85" s="318">
        <v>100</v>
      </c>
      <c r="G85" s="453">
        <v>0</v>
      </c>
    </row>
    <row r="86" spans="1:9" ht="9.9499999999999993" customHeight="1" x14ac:dyDescent="0.2">
      <c r="A86" s="1156"/>
      <c r="B86" s="1001" t="s">
        <v>235</v>
      </c>
      <c r="C86" s="456" t="s">
        <v>27</v>
      </c>
      <c r="D86" s="413">
        <v>40</v>
      </c>
      <c r="E86" s="345">
        <v>45</v>
      </c>
      <c r="F86" s="318">
        <v>100</v>
      </c>
      <c r="G86" s="126">
        <v>0</v>
      </c>
      <c r="H86" s="87"/>
    </row>
    <row r="87" spans="1:9" ht="9.9499999999999993" customHeight="1" x14ac:dyDescent="0.2">
      <c r="A87" s="1156"/>
      <c r="B87" s="1002"/>
      <c r="C87" s="398"/>
      <c r="D87" s="719"/>
      <c r="E87" s="306"/>
      <c r="F87" s="408"/>
      <c r="G87" s="398"/>
    </row>
    <row r="88" spans="1:9" ht="9.9499999999999993" customHeight="1" x14ac:dyDescent="0.2">
      <c r="A88" s="1156"/>
      <c r="B88" s="1003" t="s">
        <v>237</v>
      </c>
      <c r="C88" s="427" t="s">
        <v>33</v>
      </c>
      <c r="D88" s="377">
        <v>55</v>
      </c>
      <c r="E88" s="983">
        <v>56</v>
      </c>
      <c r="F88" s="457">
        <v>100</v>
      </c>
      <c r="G88" s="455">
        <v>0</v>
      </c>
    </row>
    <row r="89" spans="1:9" ht="9.9499999999999993" customHeight="1" x14ac:dyDescent="0.2">
      <c r="A89" s="1156"/>
      <c r="B89" s="120" t="s">
        <v>238</v>
      </c>
      <c r="C89" s="289" t="s">
        <v>33</v>
      </c>
      <c r="D89" s="315">
        <v>55</v>
      </c>
      <c r="E89" s="321">
        <v>56</v>
      </c>
      <c r="F89" s="458">
        <v>5</v>
      </c>
      <c r="G89" s="453">
        <v>0</v>
      </c>
    </row>
    <row r="90" spans="1:9" ht="9.9499999999999993" customHeight="1" x14ac:dyDescent="0.2">
      <c r="A90" s="1156"/>
      <c r="B90" s="120" t="s">
        <v>239</v>
      </c>
      <c r="C90" s="289" t="s">
        <v>33</v>
      </c>
      <c r="D90" s="315">
        <v>55</v>
      </c>
      <c r="E90" s="345">
        <v>56</v>
      </c>
      <c r="F90" s="296">
        <v>200</v>
      </c>
      <c r="G90" s="453">
        <v>0</v>
      </c>
    </row>
    <row r="91" spans="1:9" ht="9.9499999999999993" customHeight="1" x14ac:dyDescent="0.2">
      <c r="A91" s="1156"/>
      <c r="B91" s="120" t="s">
        <v>240</v>
      </c>
      <c r="C91" s="289" t="s">
        <v>33</v>
      </c>
      <c r="D91" s="420">
        <v>55</v>
      </c>
      <c r="E91" s="345">
        <v>56</v>
      </c>
      <c r="F91" s="296">
        <v>10</v>
      </c>
      <c r="G91" s="453">
        <v>0</v>
      </c>
    </row>
    <row r="92" spans="1:9" ht="9.9499999999999993" customHeight="1" x14ac:dyDescent="0.2">
      <c r="A92" s="1156"/>
      <c r="B92" s="438"/>
      <c r="C92" s="289"/>
      <c r="D92" s="436"/>
      <c r="E92" s="321"/>
      <c r="F92" s="296"/>
      <c r="G92" s="453"/>
    </row>
    <row r="93" spans="1:9" ht="9.9499999999999993" customHeight="1" x14ac:dyDescent="0.2">
      <c r="A93" s="1156"/>
      <c r="B93" s="435" t="s">
        <v>283</v>
      </c>
      <c r="C93" s="289" t="s">
        <v>33</v>
      </c>
      <c r="D93" s="315">
        <v>55</v>
      </c>
      <c r="E93" s="345">
        <v>56</v>
      </c>
      <c r="F93" s="296">
        <v>100</v>
      </c>
      <c r="G93" s="453">
        <v>0</v>
      </c>
    </row>
    <row r="94" spans="1:9" ht="9.9499999999999993" customHeight="1" x14ac:dyDescent="0.2">
      <c r="A94" s="1156"/>
      <c r="B94" s="1004" t="s">
        <v>224</v>
      </c>
      <c r="C94" s="289" t="s">
        <v>33</v>
      </c>
      <c r="D94" s="371">
        <v>55</v>
      </c>
      <c r="E94" s="345">
        <v>56</v>
      </c>
      <c r="F94" s="296">
        <v>100</v>
      </c>
      <c r="G94" s="453">
        <v>0</v>
      </c>
    </row>
    <row r="95" spans="1:9" ht="9.9499999999999993" customHeight="1" x14ac:dyDescent="0.2">
      <c r="A95" s="1156"/>
      <c r="B95" s="1004" t="s">
        <v>225</v>
      </c>
      <c r="C95" s="289" t="s">
        <v>33</v>
      </c>
      <c r="D95" s="315">
        <v>55</v>
      </c>
      <c r="E95" s="345">
        <v>56</v>
      </c>
      <c r="F95" s="296">
        <v>100</v>
      </c>
      <c r="G95" s="453">
        <v>0</v>
      </c>
      <c r="I95" s="107"/>
    </row>
    <row r="96" spans="1:9" ht="9.9499999999999993" customHeight="1" x14ac:dyDescent="0.2">
      <c r="A96" s="1156"/>
      <c r="B96" s="1005" t="s">
        <v>226</v>
      </c>
      <c r="C96" s="291" t="s">
        <v>33</v>
      </c>
      <c r="D96" s="420">
        <v>55</v>
      </c>
      <c r="E96" s="345">
        <v>56</v>
      </c>
      <c r="F96" s="296">
        <v>100</v>
      </c>
      <c r="G96" s="453">
        <v>0</v>
      </c>
    </row>
    <row r="97" spans="1:7" ht="9.9499999999999993" customHeight="1" x14ac:dyDescent="0.2">
      <c r="A97" s="1157"/>
      <c r="B97" s="28"/>
      <c r="C97" s="384"/>
      <c r="D97" s="389"/>
      <c r="E97" s="387"/>
      <c r="F97" s="459"/>
      <c r="G97" s="453"/>
    </row>
    <row r="98" spans="1:7" ht="9.9499999999999993" customHeight="1" x14ac:dyDescent="0.2">
      <c r="A98" s="1149" t="s">
        <v>117</v>
      </c>
      <c r="B98" s="332" t="s">
        <v>59</v>
      </c>
      <c r="C98" s="462" t="s">
        <v>27</v>
      </c>
      <c r="D98" s="212">
        <v>45</v>
      </c>
      <c r="E98" s="342">
        <v>41</v>
      </c>
      <c r="F98" s="326">
        <v>6</v>
      </c>
      <c r="G98" s="455"/>
    </row>
    <row r="99" spans="1:7" ht="9.9499999999999993" customHeight="1" x14ac:dyDescent="0.2">
      <c r="A99" s="1150"/>
      <c r="B99" s="438" t="s">
        <v>60</v>
      </c>
      <c r="C99" s="463" t="s">
        <v>27</v>
      </c>
      <c r="D99" s="353">
        <v>45</v>
      </c>
      <c r="E99" s="321">
        <v>41</v>
      </c>
      <c r="F99" s="326">
        <v>50</v>
      </c>
      <c r="G99" s="453">
        <v>0</v>
      </c>
    </row>
    <row r="100" spans="1:7" ht="9.9499999999999993" customHeight="1" x14ac:dyDescent="0.2">
      <c r="A100" s="1150"/>
      <c r="B100" s="438" t="s">
        <v>61</v>
      </c>
      <c r="C100" s="463" t="s">
        <v>27</v>
      </c>
      <c r="D100" s="185">
        <v>45</v>
      </c>
      <c r="E100" s="321">
        <v>41</v>
      </c>
      <c r="F100" s="326">
        <v>100</v>
      </c>
      <c r="G100" s="453">
        <v>0</v>
      </c>
    </row>
    <row r="101" spans="1:7" ht="9.9499999999999993" customHeight="1" x14ac:dyDescent="0.2">
      <c r="A101" s="1150"/>
      <c r="B101" s="438" t="s">
        <v>244</v>
      </c>
      <c r="C101" s="463" t="s">
        <v>27</v>
      </c>
      <c r="D101" s="185">
        <v>45</v>
      </c>
      <c r="E101" s="321">
        <v>41</v>
      </c>
      <c r="F101" s="326">
        <v>25</v>
      </c>
      <c r="G101" s="453">
        <v>0</v>
      </c>
    </row>
    <row r="102" spans="1:7" ht="9.9499999999999993" customHeight="1" x14ac:dyDescent="0.2">
      <c r="A102" s="1150"/>
      <c r="B102" s="29" t="s">
        <v>402</v>
      </c>
      <c r="C102" s="287" t="s">
        <v>27</v>
      </c>
      <c r="D102" s="344">
        <v>45</v>
      </c>
      <c r="E102" s="938">
        <v>41</v>
      </c>
      <c r="F102" s="302">
        <v>6</v>
      </c>
      <c r="G102" s="453"/>
    </row>
    <row r="103" spans="1:7" ht="9.9499999999999993" customHeight="1" x14ac:dyDescent="0.2">
      <c r="A103" s="1150"/>
      <c r="B103" s="438"/>
      <c r="C103" s="464"/>
      <c r="D103" s="344"/>
      <c r="E103" s="321"/>
      <c r="F103" s="326"/>
      <c r="G103" s="453"/>
    </row>
    <row r="104" spans="1:7" ht="9.9499999999999993" customHeight="1" x14ac:dyDescent="0.2">
      <c r="A104" s="1150"/>
      <c r="B104" s="438" t="s">
        <v>241</v>
      </c>
      <c r="C104" s="464" t="s">
        <v>33</v>
      </c>
      <c r="D104" s="344">
        <v>70</v>
      </c>
      <c r="E104" s="466">
        <v>70</v>
      </c>
      <c r="F104" s="326">
        <v>100</v>
      </c>
      <c r="G104" s="468">
        <v>2</v>
      </c>
    </row>
    <row r="105" spans="1:7" ht="9.9499999999999993" customHeight="1" x14ac:dyDescent="0.2">
      <c r="A105" s="1150"/>
      <c r="B105" s="325" t="s">
        <v>62</v>
      </c>
      <c r="C105" s="467" t="s">
        <v>33</v>
      </c>
      <c r="D105" s="344">
        <v>70</v>
      </c>
      <c r="E105" s="466">
        <v>70</v>
      </c>
      <c r="F105" s="326">
        <v>1500</v>
      </c>
      <c r="G105" s="468">
        <v>0</v>
      </c>
    </row>
    <row r="106" spans="1:7" ht="9.9499999999999993" customHeight="1" x14ac:dyDescent="0.2">
      <c r="A106" s="1150"/>
      <c r="B106" s="438"/>
      <c r="C106" s="464"/>
      <c r="D106" s="344"/>
      <c r="E106" s="348"/>
      <c r="F106" s="194"/>
      <c r="G106" s="385"/>
    </row>
    <row r="107" spans="1:7" ht="9.9499999999999993" customHeight="1" x14ac:dyDescent="0.2">
      <c r="A107" s="1150"/>
      <c r="B107" s="325" t="s">
        <v>245</v>
      </c>
      <c r="C107" s="287" t="s">
        <v>27</v>
      </c>
      <c r="D107" s="185">
        <v>16</v>
      </c>
      <c r="E107" s="314">
        <v>16</v>
      </c>
      <c r="F107" s="320">
        <v>250</v>
      </c>
      <c r="G107" s="453">
        <v>0</v>
      </c>
    </row>
    <row r="108" spans="1:7" ht="9.9499999999999993" customHeight="1" x14ac:dyDescent="0.2">
      <c r="A108" s="1150"/>
      <c r="B108" s="1006" t="s">
        <v>403</v>
      </c>
      <c r="C108" s="397" t="s">
        <v>27</v>
      </c>
      <c r="D108" s="185">
        <v>16</v>
      </c>
      <c r="E108" s="314">
        <v>16</v>
      </c>
      <c r="F108" s="326">
        <v>1000</v>
      </c>
      <c r="G108" s="126">
        <v>0</v>
      </c>
    </row>
    <row r="109" spans="1:7" ht="9.9499999999999993" customHeight="1" x14ac:dyDescent="0.2">
      <c r="A109" s="1150"/>
      <c r="B109" s="438" t="s">
        <v>247</v>
      </c>
      <c r="C109" s="287" t="s">
        <v>27</v>
      </c>
      <c r="D109" s="185">
        <v>16</v>
      </c>
      <c r="E109" s="314">
        <v>16</v>
      </c>
      <c r="F109" s="326">
        <v>500</v>
      </c>
      <c r="G109" s="126">
        <v>0</v>
      </c>
    </row>
    <row r="110" spans="1:7" ht="9.9499999999999993" customHeight="1" x14ac:dyDescent="0.2">
      <c r="A110" s="1150"/>
      <c r="B110" s="438" t="s">
        <v>248</v>
      </c>
      <c r="C110" s="301" t="s">
        <v>27</v>
      </c>
      <c r="D110" s="185">
        <v>16</v>
      </c>
      <c r="E110" s="314">
        <v>16</v>
      </c>
      <c r="F110" s="326">
        <v>400</v>
      </c>
      <c r="G110" s="126">
        <v>0</v>
      </c>
    </row>
    <row r="111" spans="1:7" ht="9.9499999999999993" customHeight="1" x14ac:dyDescent="0.2">
      <c r="A111" s="1150"/>
      <c r="B111" s="435" t="s">
        <v>246</v>
      </c>
      <c r="C111" s="406" t="s">
        <v>27</v>
      </c>
      <c r="D111" s="185">
        <v>16</v>
      </c>
      <c r="E111" s="314">
        <v>16</v>
      </c>
      <c r="F111" s="326">
        <v>500</v>
      </c>
      <c r="G111" s="453">
        <v>0</v>
      </c>
    </row>
    <row r="112" spans="1:7" ht="9.9499999999999993" customHeight="1" x14ac:dyDescent="0.2">
      <c r="A112" s="1150"/>
      <c r="B112" s="325" t="s">
        <v>249</v>
      </c>
      <c r="C112" s="287" t="s">
        <v>27</v>
      </c>
      <c r="D112" s="185">
        <v>16</v>
      </c>
      <c r="E112" s="314">
        <v>16</v>
      </c>
      <c r="F112" s="326">
        <v>250</v>
      </c>
      <c r="G112" s="469">
        <v>0</v>
      </c>
    </row>
    <row r="113" spans="1:8" ht="9.9499999999999993" customHeight="1" x14ac:dyDescent="0.2">
      <c r="A113" s="1150"/>
      <c r="B113" s="414" t="s">
        <v>250</v>
      </c>
      <c r="C113" s="287" t="s">
        <v>27</v>
      </c>
      <c r="D113" s="185">
        <v>16</v>
      </c>
      <c r="E113" s="314">
        <v>16</v>
      </c>
      <c r="F113" s="327">
        <v>100</v>
      </c>
      <c r="G113" s="126">
        <v>0</v>
      </c>
    </row>
    <row r="114" spans="1:8" ht="9.9499999999999993" customHeight="1" x14ac:dyDescent="0.2">
      <c r="A114" s="1151"/>
      <c r="B114" s="322"/>
      <c r="C114" s="400"/>
      <c r="D114" s="340"/>
      <c r="E114" s="477"/>
      <c r="F114" s="459"/>
      <c r="G114" s="478"/>
      <c r="H114" s="49"/>
    </row>
    <row r="115" spans="1:8" ht="9.9499999999999993" customHeight="1" x14ac:dyDescent="0.2">
      <c r="A115" s="1149" t="s">
        <v>118</v>
      </c>
      <c r="B115" s="37" t="s">
        <v>252</v>
      </c>
      <c r="C115" s="992" t="s">
        <v>27</v>
      </c>
      <c r="D115" s="940">
        <v>30</v>
      </c>
      <c r="E115" s="993">
        <v>31</v>
      </c>
      <c r="F115" s="729">
        <v>6</v>
      </c>
      <c r="G115" s="455">
        <v>0</v>
      </c>
      <c r="H115" s="49"/>
    </row>
    <row r="116" spans="1:8" ht="9.9499999999999993" customHeight="1" x14ac:dyDescent="0.2">
      <c r="A116" s="1150"/>
      <c r="B116" s="43" t="s">
        <v>301</v>
      </c>
      <c r="C116" s="994" t="s">
        <v>27</v>
      </c>
      <c r="D116" s="188">
        <v>30</v>
      </c>
      <c r="E116" s="942">
        <v>31</v>
      </c>
      <c r="F116" s="730">
        <v>7</v>
      </c>
      <c r="G116" s="126">
        <v>0</v>
      </c>
      <c r="H116" s="49"/>
    </row>
    <row r="117" spans="1:8" ht="9.9499999999999993" customHeight="1" x14ac:dyDescent="0.2">
      <c r="A117" s="1150"/>
      <c r="B117" s="32" t="s">
        <v>251</v>
      </c>
      <c r="C117" s="73" t="s">
        <v>27</v>
      </c>
      <c r="D117" s="157">
        <v>30</v>
      </c>
      <c r="E117" s="942">
        <v>31</v>
      </c>
      <c r="F117" s="731">
        <v>8</v>
      </c>
      <c r="G117" s="469">
        <v>0</v>
      </c>
      <c r="H117" s="49"/>
    </row>
    <row r="118" spans="1:8" ht="9.9499999999999993" customHeight="1" x14ac:dyDescent="0.2">
      <c r="A118" s="1150"/>
      <c r="B118" s="32" t="s">
        <v>318</v>
      </c>
      <c r="C118" s="73" t="s">
        <v>27</v>
      </c>
      <c r="D118" s="157">
        <v>10</v>
      </c>
      <c r="E118" s="942">
        <v>11</v>
      </c>
      <c r="F118" s="731">
        <v>500</v>
      </c>
      <c r="G118" s="469">
        <v>0</v>
      </c>
    </row>
    <row r="119" spans="1:8" ht="9.9499999999999993" customHeight="1" x14ac:dyDescent="0.2">
      <c r="A119" s="1151"/>
      <c r="B119" s="34"/>
      <c r="C119" s="995"/>
      <c r="D119" s="141"/>
      <c r="E119" s="996"/>
      <c r="F119" s="732"/>
      <c r="G119" s="360"/>
    </row>
    <row r="120" spans="1:8" ht="9.9499999999999993" customHeight="1" x14ac:dyDescent="0.2">
      <c r="A120" s="1149" t="s">
        <v>119</v>
      </c>
      <c r="B120" s="78" t="s">
        <v>34</v>
      </c>
      <c r="C120" s="462" t="s">
        <v>33</v>
      </c>
      <c r="D120" s="166">
        <v>30</v>
      </c>
      <c r="E120" s="166">
        <v>32</v>
      </c>
      <c r="F120" s="729">
        <v>10</v>
      </c>
      <c r="G120" s="455">
        <v>0</v>
      </c>
      <c r="H120" s="49"/>
    </row>
    <row r="121" spans="1:8" ht="9.9499999999999993" customHeight="1" x14ac:dyDescent="0.2">
      <c r="A121" s="1150"/>
      <c r="B121" s="76" t="s">
        <v>254</v>
      </c>
      <c r="C121" s="463" t="s">
        <v>33</v>
      </c>
      <c r="D121" s="155">
        <v>30</v>
      </c>
      <c r="E121" s="155">
        <v>32</v>
      </c>
      <c r="F121" s="731">
        <v>10</v>
      </c>
      <c r="G121" s="126">
        <v>0</v>
      </c>
      <c r="H121" s="49"/>
    </row>
    <row r="122" spans="1:8" ht="9.9499999999999993" customHeight="1" x14ac:dyDescent="0.2">
      <c r="A122" s="1150"/>
      <c r="B122" s="76" t="s">
        <v>257</v>
      </c>
      <c r="C122" s="463" t="s">
        <v>33</v>
      </c>
      <c r="D122" s="188">
        <v>30</v>
      </c>
      <c r="E122" s="188">
        <v>32</v>
      </c>
      <c r="F122" s="731">
        <v>10</v>
      </c>
      <c r="G122" s="126">
        <v>0</v>
      </c>
      <c r="H122" s="49"/>
    </row>
    <row r="123" spans="1:8" ht="9.9499999999999993" customHeight="1" x14ac:dyDescent="0.2">
      <c r="A123" s="1150"/>
      <c r="B123" s="76" t="s">
        <v>35</v>
      </c>
      <c r="C123" s="463" t="s">
        <v>33</v>
      </c>
      <c r="D123" s="188">
        <v>30</v>
      </c>
      <c r="E123" s="188">
        <v>32</v>
      </c>
      <c r="F123" s="731">
        <v>10</v>
      </c>
      <c r="G123" s="126">
        <v>0</v>
      </c>
      <c r="H123" s="49"/>
    </row>
    <row r="124" spans="1:8" ht="9.9499999999999993" customHeight="1" x14ac:dyDescent="0.2">
      <c r="A124" s="1150"/>
      <c r="B124" s="76" t="s">
        <v>256</v>
      </c>
      <c r="C124" s="463" t="s">
        <v>33</v>
      </c>
      <c r="D124" s="157">
        <v>30</v>
      </c>
      <c r="E124" s="157">
        <v>32</v>
      </c>
      <c r="F124" s="731">
        <v>10</v>
      </c>
      <c r="G124" s="126">
        <v>0</v>
      </c>
      <c r="H124" s="49"/>
    </row>
    <row r="125" spans="1:8" ht="9.9499999999999993" customHeight="1" x14ac:dyDescent="0.2">
      <c r="A125" s="1150"/>
      <c r="B125" s="58" t="s">
        <v>255</v>
      </c>
      <c r="C125" s="470" t="s">
        <v>33</v>
      </c>
      <c r="D125" s="157">
        <v>30</v>
      </c>
      <c r="E125" s="157">
        <v>32</v>
      </c>
      <c r="F125" s="731">
        <v>50</v>
      </c>
      <c r="G125" s="126">
        <v>0</v>
      </c>
      <c r="H125" s="49"/>
    </row>
    <row r="126" spans="1:8" ht="9.9499999999999993" customHeight="1" x14ac:dyDescent="0.2">
      <c r="A126" s="1151"/>
      <c r="B126" s="81"/>
      <c r="C126" s="471"/>
      <c r="D126" s="742"/>
      <c r="E126" s="997"/>
      <c r="F126" s="459"/>
      <c r="G126" s="472"/>
    </row>
    <row r="127" spans="1:8" ht="9.9499999999999993" customHeight="1" x14ac:dyDescent="0.2">
      <c r="A127" s="1200" t="s">
        <v>120</v>
      </c>
      <c r="B127" s="37" t="s">
        <v>258</v>
      </c>
      <c r="C127" s="455" t="s">
        <v>37</v>
      </c>
      <c r="D127" s="720">
        <v>30</v>
      </c>
      <c r="E127" s="985" t="s">
        <v>407</v>
      </c>
      <c r="F127" s="348">
        <v>200</v>
      </c>
      <c r="G127" s="455">
        <v>0</v>
      </c>
    </row>
    <row r="128" spans="1:8" ht="9.9499999999999993" customHeight="1" x14ac:dyDescent="0.2">
      <c r="A128" s="1201"/>
      <c r="B128" s="41" t="s">
        <v>259</v>
      </c>
      <c r="C128" s="453" t="s">
        <v>37</v>
      </c>
      <c r="D128" s="721">
        <v>30</v>
      </c>
      <c r="E128" s="731" t="s">
        <v>407</v>
      </c>
      <c r="F128" s="348">
        <v>50</v>
      </c>
      <c r="G128" s="126">
        <v>0</v>
      </c>
    </row>
    <row r="129" spans="1:15" ht="9.9499999999999993" customHeight="1" x14ac:dyDescent="0.2">
      <c r="A129" s="1201"/>
      <c r="B129" s="42" t="s">
        <v>260</v>
      </c>
      <c r="C129" s="126" t="s">
        <v>37</v>
      </c>
      <c r="D129" s="722">
        <v>30</v>
      </c>
      <c r="E129" s="986" t="s">
        <v>407</v>
      </c>
      <c r="F129" s="318">
        <v>50</v>
      </c>
      <c r="G129" s="126">
        <v>0</v>
      </c>
    </row>
    <row r="130" spans="1:15" ht="9.9499999999999993" customHeight="1" x14ac:dyDescent="0.2">
      <c r="A130" s="1202"/>
      <c r="B130" s="34"/>
      <c r="C130" s="473"/>
      <c r="D130" s="723"/>
      <c r="E130" s="459"/>
      <c r="F130" s="347"/>
      <c r="G130" s="469"/>
    </row>
    <row r="131" spans="1:15" ht="9.9499999999999993" customHeight="1" x14ac:dyDescent="0.2">
      <c r="A131" s="1161" t="s">
        <v>121</v>
      </c>
      <c r="B131" s="64" t="s">
        <v>261</v>
      </c>
      <c r="C131" s="474" t="s">
        <v>50</v>
      </c>
      <c r="D131" s="940">
        <v>15</v>
      </c>
      <c r="E131" s="1008">
        <v>16</v>
      </c>
      <c r="F131" s="166">
        <v>10</v>
      </c>
      <c r="G131" s="455">
        <v>0</v>
      </c>
      <c r="H131" s="84"/>
    </row>
    <row r="132" spans="1:15" ht="9.9499999999999993" customHeight="1" x14ac:dyDescent="0.2">
      <c r="A132" s="1162"/>
      <c r="B132" s="32" t="s">
        <v>262</v>
      </c>
      <c r="C132" s="431" t="s">
        <v>50</v>
      </c>
      <c r="D132" s="157">
        <v>15</v>
      </c>
      <c r="E132" s="1009">
        <v>16</v>
      </c>
      <c r="F132" s="157">
        <v>3.38</v>
      </c>
      <c r="G132" s="126">
        <v>0</v>
      </c>
      <c r="H132" s="84"/>
    </row>
    <row r="133" spans="1:15" ht="9.9499999999999993" customHeight="1" x14ac:dyDescent="0.2">
      <c r="A133" s="1162"/>
      <c r="B133" s="32" t="s">
        <v>36</v>
      </c>
      <c r="C133" s="431" t="s">
        <v>50</v>
      </c>
      <c r="D133" s="155">
        <v>15</v>
      </c>
      <c r="E133" s="1009">
        <v>16</v>
      </c>
      <c r="F133" s="157">
        <v>3.8</v>
      </c>
      <c r="G133" s="126">
        <v>0</v>
      </c>
      <c r="H133" s="84"/>
    </row>
    <row r="134" spans="1:15" ht="9.9499999999999993" customHeight="1" x14ac:dyDescent="0.2">
      <c r="A134" s="1162"/>
      <c r="B134" s="32" t="s">
        <v>263</v>
      </c>
      <c r="C134" s="431" t="s">
        <v>50</v>
      </c>
      <c r="D134" s="188">
        <v>15</v>
      </c>
      <c r="E134" s="1009">
        <v>16</v>
      </c>
      <c r="F134" s="157">
        <v>10</v>
      </c>
      <c r="G134" s="126">
        <v>0</v>
      </c>
      <c r="H134" s="84"/>
    </row>
    <row r="135" spans="1:15" ht="9.9499999999999993" customHeight="1" x14ac:dyDescent="0.2">
      <c r="A135" s="1162"/>
      <c r="B135" s="79" t="s">
        <v>38</v>
      </c>
      <c r="C135" s="431" t="s">
        <v>50</v>
      </c>
      <c r="D135" s="188">
        <v>15</v>
      </c>
      <c r="E135" s="1010">
        <v>16</v>
      </c>
      <c r="F135" s="188">
        <v>10</v>
      </c>
      <c r="G135" s="126">
        <v>0</v>
      </c>
      <c r="H135" s="84"/>
    </row>
    <row r="136" spans="1:15" ht="9.9499999999999993" customHeight="1" x14ac:dyDescent="0.2">
      <c r="A136" s="1203"/>
      <c r="B136" s="15"/>
      <c r="C136" s="432"/>
      <c r="D136" s="184"/>
      <c r="E136" s="224"/>
      <c r="F136" s="566"/>
      <c r="G136" s="400"/>
      <c r="H136" s="84"/>
    </row>
    <row r="137" spans="1:15" ht="9.9499999999999993" customHeight="1" x14ac:dyDescent="0.2">
      <c r="A137" s="1200" t="s">
        <v>122</v>
      </c>
      <c r="B137" s="307"/>
      <c r="C137" s="462"/>
      <c r="D137" s="166"/>
      <c r="E137" s="989"/>
      <c r="F137" s="940"/>
      <c r="G137" s="383"/>
    </row>
    <row r="138" spans="1:15" ht="9.9499999999999993" customHeight="1" x14ac:dyDescent="0.2">
      <c r="A138" s="1201"/>
      <c r="B138" s="352" t="s">
        <v>300</v>
      </c>
      <c r="C138" s="463" t="s">
        <v>33</v>
      </c>
      <c r="D138" s="157">
        <v>30</v>
      </c>
      <c r="E138" s="942">
        <v>31</v>
      </c>
      <c r="F138" s="733">
        <v>0.43</v>
      </c>
      <c r="G138" s="126">
        <v>0</v>
      </c>
    </row>
    <row r="139" spans="1:15" ht="9.9499999999999993" customHeight="1" x14ac:dyDescent="0.2">
      <c r="A139" s="1201"/>
      <c r="B139" s="352" t="s">
        <v>295</v>
      </c>
      <c r="C139" s="463" t="s">
        <v>33</v>
      </c>
      <c r="D139" s="157">
        <v>30</v>
      </c>
      <c r="E139" s="942">
        <v>31</v>
      </c>
      <c r="F139" s="733">
        <v>1.5</v>
      </c>
      <c r="G139" s="126">
        <v>0</v>
      </c>
      <c r="I139" s="85"/>
      <c r="J139" s="85"/>
      <c r="K139" s="85"/>
      <c r="L139" s="85"/>
      <c r="M139" s="85"/>
      <c r="N139" s="85"/>
      <c r="O139" s="85"/>
    </row>
    <row r="140" spans="1:15" ht="9.9499999999999993" customHeight="1" x14ac:dyDescent="0.2">
      <c r="A140" s="1201"/>
      <c r="B140" s="352" t="s">
        <v>107</v>
      </c>
      <c r="C140" s="463" t="s">
        <v>33</v>
      </c>
      <c r="D140" s="157">
        <v>30</v>
      </c>
      <c r="E140" s="1011">
        <v>31</v>
      </c>
      <c r="F140" s="733">
        <v>2</v>
      </c>
      <c r="G140" s="126">
        <v>0</v>
      </c>
      <c r="I140" s="85"/>
      <c r="J140" s="85"/>
      <c r="K140" s="85"/>
      <c r="L140" s="85"/>
      <c r="M140" s="85"/>
      <c r="N140" s="85"/>
      <c r="O140" s="85"/>
    </row>
    <row r="141" spans="1:15" ht="9.9499999999999993" customHeight="1" x14ac:dyDescent="0.2">
      <c r="A141" s="1201"/>
      <c r="B141" s="352" t="s">
        <v>209</v>
      </c>
      <c r="C141" s="463" t="s">
        <v>33</v>
      </c>
      <c r="D141" s="157">
        <v>30</v>
      </c>
      <c r="E141" s="1011">
        <v>31</v>
      </c>
      <c r="F141" s="734">
        <v>5.5</v>
      </c>
      <c r="G141" s="126">
        <v>0</v>
      </c>
      <c r="I141" s="85"/>
      <c r="J141" s="85"/>
      <c r="K141" s="85"/>
      <c r="L141" s="85"/>
      <c r="M141" s="85"/>
      <c r="N141" s="85"/>
      <c r="O141" s="85"/>
    </row>
    <row r="142" spans="1:15" ht="9.9499999999999993" customHeight="1" x14ac:dyDescent="0.2">
      <c r="A142" s="1201"/>
      <c r="B142" s="352" t="s">
        <v>210</v>
      </c>
      <c r="C142" s="463" t="s">
        <v>33</v>
      </c>
      <c r="D142" s="157">
        <v>30</v>
      </c>
      <c r="E142" s="1011">
        <v>31</v>
      </c>
      <c r="F142" s="733">
        <v>6</v>
      </c>
      <c r="G142" s="126">
        <v>0</v>
      </c>
      <c r="I142" s="85"/>
      <c r="J142" s="85"/>
      <c r="K142" s="85"/>
      <c r="L142" s="85"/>
      <c r="M142" s="85"/>
      <c r="N142" s="85"/>
      <c r="O142" s="85"/>
    </row>
    <row r="143" spans="1:15" ht="9.9499999999999993" customHeight="1" x14ac:dyDescent="0.2">
      <c r="A143" s="1202"/>
      <c r="B143" s="304"/>
      <c r="C143" s="475"/>
      <c r="D143" s="742"/>
      <c r="E143" s="1012"/>
      <c r="F143" s="1013"/>
      <c r="G143" s="478"/>
      <c r="I143" s="111"/>
      <c r="J143" s="108"/>
      <c r="K143" s="108"/>
      <c r="L143" s="108"/>
      <c r="M143" s="108"/>
      <c r="N143" s="85"/>
      <c r="O143" s="85"/>
    </row>
    <row r="144" spans="1:15" ht="9.9499999999999993" customHeight="1" x14ac:dyDescent="0.2">
      <c r="A144" s="589" t="s">
        <v>129</v>
      </c>
      <c r="B144" s="86"/>
      <c r="C144" s="467"/>
      <c r="D144" s="156"/>
      <c r="E144" s="1011"/>
      <c r="F144" s="731"/>
      <c r="G144" s="453"/>
      <c r="I144" s="109"/>
      <c r="J144" s="110"/>
      <c r="K144" s="109"/>
      <c r="L144" s="114"/>
      <c r="M144" s="87"/>
      <c r="N144" s="85"/>
      <c r="O144" s="85"/>
    </row>
    <row r="145" spans="1:15" ht="9.9499999999999993" customHeight="1" x14ac:dyDescent="0.2">
      <c r="A145" s="590"/>
      <c r="B145" s="287" t="s">
        <v>101</v>
      </c>
      <c r="C145" s="287" t="s">
        <v>27</v>
      </c>
      <c r="D145" s="745">
        <v>10</v>
      </c>
      <c r="E145" s="745">
        <v>10</v>
      </c>
      <c r="F145" s="959">
        <v>0.12</v>
      </c>
      <c r="G145" s="295">
        <v>0</v>
      </c>
      <c r="I145" s="115"/>
      <c r="J145" s="85"/>
      <c r="K145" s="85"/>
      <c r="L145" s="85"/>
      <c r="M145" s="85"/>
      <c r="N145" s="85"/>
      <c r="O145" s="85"/>
    </row>
    <row r="146" spans="1:15" ht="9.9499999999999993" customHeight="1" x14ac:dyDescent="0.2">
      <c r="A146" s="590"/>
      <c r="B146" s="287" t="s">
        <v>102</v>
      </c>
      <c r="C146" s="287" t="s">
        <v>27</v>
      </c>
      <c r="D146" s="745">
        <v>10</v>
      </c>
      <c r="E146" s="745">
        <v>10</v>
      </c>
      <c r="F146" s="959">
        <v>0.11</v>
      </c>
      <c r="G146" s="295">
        <v>0</v>
      </c>
      <c r="I146" s="115"/>
      <c r="J146" s="85"/>
      <c r="K146" s="85"/>
      <c r="L146" s="85"/>
      <c r="M146" s="85"/>
      <c r="N146" s="85"/>
      <c r="O146" s="85"/>
    </row>
    <row r="147" spans="1:15" ht="9.9499999999999993" customHeight="1" x14ac:dyDescent="0.2">
      <c r="A147" s="590"/>
      <c r="B147" s="287" t="s">
        <v>103</v>
      </c>
      <c r="C147" s="287" t="s">
        <v>27</v>
      </c>
      <c r="D147" s="745">
        <v>10</v>
      </c>
      <c r="E147" s="745">
        <v>10</v>
      </c>
      <c r="F147" s="959">
        <v>0.28000000000000003</v>
      </c>
      <c r="G147" s="295">
        <v>0</v>
      </c>
      <c r="I147" s="115"/>
      <c r="J147" s="85"/>
      <c r="K147" s="85"/>
      <c r="L147" s="85"/>
      <c r="M147" s="85"/>
      <c r="N147" s="85"/>
      <c r="O147" s="85"/>
    </row>
    <row r="148" spans="1:15" ht="9.9499999999999993" customHeight="1" x14ac:dyDescent="0.2">
      <c r="A148" s="590"/>
      <c r="B148" s="287" t="s">
        <v>264</v>
      </c>
      <c r="C148" s="287" t="s">
        <v>27</v>
      </c>
      <c r="D148" s="745">
        <v>10</v>
      </c>
      <c r="E148" s="745">
        <v>10</v>
      </c>
      <c r="F148" s="959">
        <v>0.38</v>
      </c>
      <c r="G148" s="295">
        <v>0</v>
      </c>
      <c r="I148" s="115"/>
      <c r="J148" s="85"/>
      <c r="K148" s="85"/>
      <c r="L148" s="85"/>
      <c r="M148" s="85"/>
      <c r="N148" s="85"/>
      <c r="O148" s="85"/>
    </row>
    <row r="149" spans="1:15" ht="9.9499999999999993" customHeight="1" x14ac:dyDescent="0.2">
      <c r="A149" s="590"/>
      <c r="B149" s="301" t="s">
        <v>296</v>
      </c>
      <c r="C149" s="287" t="s">
        <v>27</v>
      </c>
      <c r="D149" s="745">
        <v>10</v>
      </c>
      <c r="E149" s="745">
        <v>10</v>
      </c>
      <c r="F149" s="959">
        <v>0.05</v>
      </c>
      <c r="G149" s="295">
        <v>0</v>
      </c>
      <c r="I149" s="115"/>
      <c r="J149" s="85"/>
      <c r="K149" s="85"/>
      <c r="L149" s="85"/>
      <c r="M149" s="85"/>
      <c r="N149" s="85"/>
      <c r="O149" s="85"/>
    </row>
    <row r="150" spans="1:15" ht="9.9499999999999993" customHeight="1" x14ac:dyDescent="0.2">
      <c r="A150" s="590"/>
      <c r="B150" s="365"/>
      <c r="C150" s="301"/>
      <c r="D150" s="745"/>
      <c r="E150" s="1014"/>
      <c r="F150" s="158"/>
      <c r="G150" s="366"/>
      <c r="I150" s="115"/>
      <c r="J150" s="85"/>
      <c r="K150" s="85"/>
      <c r="L150" s="85"/>
      <c r="M150" s="85"/>
      <c r="N150" s="85"/>
      <c r="O150" s="85"/>
    </row>
    <row r="151" spans="1:15" ht="9.9499999999999993" customHeight="1" x14ac:dyDescent="0.2">
      <c r="A151" s="1007"/>
      <c r="B151" s="592" t="s">
        <v>105</v>
      </c>
      <c r="C151" s="438" t="s">
        <v>37</v>
      </c>
      <c r="D151" s="986">
        <v>15</v>
      </c>
      <c r="E151" s="1015">
        <v>15</v>
      </c>
      <c r="F151" s="735">
        <v>400</v>
      </c>
      <c r="G151" s="479">
        <v>0</v>
      </c>
      <c r="I151" s="115"/>
      <c r="J151" s="85"/>
      <c r="K151" s="85"/>
      <c r="L151" s="85"/>
      <c r="M151" s="85"/>
      <c r="N151" s="85"/>
      <c r="O151" s="85"/>
    </row>
    <row r="152" spans="1:15" ht="9.9499999999999993" customHeight="1" x14ac:dyDescent="0.2">
      <c r="A152" s="588"/>
      <c r="B152" s="86"/>
      <c r="C152" s="438"/>
      <c r="D152" s="731"/>
      <c r="E152" s="1015"/>
      <c r="F152" s="735"/>
      <c r="G152" s="479"/>
      <c r="I152" s="115"/>
      <c r="J152" s="85"/>
      <c r="K152" s="85"/>
      <c r="L152" s="85"/>
      <c r="M152" s="85"/>
      <c r="N152" s="85"/>
      <c r="O152" s="85"/>
    </row>
    <row r="153" spans="1:15" ht="9.9499999999999993" customHeight="1" x14ac:dyDescent="0.2">
      <c r="B153" s="86"/>
      <c r="C153" s="438"/>
      <c r="D153" s="730"/>
      <c r="E153" s="1016"/>
      <c r="F153" s="1017"/>
      <c r="G153" s="479"/>
      <c r="I153" s="85"/>
      <c r="J153" s="85"/>
      <c r="K153" s="85"/>
      <c r="L153" s="85"/>
      <c r="M153" s="85"/>
      <c r="N153" s="85"/>
      <c r="O153" s="85"/>
    </row>
    <row r="154" spans="1:15" ht="9.9499999999999993" customHeight="1" x14ac:dyDescent="0.2">
      <c r="A154" s="1149" t="s">
        <v>124</v>
      </c>
      <c r="B154" s="36" t="s">
        <v>39</v>
      </c>
      <c r="C154" s="480" t="s">
        <v>37</v>
      </c>
      <c r="D154" s="1018">
        <v>60</v>
      </c>
      <c r="E154" s="1019">
        <v>61</v>
      </c>
      <c r="F154" s="1020">
        <v>10</v>
      </c>
      <c r="G154" s="455">
        <v>0</v>
      </c>
      <c r="I154" s="111"/>
      <c r="J154" s="108"/>
      <c r="K154" s="108"/>
      <c r="L154" s="85"/>
      <c r="M154" s="85"/>
      <c r="N154" s="85"/>
      <c r="O154" s="85"/>
    </row>
    <row r="155" spans="1:15" ht="9.9499999999999993" customHeight="1" x14ac:dyDescent="0.2">
      <c r="A155" s="1150"/>
      <c r="B155" s="32" t="s">
        <v>85</v>
      </c>
      <c r="C155" s="481" t="s">
        <v>37</v>
      </c>
      <c r="D155" s="157">
        <v>60</v>
      </c>
      <c r="E155" s="1021">
        <v>61</v>
      </c>
      <c r="F155" s="1022">
        <v>10</v>
      </c>
      <c r="G155" s="126">
        <v>0</v>
      </c>
      <c r="I155" s="108"/>
      <c r="J155" s="108"/>
      <c r="K155" s="108"/>
      <c r="L155" s="85"/>
      <c r="M155" s="85"/>
      <c r="N155" s="85"/>
      <c r="O155" s="85"/>
    </row>
    <row r="156" spans="1:15" ht="9.9499999999999993" customHeight="1" x14ac:dyDescent="0.2">
      <c r="A156" s="1150"/>
      <c r="B156" s="35" t="s">
        <v>67</v>
      </c>
      <c r="C156" s="482" t="s">
        <v>37</v>
      </c>
      <c r="D156" s="157">
        <v>60</v>
      </c>
      <c r="E156" s="950">
        <v>61</v>
      </c>
      <c r="F156" s="1022">
        <v>10</v>
      </c>
      <c r="G156" s="126">
        <v>0</v>
      </c>
      <c r="I156" s="108"/>
      <c r="J156" s="109"/>
      <c r="K156" s="108"/>
      <c r="L156" s="85"/>
      <c r="M156" s="85"/>
      <c r="N156" s="85"/>
      <c r="O156" s="85"/>
    </row>
    <row r="157" spans="1:15" ht="9.9499999999999993" customHeight="1" x14ac:dyDescent="0.2">
      <c r="A157" s="1150"/>
      <c r="B157" s="32" t="s">
        <v>266</v>
      </c>
      <c r="C157" s="481" t="s">
        <v>37</v>
      </c>
      <c r="D157" s="1023">
        <v>60</v>
      </c>
      <c r="E157" s="950">
        <v>61</v>
      </c>
      <c r="F157" s="1022">
        <v>10</v>
      </c>
      <c r="G157" s="126">
        <v>0</v>
      </c>
      <c r="I157" s="108"/>
      <c r="J157" s="109"/>
      <c r="K157" s="108"/>
      <c r="L157" s="85"/>
      <c r="M157" s="85"/>
      <c r="N157" s="85"/>
      <c r="O157" s="85"/>
    </row>
    <row r="158" spans="1:15" ht="9.9499999999999993" customHeight="1" x14ac:dyDescent="0.2">
      <c r="A158" s="1150"/>
      <c r="B158" s="32" t="s">
        <v>40</v>
      </c>
      <c r="C158" s="481" t="s">
        <v>37</v>
      </c>
      <c r="D158" s="157">
        <v>60</v>
      </c>
      <c r="E158" s="203">
        <v>61</v>
      </c>
      <c r="F158" s="1022">
        <v>200</v>
      </c>
      <c r="G158" s="126">
        <v>0</v>
      </c>
      <c r="I158" s="116"/>
      <c r="J158" s="110"/>
      <c r="K158" s="108"/>
      <c r="L158" s="85"/>
      <c r="M158" s="85"/>
      <c r="N158" s="85"/>
      <c r="O158" s="85"/>
    </row>
    <row r="159" spans="1:15" ht="9.9499999999999993" customHeight="1" x14ac:dyDescent="0.2">
      <c r="A159" s="1150"/>
      <c r="B159" s="32" t="s">
        <v>267</v>
      </c>
      <c r="C159" s="481" t="s">
        <v>37</v>
      </c>
      <c r="D159" s="157">
        <v>60</v>
      </c>
      <c r="E159" s="203">
        <v>61</v>
      </c>
      <c r="F159" s="1022">
        <v>1000</v>
      </c>
      <c r="G159" s="126">
        <v>0</v>
      </c>
      <c r="I159" s="85"/>
      <c r="J159" s="85"/>
      <c r="K159" s="85"/>
      <c r="L159" s="85"/>
      <c r="M159" s="85"/>
      <c r="N159" s="85"/>
      <c r="O159" s="85"/>
    </row>
    <row r="160" spans="1:15" ht="9.9499999999999993" customHeight="1" x14ac:dyDescent="0.2">
      <c r="A160" s="1150"/>
      <c r="B160" s="32" t="s">
        <v>41</v>
      </c>
      <c r="C160" s="481" t="s">
        <v>37</v>
      </c>
      <c r="D160" s="157">
        <v>60</v>
      </c>
      <c r="E160" s="203">
        <v>61</v>
      </c>
      <c r="F160" s="1022">
        <v>200</v>
      </c>
      <c r="G160" s="126">
        <v>0</v>
      </c>
      <c r="I160" s="85"/>
      <c r="J160" s="85"/>
      <c r="K160" s="85"/>
      <c r="L160" s="85"/>
      <c r="M160" s="85"/>
      <c r="N160" s="85"/>
      <c r="O160" s="85"/>
    </row>
    <row r="161" spans="1:15" ht="9.9499999999999993" customHeight="1" x14ac:dyDescent="0.2">
      <c r="A161" s="1150"/>
      <c r="B161" s="32" t="s">
        <v>42</v>
      </c>
      <c r="C161" s="481" t="s">
        <v>37</v>
      </c>
      <c r="D161" s="156">
        <v>60</v>
      </c>
      <c r="E161" s="1024">
        <v>61</v>
      </c>
      <c r="F161" s="1022">
        <v>50</v>
      </c>
      <c r="G161" s="126">
        <v>0</v>
      </c>
      <c r="I161" s="85"/>
      <c r="J161" s="85"/>
      <c r="K161" s="85"/>
      <c r="L161" s="85"/>
      <c r="M161" s="85"/>
      <c r="N161" s="85"/>
      <c r="O161" s="85"/>
    </row>
    <row r="162" spans="1:15" ht="9.9499999999999993" customHeight="1" x14ac:dyDescent="0.2">
      <c r="A162" s="1150"/>
      <c r="B162" s="32" t="s">
        <v>268</v>
      </c>
      <c r="C162" s="481" t="s">
        <v>37</v>
      </c>
      <c r="D162" s="157">
        <v>60</v>
      </c>
      <c r="E162" s="950">
        <v>61</v>
      </c>
      <c r="F162" s="1022">
        <v>200</v>
      </c>
      <c r="G162" s="126">
        <v>0</v>
      </c>
      <c r="I162" s="85"/>
      <c r="J162" s="85"/>
      <c r="K162" s="85"/>
      <c r="L162" s="85"/>
      <c r="M162" s="85"/>
      <c r="N162" s="85"/>
      <c r="O162" s="85"/>
    </row>
    <row r="163" spans="1:15" ht="9.9499999999999993" customHeight="1" x14ac:dyDescent="0.2">
      <c r="A163" s="1150"/>
      <c r="B163" s="32" t="s">
        <v>269</v>
      </c>
      <c r="C163" s="481" t="s">
        <v>37</v>
      </c>
      <c r="D163" s="157">
        <v>60</v>
      </c>
      <c r="E163" s="1024">
        <v>61</v>
      </c>
      <c r="F163" s="1022">
        <v>200</v>
      </c>
      <c r="G163" s="126">
        <v>0</v>
      </c>
      <c r="I163" s="85"/>
      <c r="J163" s="85"/>
      <c r="K163" s="85"/>
      <c r="L163" s="85"/>
      <c r="M163" s="85"/>
      <c r="N163" s="85"/>
      <c r="O163" s="85"/>
    </row>
    <row r="164" spans="1:15" ht="9.9499999999999993" customHeight="1" x14ac:dyDescent="0.2">
      <c r="A164" s="1150"/>
      <c r="B164" s="32" t="s">
        <v>70</v>
      </c>
      <c r="C164" s="481" t="s">
        <v>37</v>
      </c>
      <c r="D164" s="157">
        <v>60</v>
      </c>
      <c r="E164" s="1021">
        <v>61</v>
      </c>
      <c r="F164" s="1022">
        <v>50</v>
      </c>
      <c r="G164" s="126">
        <v>0</v>
      </c>
      <c r="I164" s="85"/>
      <c r="J164" s="85"/>
      <c r="K164" s="85"/>
      <c r="L164" s="85"/>
      <c r="M164" s="85"/>
      <c r="N164" s="85"/>
      <c r="O164" s="85"/>
    </row>
    <row r="165" spans="1:15" ht="9.9499999999999993" customHeight="1" x14ac:dyDescent="0.2">
      <c r="A165" s="1150"/>
      <c r="B165" s="32" t="s">
        <v>270</v>
      </c>
      <c r="C165" s="481" t="s">
        <v>37</v>
      </c>
      <c r="D165" s="157">
        <v>60</v>
      </c>
      <c r="E165" s="950">
        <v>61</v>
      </c>
      <c r="F165" s="1022">
        <v>50</v>
      </c>
      <c r="G165" s="126">
        <v>0</v>
      </c>
      <c r="I165" s="85"/>
      <c r="J165" s="85"/>
      <c r="K165" s="85"/>
      <c r="L165" s="85"/>
      <c r="M165" s="85"/>
      <c r="N165" s="85"/>
      <c r="O165" s="85"/>
    </row>
    <row r="166" spans="1:15" ht="9.9499999999999993" customHeight="1" x14ac:dyDescent="0.2">
      <c r="A166" s="1150"/>
      <c r="B166" s="32"/>
      <c r="C166" s="481"/>
      <c r="D166" s="1023"/>
      <c r="E166" s="950"/>
      <c r="F166" s="1022"/>
      <c r="G166" s="126"/>
      <c r="I166" s="85"/>
      <c r="J166" s="85"/>
      <c r="K166" s="85"/>
      <c r="L166" s="85"/>
      <c r="M166" s="85"/>
      <c r="N166" s="85"/>
      <c r="O166" s="85"/>
    </row>
    <row r="167" spans="1:15" ht="9.9499999999999993" customHeight="1" x14ac:dyDescent="0.2">
      <c r="A167" s="1150"/>
      <c r="B167" s="32" t="s">
        <v>44</v>
      </c>
      <c r="C167" s="481" t="s">
        <v>37</v>
      </c>
      <c r="D167" s="157">
        <v>60</v>
      </c>
      <c r="E167" s="950">
        <v>61</v>
      </c>
      <c r="F167" s="1022">
        <v>200</v>
      </c>
      <c r="G167" s="126">
        <v>0</v>
      </c>
      <c r="I167" s="85"/>
      <c r="J167" s="85"/>
      <c r="K167" s="85"/>
      <c r="L167" s="85"/>
      <c r="M167" s="85"/>
      <c r="N167" s="85"/>
      <c r="O167" s="85"/>
    </row>
    <row r="168" spans="1:15" ht="9.9499999999999993" customHeight="1" x14ac:dyDescent="0.2">
      <c r="A168" s="1150"/>
      <c r="B168" s="32" t="s">
        <v>45</v>
      </c>
      <c r="C168" s="481" t="s">
        <v>37</v>
      </c>
      <c r="D168" s="157">
        <v>60</v>
      </c>
      <c r="E168" s="1024">
        <v>61</v>
      </c>
      <c r="F168" s="1022">
        <v>200</v>
      </c>
      <c r="G168" s="126">
        <v>0</v>
      </c>
      <c r="I168" s="85"/>
      <c r="J168" s="85"/>
      <c r="K168" s="85"/>
      <c r="L168" s="85"/>
      <c r="M168" s="85"/>
      <c r="N168" s="85"/>
      <c r="O168" s="85"/>
    </row>
    <row r="169" spans="1:15" ht="9.9499999999999993" customHeight="1" x14ac:dyDescent="0.2">
      <c r="A169" s="1150"/>
      <c r="B169" s="32" t="s">
        <v>72</v>
      </c>
      <c r="C169" s="481" t="s">
        <v>37</v>
      </c>
      <c r="D169" s="157">
        <v>60</v>
      </c>
      <c r="E169" s="950">
        <v>61</v>
      </c>
      <c r="F169" s="1025">
        <v>200</v>
      </c>
      <c r="G169" s="126">
        <v>0</v>
      </c>
      <c r="I169" s="85"/>
      <c r="J169" s="85"/>
      <c r="K169" s="85"/>
      <c r="L169" s="85"/>
      <c r="M169" s="85"/>
      <c r="N169" s="85"/>
      <c r="O169" s="85"/>
    </row>
    <row r="170" spans="1:15" ht="9.9499999999999993" customHeight="1" x14ac:dyDescent="0.2">
      <c r="A170" s="1150"/>
      <c r="B170" s="32" t="s">
        <v>73</v>
      </c>
      <c r="C170" s="481" t="s">
        <v>37</v>
      </c>
      <c r="D170" s="156">
        <v>60</v>
      </c>
      <c r="E170" s="1024">
        <v>61</v>
      </c>
      <c r="F170" s="1025">
        <v>200</v>
      </c>
      <c r="G170" s="126">
        <v>0</v>
      </c>
      <c r="I170" s="85"/>
      <c r="J170" s="85"/>
      <c r="K170" s="85"/>
      <c r="L170" s="85"/>
      <c r="M170" s="85"/>
      <c r="N170" s="85"/>
      <c r="O170" s="85"/>
    </row>
    <row r="171" spans="1:15" ht="9.9499999999999993" customHeight="1" x14ac:dyDescent="0.2">
      <c r="A171" s="1150"/>
      <c r="B171" s="32" t="s">
        <v>74</v>
      </c>
      <c r="C171" s="481" t="s">
        <v>37</v>
      </c>
      <c r="D171" s="1023">
        <v>60</v>
      </c>
      <c r="E171" s="950">
        <v>61</v>
      </c>
      <c r="F171" s="1025">
        <v>200</v>
      </c>
      <c r="G171" s="126">
        <v>0</v>
      </c>
      <c r="I171" s="85"/>
      <c r="J171" s="85"/>
      <c r="K171" s="85"/>
      <c r="L171" s="85"/>
      <c r="M171" s="85"/>
      <c r="N171" s="85"/>
      <c r="O171" s="85"/>
    </row>
    <row r="172" spans="1:15" ht="9.9499999999999993" customHeight="1" x14ac:dyDescent="0.2">
      <c r="A172" s="1150"/>
      <c r="B172" s="32" t="s">
        <v>75</v>
      </c>
      <c r="C172" s="481" t="s">
        <v>37</v>
      </c>
      <c r="D172" s="157">
        <v>60</v>
      </c>
      <c r="E172" s="203">
        <v>61</v>
      </c>
      <c r="F172" s="1026">
        <v>200</v>
      </c>
      <c r="G172" s="126">
        <v>0</v>
      </c>
      <c r="I172" s="85"/>
      <c r="J172" s="85"/>
      <c r="K172" s="85"/>
      <c r="L172" s="85"/>
      <c r="M172" s="85"/>
      <c r="N172" s="85"/>
      <c r="O172" s="85"/>
    </row>
    <row r="173" spans="1:15" ht="9.9499999999999993" customHeight="1" x14ac:dyDescent="0.2">
      <c r="A173" s="1150"/>
      <c r="B173" s="31" t="s">
        <v>76</v>
      </c>
      <c r="C173" s="481" t="s">
        <v>37</v>
      </c>
      <c r="D173" s="1027">
        <v>60</v>
      </c>
      <c r="E173" s="203">
        <v>61</v>
      </c>
      <c r="F173" s="1025">
        <v>200</v>
      </c>
      <c r="G173" s="126">
        <v>0</v>
      </c>
      <c r="I173" s="85"/>
      <c r="J173" s="85"/>
      <c r="K173" s="85"/>
      <c r="L173" s="85"/>
      <c r="M173" s="85"/>
      <c r="N173" s="85"/>
      <c r="O173" s="85"/>
    </row>
    <row r="174" spans="1:15" ht="9.9499999999999993" customHeight="1" x14ac:dyDescent="0.2">
      <c r="A174" s="1151"/>
      <c r="B174" s="32"/>
      <c r="C174" s="382"/>
      <c r="D174" s="566"/>
      <c r="E174" s="1028"/>
      <c r="F174" s="942"/>
      <c r="G174" s="126"/>
      <c r="I174" s="85"/>
      <c r="J174" s="85"/>
      <c r="K174" s="85"/>
      <c r="L174" s="85"/>
      <c r="M174" s="85"/>
      <c r="N174" s="85"/>
      <c r="O174" s="85"/>
    </row>
    <row r="175" spans="1:15" ht="9.9499999999999993" customHeight="1" x14ac:dyDescent="0.2">
      <c r="A175" s="1158" t="s">
        <v>125</v>
      </c>
      <c r="B175" s="37"/>
      <c r="C175" s="454"/>
      <c r="D175" s="166"/>
      <c r="E175" s="1029"/>
      <c r="F175" s="729"/>
      <c r="G175" s="455"/>
      <c r="I175" s="111"/>
      <c r="J175" s="85"/>
      <c r="K175" s="85"/>
      <c r="L175" s="85"/>
      <c r="M175" s="113"/>
      <c r="N175" s="114"/>
      <c r="O175" s="87"/>
    </row>
    <row r="176" spans="1:15" ht="9.9499999999999993" customHeight="1" x14ac:dyDescent="0.2">
      <c r="A176" s="1159"/>
      <c r="B176" s="41" t="s">
        <v>47</v>
      </c>
      <c r="C176" s="467" t="s">
        <v>37</v>
      </c>
      <c r="D176" s="157">
        <v>60</v>
      </c>
      <c r="E176" s="731" t="s">
        <v>408</v>
      </c>
      <c r="F176" s="986">
        <v>10</v>
      </c>
      <c r="G176" s="453">
        <v>0</v>
      </c>
      <c r="H176" s="626">
        <v>47</v>
      </c>
      <c r="I176" s="111"/>
      <c r="J176" s="85"/>
      <c r="K176" s="85"/>
      <c r="L176" s="85"/>
      <c r="M176" s="113"/>
      <c r="N176" s="114"/>
      <c r="O176" s="87"/>
    </row>
    <row r="177" spans="1:15" ht="9.9499999999999993" customHeight="1" x14ac:dyDescent="0.2">
      <c r="A177" s="1159"/>
      <c r="B177" s="58" t="s">
        <v>46</v>
      </c>
      <c r="C177" s="484" t="s">
        <v>37</v>
      </c>
      <c r="D177" s="157">
        <v>60</v>
      </c>
      <c r="E177" s="731" t="s">
        <v>408</v>
      </c>
      <c r="F177" s="731">
        <v>10</v>
      </c>
      <c r="G177" s="453">
        <v>1</v>
      </c>
      <c r="I177" s="113"/>
      <c r="J177" s="113"/>
      <c r="K177" s="85"/>
      <c r="L177" s="85"/>
      <c r="M177" s="85"/>
      <c r="N177" s="85"/>
      <c r="O177" s="85"/>
    </row>
    <row r="178" spans="1:15" ht="9.9499999999999993" customHeight="1" x14ac:dyDescent="0.2">
      <c r="A178" s="1159"/>
      <c r="B178" s="42" t="s">
        <v>271</v>
      </c>
      <c r="C178" s="126" t="s">
        <v>37</v>
      </c>
      <c r="D178" s="157">
        <v>60</v>
      </c>
      <c r="E178" s="731" t="s">
        <v>408</v>
      </c>
      <c r="F178" s="986">
        <v>10</v>
      </c>
      <c r="G178" s="126">
        <v>0</v>
      </c>
      <c r="I178" s="113"/>
      <c r="J178" s="113"/>
      <c r="K178" s="85"/>
      <c r="L178" s="85"/>
      <c r="M178" s="85"/>
      <c r="N178" s="85"/>
      <c r="O178" s="85"/>
    </row>
    <row r="179" spans="1:15" ht="9.9499999999999993" customHeight="1" x14ac:dyDescent="0.2">
      <c r="A179" s="1159"/>
      <c r="B179" s="42" t="s">
        <v>272</v>
      </c>
      <c r="C179" s="485" t="s">
        <v>37</v>
      </c>
      <c r="D179" s="157">
        <v>60</v>
      </c>
      <c r="E179" s="731" t="s">
        <v>408</v>
      </c>
      <c r="F179" s="731">
        <v>15</v>
      </c>
      <c r="G179" s="126">
        <v>0</v>
      </c>
      <c r="I179" s="113"/>
      <c r="J179" s="110"/>
      <c r="K179" s="85"/>
      <c r="L179" s="85"/>
      <c r="M179" s="85"/>
      <c r="N179" s="85"/>
      <c r="O179" s="85"/>
    </row>
    <row r="180" spans="1:15" ht="9.9499999999999993" customHeight="1" x14ac:dyDescent="0.2">
      <c r="A180" s="1159"/>
      <c r="B180" s="42" t="s">
        <v>273</v>
      </c>
      <c r="C180" s="485" t="s">
        <v>37</v>
      </c>
      <c r="D180" s="1023">
        <v>60</v>
      </c>
      <c r="E180" s="731" t="s">
        <v>408</v>
      </c>
      <c r="F180" s="731">
        <v>50</v>
      </c>
      <c r="G180" s="126">
        <v>2</v>
      </c>
      <c r="I180" s="85"/>
      <c r="J180" s="85"/>
      <c r="K180" s="85"/>
      <c r="L180" s="85"/>
      <c r="M180" s="85"/>
      <c r="N180" s="85"/>
      <c r="O180" s="85"/>
    </row>
    <row r="181" spans="1:15" ht="9.9499999999999993" customHeight="1" x14ac:dyDescent="0.2">
      <c r="A181" s="1159"/>
      <c r="B181" s="42" t="s">
        <v>77</v>
      </c>
      <c r="C181" s="485" t="s">
        <v>37</v>
      </c>
      <c r="D181" s="157">
        <v>60</v>
      </c>
      <c r="E181" s="731" t="s">
        <v>408</v>
      </c>
      <c r="F181" s="731">
        <v>10</v>
      </c>
      <c r="G181" s="126">
        <v>0</v>
      </c>
      <c r="I181" s="85"/>
      <c r="J181" s="85"/>
      <c r="K181" s="85"/>
      <c r="L181" s="85"/>
      <c r="M181" s="85"/>
      <c r="N181" s="85"/>
      <c r="O181" s="85"/>
    </row>
    <row r="182" spans="1:15" ht="9.9499999999999993" customHeight="1" x14ac:dyDescent="0.2">
      <c r="A182" s="1159"/>
      <c r="B182" s="38" t="s">
        <v>274</v>
      </c>
      <c r="C182" s="485" t="s">
        <v>37</v>
      </c>
      <c r="D182" s="1023">
        <v>60</v>
      </c>
      <c r="E182" s="731" t="s">
        <v>408</v>
      </c>
      <c r="F182" s="731">
        <v>10</v>
      </c>
      <c r="G182" s="126">
        <v>0</v>
      </c>
      <c r="I182" s="85"/>
      <c r="J182" s="85"/>
      <c r="K182" s="85"/>
      <c r="L182" s="85"/>
      <c r="M182" s="85"/>
      <c r="N182" s="85"/>
      <c r="O182" s="85"/>
    </row>
    <row r="183" spans="1:15" ht="9.9499999999999993" customHeight="1" x14ac:dyDescent="0.2">
      <c r="A183" s="1159"/>
      <c r="B183" s="38" t="s">
        <v>78</v>
      </c>
      <c r="C183" s="485" t="s">
        <v>37</v>
      </c>
      <c r="D183" s="157">
        <v>60</v>
      </c>
      <c r="E183" s="731" t="s">
        <v>408</v>
      </c>
      <c r="F183" s="731">
        <v>20</v>
      </c>
      <c r="G183" s="126">
        <v>0</v>
      </c>
      <c r="I183" s="85"/>
      <c r="J183" s="85"/>
      <c r="K183" s="85"/>
      <c r="L183" s="85"/>
      <c r="M183" s="85"/>
      <c r="N183" s="85"/>
      <c r="O183" s="85"/>
    </row>
    <row r="184" spans="1:15" ht="9.9499999999999993" customHeight="1" x14ac:dyDescent="0.2">
      <c r="A184" s="1159"/>
      <c r="B184" s="38" t="s">
        <v>275</v>
      </c>
      <c r="C184" s="485" t="s">
        <v>37</v>
      </c>
      <c r="D184" s="1023">
        <v>60</v>
      </c>
      <c r="E184" s="731" t="s">
        <v>408</v>
      </c>
      <c r="F184" s="731">
        <v>10</v>
      </c>
      <c r="G184" s="126">
        <v>0</v>
      </c>
      <c r="I184" s="85"/>
      <c r="J184" s="85"/>
      <c r="K184" s="85"/>
      <c r="L184" s="85"/>
      <c r="M184" s="85"/>
      <c r="N184" s="85"/>
      <c r="O184" s="85"/>
    </row>
    <row r="185" spans="1:15" ht="9.9499999999999993" customHeight="1" x14ac:dyDescent="0.2">
      <c r="A185" s="1159"/>
      <c r="B185" s="38" t="s">
        <v>79</v>
      </c>
      <c r="C185" s="485" t="s">
        <v>37</v>
      </c>
      <c r="D185" s="157">
        <v>60</v>
      </c>
      <c r="E185" s="731" t="s">
        <v>408</v>
      </c>
      <c r="F185" s="731">
        <v>10</v>
      </c>
      <c r="G185" s="126">
        <v>0</v>
      </c>
      <c r="I185" s="85"/>
      <c r="J185" s="85"/>
      <c r="K185" s="85"/>
      <c r="L185" s="85"/>
      <c r="M185" s="85"/>
      <c r="N185" s="85"/>
      <c r="O185" s="85"/>
    </row>
    <row r="186" spans="1:15" ht="9.9499999999999993" customHeight="1" x14ac:dyDescent="0.2">
      <c r="A186" s="1159"/>
      <c r="B186" s="38" t="s">
        <v>80</v>
      </c>
      <c r="C186" s="485" t="s">
        <v>37</v>
      </c>
      <c r="D186" s="157">
        <v>60</v>
      </c>
      <c r="E186" s="731" t="s">
        <v>408</v>
      </c>
      <c r="F186" s="731">
        <v>20</v>
      </c>
      <c r="G186" s="126">
        <v>0</v>
      </c>
      <c r="I186" s="85"/>
      <c r="J186" s="85"/>
      <c r="K186" s="85"/>
      <c r="L186" s="85"/>
      <c r="M186" s="85"/>
      <c r="N186" s="85"/>
      <c r="O186" s="85"/>
    </row>
    <row r="187" spans="1:15" ht="9.9499999999999993" customHeight="1" x14ac:dyDescent="0.2">
      <c r="A187" s="1159"/>
      <c r="B187" s="38" t="s">
        <v>81</v>
      </c>
      <c r="C187" s="485" t="s">
        <v>37</v>
      </c>
      <c r="D187" s="156">
        <v>60</v>
      </c>
      <c r="E187" s="731" t="s">
        <v>408</v>
      </c>
      <c r="F187" s="731">
        <v>20</v>
      </c>
      <c r="G187" s="126">
        <v>0</v>
      </c>
      <c r="I187" s="85"/>
      <c r="J187" s="85"/>
      <c r="K187" s="85"/>
      <c r="L187" s="85"/>
      <c r="M187" s="85"/>
      <c r="N187" s="85"/>
      <c r="O187" s="85"/>
    </row>
    <row r="188" spans="1:15" ht="9.9499999999999993" customHeight="1" x14ac:dyDescent="0.2">
      <c r="A188" s="1159"/>
      <c r="B188" s="38" t="s">
        <v>82</v>
      </c>
      <c r="C188" s="485" t="s">
        <v>37</v>
      </c>
      <c r="D188" s="188">
        <v>60</v>
      </c>
      <c r="E188" s="731" t="s">
        <v>408</v>
      </c>
      <c r="F188" s="731">
        <v>50</v>
      </c>
      <c r="G188" s="126">
        <v>0</v>
      </c>
      <c r="I188" s="85"/>
      <c r="J188" s="85"/>
      <c r="K188" s="85"/>
      <c r="L188" s="85"/>
      <c r="M188" s="85"/>
      <c r="N188" s="85"/>
      <c r="O188" s="85"/>
    </row>
    <row r="189" spans="1:15" ht="9.9499999999999993" customHeight="1" x14ac:dyDescent="0.2">
      <c r="A189" s="1159"/>
      <c r="B189" s="38" t="s">
        <v>83</v>
      </c>
      <c r="C189" s="485" t="s">
        <v>37</v>
      </c>
      <c r="D189" s="157">
        <v>60</v>
      </c>
      <c r="E189" s="731" t="s">
        <v>408</v>
      </c>
      <c r="F189" s="731">
        <v>100</v>
      </c>
      <c r="G189" s="126">
        <v>0</v>
      </c>
      <c r="I189" s="85"/>
      <c r="J189" s="85"/>
      <c r="K189" s="85"/>
      <c r="L189" s="85"/>
      <c r="M189" s="85"/>
      <c r="N189" s="85"/>
      <c r="O189" s="85"/>
    </row>
    <row r="190" spans="1:15" ht="9.9499999999999993" customHeight="1" x14ac:dyDescent="0.2">
      <c r="A190" s="1159"/>
      <c r="B190" s="352" t="s">
        <v>84</v>
      </c>
      <c r="C190" s="485" t="s">
        <v>37</v>
      </c>
      <c r="D190" s="185">
        <v>60</v>
      </c>
      <c r="E190" s="731" t="s">
        <v>408</v>
      </c>
      <c r="F190" s="731">
        <v>10</v>
      </c>
      <c r="G190" s="126">
        <v>0</v>
      </c>
      <c r="I190" s="85"/>
      <c r="J190" s="85"/>
      <c r="K190" s="85"/>
      <c r="L190" s="85"/>
      <c r="M190" s="85"/>
      <c r="N190" s="85"/>
      <c r="O190" s="85"/>
    </row>
    <row r="191" spans="1:15" ht="9.9499999999999993" customHeight="1" x14ac:dyDescent="0.2">
      <c r="A191" s="1159"/>
      <c r="B191" s="352" t="s">
        <v>314</v>
      </c>
      <c r="C191" s="485" t="s">
        <v>37</v>
      </c>
      <c r="D191" s="185">
        <v>60</v>
      </c>
      <c r="E191" s="731" t="s">
        <v>408</v>
      </c>
      <c r="F191" s="926">
        <v>10</v>
      </c>
      <c r="G191" s="126">
        <v>0</v>
      </c>
      <c r="I191" s="85"/>
      <c r="J191" s="85"/>
      <c r="K191" s="85"/>
      <c r="L191" s="85"/>
      <c r="M191" s="85"/>
      <c r="N191" s="85"/>
      <c r="O191" s="85"/>
    </row>
    <row r="192" spans="1:15" ht="9.9499999999999993" customHeight="1" x14ac:dyDescent="0.2">
      <c r="A192" s="1159"/>
      <c r="B192" s="352" t="s">
        <v>409</v>
      </c>
      <c r="C192" s="485" t="s">
        <v>37</v>
      </c>
      <c r="D192" s="344">
        <v>60</v>
      </c>
      <c r="E192" s="731" t="s">
        <v>408</v>
      </c>
      <c r="F192" s="926">
        <v>10</v>
      </c>
      <c r="G192" s="126">
        <v>0</v>
      </c>
      <c r="I192" s="85"/>
      <c r="J192" s="85"/>
      <c r="K192" s="85"/>
      <c r="L192" s="85"/>
      <c r="M192" s="85"/>
      <c r="N192" s="85"/>
      <c r="O192" s="85"/>
    </row>
    <row r="193" spans="1:15" ht="9.9499999999999993" customHeight="1" x14ac:dyDescent="0.2">
      <c r="A193" s="1159"/>
      <c r="B193" s="352"/>
      <c r="C193" s="736"/>
      <c r="D193" s="353"/>
      <c r="E193" s="731"/>
      <c r="F193" s="926"/>
      <c r="G193" s="126"/>
      <c r="I193" s="85"/>
      <c r="J193" s="85"/>
      <c r="K193" s="85"/>
      <c r="L193" s="85"/>
      <c r="M193" s="85"/>
      <c r="N193" s="85"/>
      <c r="O193" s="85"/>
    </row>
    <row r="194" spans="1:15" ht="9.9499999999999993" customHeight="1" x14ac:dyDescent="0.2">
      <c r="A194" s="1159"/>
      <c r="B194" s="365" t="s">
        <v>265</v>
      </c>
      <c r="C194" s="485" t="s">
        <v>37</v>
      </c>
      <c r="D194" s="745">
        <v>60</v>
      </c>
      <c r="E194" s="731" t="s">
        <v>432</v>
      </c>
      <c r="F194" s="158">
        <v>60</v>
      </c>
      <c r="G194" s="366">
        <v>0</v>
      </c>
      <c r="I194" s="85"/>
      <c r="J194" s="85"/>
      <c r="K194" s="85"/>
      <c r="L194" s="85"/>
      <c r="M194" s="85"/>
      <c r="N194" s="85"/>
      <c r="O194" s="85"/>
    </row>
    <row r="195" spans="1:15" ht="9.9499999999999993" customHeight="1" x14ac:dyDescent="0.2">
      <c r="A195" s="1159"/>
      <c r="B195" s="365" t="s">
        <v>106</v>
      </c>
      <c r="C195" s="301" t="s">
        <v>37</v>
      </c>
      <c r="D195" s="745">
        <v>60</v>
      </c>
      <c r="E195" s="731" t="s">
        <v>432</v>
      </c>
      <c r="F195" s="158">
        <v>50</v>
      </c>
      <c r="G195" s="366">
        <v>1</v>
      </c>
      <c r="I195" s="85"/>
      <c r="J195" s="85"/>
      <c r="K195" s="85"/>
      <c r="L195" s="85"/>
      <c r="M195" s="85"/>
      <c r="N195" s="85"/>
      <c r="O195" s="85"/>
    </row>
    <row r="196" spans="1:15" s="3" customFormat="1" ht="9.9499999999999993" customHeight="1" x14ac:dyDescent="0.2">
      <c r="A196" s="1160"/>
      <c r="B196" s="38"/>
      <c r="C196" s="360"/>
      <c r="D196" s="423"/>
      <c r="E196" s="483"/>
      <c r="F196" s="386"/>
      <c r="G196" s="125"/>
      <c r="I196" s="85"/>
      <c r="J196" s="85"/>
      <c r="K196" s="85"/>
      <c r="L196" s="85"/>
      <c r="M196" s="85"/>
      <c r="N196" s="85"/>
      <c r="O196" s="85"/>
    </row>
    <row r="197" spans="1:15" s="3" customFormat="1" ht="9.9499999999999993" customHeight="1" x14ac:dyDescent="0.2">
      <c r="A197" s="1149" t="s">
        <v>126</v>
      </c>
      <c r="B197" s="307" t="s">
        <v>48</v>
      </c>
      <c r="C197" s="454" t="s">
        <v>50</v>
      </c>
      <c r="D197" s="344">
        <v>20</v>
      </c>
      <c r="E197" s="465">
        <v>20</v>
      </c>
      <c r="F197" s="450">
        <v>200</v>
      </c>
      <c r="G197" s="455">
        <v>0</v>
      </c>
      <c r="I197" s="111"/>
      <c r="J197" s="85"/>
      <c r="K197" s="85"/>
      <c r="L197" s="85"/>
      <c r="M197" s="85"/>
      <c r="N197" s="85"/>
      <c r="O197" s="85"/>
    </row>
    <row r="198" spans="1:15" s="3" customFormat="1" ht="9.9499999999999993" customHeight="1" x14ac:dyDescent="0.2">
      <c r="A198" s="1150"/>
      <c r="B198" s="287" t="s">
        <v>49</v>
      </c>
      <c r="C198" s="456" t="s">
        <v>50</v>
      </c>
      <c r="D198" s="185">
        <v>20</v>
      </c>
      <c r="E198" s="318">
        <v>20</v>
      </c>
      <c r="F198" s="320">
        <v>1000</v>
      </c>
      <c r="G198" s="126">
        <v>1</v>
      </c>
      <c r="I198" s="113"/>
      <c r="J198" s="113"/>
      <c r="K198" s="85"/>
      <c r="L198" s="85"/>
      <c r="M198" s="85"/>
      <c r="N198" s="85"/>
      <c r="O198" s="85"/>
    </row>
    <row r="199" spans="1:15" ht="9.9499999999999993" customHeight="1" x14ac:dyDescent="0.2">
      <c r="A199" s="1150"/>
      <c r="B199" s="301" t="s">
        <v>51</v>
      </c>
      <c r="C199" s="486" t="s">
        <v>27</v>
      </c>
      <c r="D199" s="213">
        <v>5</v>
      </c>
      <c r="E199" s="465">
        <v>6</v>
      </c>
      <c r="F199" s="326">
        <v>500</v>
      </c>
      <c r="G199" s="453">
        <v>0</v>
      </c>
      <c r="I199" s="113"/>
      <c r="J199" s="114"/>
      <c r="K199" s="85"/>
      <c r="L199" s="85"/>
      <c r="M199" s="85"/>
      <c r="N199" s="85"/>
      <c r="O199" s="85"/>
    </row>
    <row r="200" spans="1:15" x14ac:dyDescent="0.2">
      <c r="A200" s="1151"/>
      <c r="B200" s="304" t="s">
        <v>52</v>
      </c>
      <c r="C200" s="487" t="s">
        <v>27</v>
      </c>
      <c r="D200" s="305">
        <v>5</v>
      </c>
      <c r="E200" s="337">
        <v>6</v>
      </c>
      <c r="F200" s="459">
        <v>2000</v>
      </c>
      <c r="G200" s="472">
        <v>0</v>
      </c>
      <c r="I200" s="85"/>
      <c r="J200" s="85"/>
      <c r="K200" s="85"/>
      <c r="L200" s="85"/>
      <c r="M200" s="85"/>
      <c r="N200" s="85"/>
      <c r="O200" s="85"/>
    </row>
    <row r="202" spans="1:15" x14ac:dyDescent="0.2">
      <c r="A202" s="128" t="s">
        <v>429</v>
      </c>
    </row>
    <row r="203" spans="1:15" x14ac:dyDescent="0.2">
      <c r="A203" s="128" t="s">
        <v>430</v>
      </c>
    </row>
    <row r="204" spans="1:15" x14ac:dyDescent="0.2">
      <c r="A204" s="128" t="s">
        <v>431</v>
      </c>
    </row>
    <row r="206" spans="1:15" x14ac:dyDescent="0.2">
      <c r="A206" s="916"/>
    </row>
  </sheetData>
  <protectedRanges>
    <protectedRange password="CDC0" sqref="B87 C88:C92" name="Range1_1"/>
    <protectedRange sqref="F151:G153 D151:D153" name="Range1_3_1"/>
    <protectedRange password="CDC0" sqref="F154:F171 F173" name="Range1_5"/>
    <protectedRange password="CDC0" sqref="F89" name="Range1_7_1"/>
    <protectedRange password="CDC0" sqref="F90:F93" name="Range1_2"/>
    <protectedRange password="CDC0" sqref="F94:F96" name="Range1_2_2"/>
    <protectedRange password="CDC0" sqref="B94:B95" name="Range1_3"/>
    <protectedRange sqref="B151:B153" name="Range1_3_1_2"/>
    <protectedRange password="CDC0" sqref="B56" name="Range1_4"/>
    <protectedRange password="CDC0" sqref="B62:B64" name="Range1_6"/>
    <protectedRange password="CDC0" sqref="B67:B70" name="Range1_7"/>
    <protectedRange password="CDC0" sqref="F66" name="Range1_4_2"/>
    <protectedRange sqref="B150" name="Range1_3_1_2_3"/>
    <protectedRange password="CDC0" sqref="B65" name="Range1"/>
    <protectedRange password="CDC0" sqref="F145:F149" name="Range1_11_1"/>
    <protectedRange sqref="B194:B195" name="Range1_3_1_2_1"/>
    <protectedRange password="CDC0" sqref="F60" name="Range1_4_3"/>
    <protectedRange password="CDC0" sqref="B71:B73" name="Range1_6_2_1"/>
  </protectedRanges>
  <mergeCells count="23">
    <mergeCell ref="A27:A39"/>
    <mergeCell ref="B7:B8"/>
    <mergeCell ref="A137:A143"/>
    <mergeCell ref="A154:A174"/>
    <mergeCell ref="A175:A196"/>
    <mergeCell ref="A78:A97"/>
    <mergeCell ref="A56:A77"/>
    <mergeCell ref="C7:C8"/>
    <mergeCell ref="G7:G8"/>
    <mergeCell ref="F7:F8"/>
    <mergeCell ref="D7:E7"/>
    <mergeCell ref="A19:A23"/>
    <mergeCell ref="A40:A41"/>
    <mergeCell ref="A13:A17"/>
    <mergeCell ref="A7:A8"/>
    <mergeCell ref="A9:A12"/>
    <mergeCell ref="A24:A26"/>
    <mergeCell ref="A197:A200"/>
    <mergeCell ref="A98:A114"/>
    <mergeCell ref="A115:A119"/>
    <mergeCell ref="A120:A126"/>
    <mergeCell ref="A127:A130"/>
    <mergeCell ref="A131:A136"/>
  </mergeCells>
  <phoneticPr fontId="0" type="noConversion"/>
  <printOptions horizontalCentered="1" verticalCentered="1"/>
  <pageMargins left="0" right="0.19685039370078741" top="0.55118110236220474" bottom="0.3543307086614173" header="0.31496062992125984" footer="0.31496062992125984"/>
  <pageSetup paperSize="9" fitToHeight="0" orientation="landscape" r:id="rId1"/>
  <headerFooter alignWithMargins="0">
    <oddHeader xml:space="preserve">&amp;RPage &amp;P of &amp;N </oddHeader>
  </headerFooter>
  <rowBreaks count="1" manualBreakCount="1">
    <brk id="157" max="7" man="1"/>
  </rowBreaks>
  <ignoredErrors>
    <ignoredError sqref="E12 E18 E153 E77 E126 E130 E143 E23 E87 E97 E26 E39 E4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4"/>
  <sheetViews>
    <sheetView zoomScale="120" zoomScaleNormal="120" zoomScaleSheetLayoutView="100" workbookViewId="0"/>
  </sheetViews>
  <sheetFormatPr baseColWidth="10" defaultColWidth="9.140625" defaultRowHeight="11.25" x14ac:dyDescent="0.2"/>
  <cols>
    <col min="1" max="1" width="25.7109375" style="128" customWidth="1"/>
    <col min="2" max="2" width="30.85546875" style="128" customWidth="1"/>
    <col min="3" max="3" width="15.7109375" style="128" customWidth="1"/>
    <col min="4" max="5" width="12.7109375" style="128" customWidth="1"/>
    <col min="6" max="6" width="11.42578125" style="171" customWidth="1"/>
    <col min="7" max="7" width="12.7109375" style="128" customWidth="1"/>
    <col min="8" max="8" width="9.140625" style="128"/>
    <col min="9" max="9" width="9.140625" style="2"/>
    <col min="10" max="10" width="18.5703125" style="2" customWidth="1"/>
    <col min="11" max="11" width="9.140625" style="2"/>
    <col min="12" max="12" width="3.140625" style="2" customWidth="1"/>
    <col min="13" max="13" width="8" style="2" customWidth="1"/>
    <col min="14" max="14" width="9.140625" style="2" customWidth="1"/>
    <col min="15" max="15" width="7.7109375" style="2" customWidth="1"/>
    <col min="16" max="16384" width="9.140625" style="2"/>
  </cols>
  <sheetData>
    <row r="1" spans="1:21" ht="15.95" customHeight="1" x14ac:dyDescent="0.2">
      <c r="A1" s="172" t="s">
        <v>9</v>
      </c>
    </row>
    <row r="2" spans="1:21" ht="15.95" customHeight="1" x14ac:dyDescent="0.2">
      <c r="I2" s="749"/>
    </row>
    <row r="3" spans="1:21" ht="15.95" customHeight="1" x14ac:dyDescent="0.2">
      <c r="A3" s="173" t="s">
        <v>0</v>
      </c>
      <c r="B3" s="59" t="s">
        <v>23</v>
      </c>
      <c r="C3" s="9"/>
      <c r="D3" s="9"/>
      <c r="E3" s="9"/>
      <c r="F3" s="174" t="s">
        <v>6</v>
      </c>
      <c r="G3" s="175">
        <f>bovine!K4</f>
        <v>44998</v>
      </c>
      <c r="I3" s="749"/>
      <c r="J3" s="640"/>
      <c r="K3" s="614"/>
    </row>
    <row r="4" spans="1:21" ht="23.1" customHeight="1" x14ac:dyDescent="0.2">
      <c r="A4" s="176" t="s">
        <v>7</v>
      </c>
      <c r="B4" s="59">
        <f>bovine!B4</f>
        <v>2022</v>
      </c>
      <c r="C4" s="9"/>
      <c r="D4" s="9"/>
      <c r="E4" s="9"/>
      <c r="F4" s="177"/>
      <c r="H4" s="101"/>
      <c r="I4" s="749"/>
      <c r="J4" s="749"/>
    </row>
    <row r="5" spans="1:21" ht="15.95" customHeight="1" x14ac:dyDescent="0.2">
      <c r="A5" s="173" t="s">
        <v>22</v>
      </c>
      <c r="B5" s="1031" t="s">
        <v>277</v>
      </c>
      <c r="C5" s="9"/>
      <c r="D5" s="101"/>
      <c r="E5" s="159"/>
      <c r="F5" s="177"/>
      <c r="G5" s="135"/>
      <c r="H5" s="101"/>
    </row>
    <row r="6" spans="1:21" ht="15.95" customHeight="1" x14ac:dyDescent="0.2">
      <c r="A6" s="178"/>
      <c r="B6" s="179"/>
      <c r="C6" s="180" t="s">
        <v>65</v>
      </c>
      <c r="D6" s="180"/>
      <c r="E6" s="180"/>
      <c r="F6" s="181"/>
    </row>
    <row r="7" spans="1:21" ht="30" customHeight="1" x14ac:dyDescent="0.2">
      <c r="A7" s="1208" t="s">
        <v>11</v>
      </c>
      <c r="B7" s="1204" t="s">
        <v>12</v>
      </c>
      <c r="C7" s="1204" t="s">
        <v>8</v>
      </c>
      <c r="D7" s="1206" t="s">
        <v>5</v>
      </c>
      <c r="E7" s="1207"/>
      <c r="F7" s="1204" t="s">
        <v>15</v>
      </c>
      <c r="G7" s="1204" t="s">
        <v>18</v>
      </c>
    </row>
    <row r="8" spans="1:21" ht="30" customHeight="1" x14ac:dyDescent="0.2">
      <c r="A8" s="1209"/>
      <c r="B8" s="1205"/>
      <c r="C8" s="1205"/>
      <c r="D8" s="142" t="s">
        <v>16</v>
      </c>
      <c r="E8" s="202" t="s">
        <v>4</v>
      </c>
      <c r="F8" s="1205"/>
      <c r="G8" s="1205"/>
    </row>
    <row r="9" spans="1:21" ht="9.9499999999999993" customHeight="1" x14ac:dyDescent="0.2">
      <c r="A9" s="1187" t="s">
        <v>109</v>
      </c>
      <c r="B9" s="393" t="s">
        <v>24</v>
      </c>
      <c r="C9" s="394" t="s">
        <v>28</v>
      </c>
      <c r="D9" s="377">
        <v>10</v>
      </c>
      <c r="E9" s="411">
        <v>12</v>
      </c>
      <c r="F9" s="157">
        <v>0.04</v>
      </c>
      <c r="G9" s="401">
        <v>0</v>
      </c>
    </row>
    <row r="10" spans="1:21" ht="9.9499999999999993" customHeight="1" x14ac:dyDescent="0.2">
      <c r="A10" s="1188"/>
      <c r="B10" s="393" t="s">
        <v>25</v>
      </c>
      <c r="C10" s="394" t="s">
        <v>28</v>
      </c>
      <c r="D10" s="315">
        <v>10</v>
      </c>
      <c r="E10" s="440">
        <v>12</v>
      </c>
      <c r="F10" s="155">
        <v>0.1</v>
      </c>
      <c r="G10" s="287">
        <v>0</v>
      </c>
    </row>
    <row r="11" spans="1:21" ht="9.9499999999999993" customHeight="1" x14ac:dyDescent="0.2">
      <c r="A11" s="1188"/>
      <c r="B11" s="301" t="s">
        <v>26</v>
      </c>
      <c r="C11" s="394" t="s">
        <v>28</v>
      </c>
      <c r="D11" s="421">
        <v>10</v>
      </c>
      <c r="E11" s="439">
        <v>12</v>
      </c>
      <c r="F11" s="926">
        <v>0.11</v>
      </c>
      <c r="G11" s="406">
        <v>0</v>
      </c>
    </row>
    <row r="12" spans="1:21" ht="9.9499999999999993" customHeight="1" x14ac:dyDescent="0.2">
      <c r="A12" s="1190"/>
      <c r="B12" s="407"/>
      <c r="C12" s="399"/>
      <c r="D12" s="400"/>
      <c r="E12" s="498"/>
      <c r="F12" s="330"/>
      <c r="G12" s="304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</row>
    <row r="13" spans="1:21" ht="9.9499999999999993" customHeight="1" x14ac:dyDescent="0.2">
      <c r="A13" s="1187" t="s">
        <v>110</v>
      </c>
      <c r="B13" s="401" t="s">
        <v>30</v>
      </c>
      <c r="C13" s="402" t="s">
        <v>87</v>
      </c>
      <c r="D13" s="1032">
        <v>10</v>
      </c>
      <c r="E13" s="1033">
        <v>11</v>
      </c>
      <c r="F13" s="495">
        <v>10</v>
      </c>
      <c r="G13" s="401">
        <v>0</v>
      </c>
      <c r="H13" s="132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</row>
    <row r="14" spans="1:21" ht="9.9499999999999993" customHeight="1" x14ac:dyDescent="0.2">
      <c r="A14" s="1189"/>
      <c r="B14" s="403" t="s">
        <v>29</v>
      </c>
      <c r="C14" s="394" t="s">
        <v>87</v>
      </c>
      <c r="D14" s="1034">
        <v>10</v>
      </c>
      <c r="E14" s="1035">
        <v>11</v>
      </c>
      <c r="F14" s="496">
        <v>10</v>
      </c>
      <c r="G14" s="403">
        <v>0</v>
      </c>
      <c r="H14" s="132"/>
      <c r="I14" s="85"/>
      <c r="J14" s="108"/>
      <c r="K14" s="108"/>
      <c r="L14" s="108"/>
      <c r="M14" s="108"/>
      <c r="N14" s="108"/>
      <c r="O14" s="108"/>
      <c r="P14" s="85"/>
      <c r="Q14" s="85"/>
      <c r="R14" s="85"/>
      <c r="S14" s="85"/>
      <c r="T14" s="85"/>
      <c r="U14" s="85"/>
    </row>
    <row r="15" spans="1:21" ht="9.9499999999999993" customHeight="1" x14ac:dyDescent="0.2">
      <c r="A15" s="1188"/>
      <c r="B15" s="418" t="s">
        <v>63</v>
      </c>
      <c r="C15" s="394" t="s">
        <v>87</v>
      </c>
      <c r="D15" s="1034">
        <v>10</v>
      </c>
      <c r="E15" s="1036">
        <v>11</v>
      </c>
      <c r="F15" s="496">
        <v>10</v>
      </c>
      <c r="G15" s="301">
        <v>0</v>
      </c>
      <c r="I15" s="85"/>
      <c r="J15" s="108"/>
      <c r="K15" s="108"/>
      <c r="L15" s="108"/>
      <c r="M15" s="108"/>
      <c r="N15" s="108"/>
      <c r="O15" s="108"/>
      <c r="P15" s="85"/>
      <c r="Q15" s="85"/>
      <c r="R15" s="85"/>
      <c r="S15" s="85"/>
      <c r="T15" s="85"/>
      <c r="U15" s="85"/>
    </row>
    <row r="16" spans="1:21" ht="9.9499999999999993" customHeight="1" x14ac:dyDescent="0.2">
      <c r="A16" s="1188"/>
      <c r="B16" s="287" t="s">
        <v>64</v>
      </c>
      <c r="C16" s="394" t="s">
        <v>87</v>
      </c>
      <c r="D16" s="1034">
        <v>10</v>
      </c>
      <c r="E16" s="1036">
        <v>11</v>
      </c>
      <c r="F16" s="499">
        <v>10</v>
      </c>
      <c r="G16" s="339">
        <v>0</v>
      </c>
      <c r="I16" s="85"/>
      <c r="J16" s="108"/>
      <c r="K16" s="109"/>
      <c r="L16" s="108"/>
      <c r="M16" s="108"/>
      <c r="N16" s="108"/>
      <c r="O16" s="108"/>
      <c r="P16" s="85"/>
      <c r="Q16" s="85"/>
      <c r="R16" s="85"/>
      <c r="S16" s="85"/>
      <c r="T16" s="85"/>
      <c r="U16" s="85"/>
    </row>
    <row r="17" spans="1:21" ht="9.9499999999999993" customHeight="1" x14ac:dyDescent="0.2">
      <c r="A17" s="1188"/>
      <c r="B17" s="287" t="s">
        <v>86</v>
      </c>
      <c r="C17" s="394" t="s">
        <v>87</v>
      </c>
      <c r="D17" s="497">
        <v>10</v>
      </c>
      <c r="E17" s="1037">
        <v>11</v>
      </c>
      <c r="F17" s="499">
        <v>10</v>
      </c>
      <c r="G17" s="339">
        <v>0</v>
      </c>
      <c r="I17" s="85"/>
      <c r="J17" s="108"/>
      <c r="K17" s="109"/>
      <c r="L17" s="108"/>
      <c r="M17" s="108"/>
      <c r="N17" s="108"/>
      <c r="O17" s="108"/>
      <c r="P17" s="85"/>
      <c r="Q17" s="85"/>
      <c r="R17" s="85"/>
      <c r="S17" s="85"/>
      <c r="T17" s="85"/>
      <c r="U17" s="85"/>
    </row>
    <row r="18" spans="1:21" ht="9.9499999999999993" customHeight="1" x14ac:dyDescent="0.2">
      <c r="A18" s="1190"/>
      <c r="B18" s="407"/>
      <c r="C18" s="399"/>
      <c r="D18" s="499"/>
      <c r="E18" s="707"/>
      <c r="F18" s="330"/>
      <c r="G18" s="304"/>
      <c r="I18" s="85"/>
      <c r="J18" s="108"/>
      <c r="K18" s="108"/>
      <c r="L18" s="108"/>
      <c r="M18" s="108"/>
      <c r="N18" s="108"/>
      <c r="O18" s="108"/>
      <c r="P18" s="85"/>
      <c r="Q18" s="85"/>
      <c r="R18" s="85"/>
      <c r="S18" s="85"/>
      <c r="T18" s="85"/>
      <c r="U18" s="85"/>
    </row>
    <row r="19" spans="1:21" ht="9.9499999999999993" customHeight="1" x14ac:dyDescent="0.2">
      <c r="A19" s="1187" t="s">
        <v>111</v>
      </c>
      <c r="B19" s="129" t="s">
        <v>389</v>
      </c>
      <c r="C19" s="394" t="s">
        <v>28</v>
      </c>
      <c r="D19" s="377">
        <v>20</v>
      </c>
      <c r="E19" s="711">
        <v>22</v>
      </c>
      <c r="F19" s="728" t="s">
        <v>392</v>
      </c>
      <c r="G19" s="287">
        <v>1</v>
      </c>
      <c r="H19" s="135"/>
      <c r="I19" s="85"/>
      <c r="J19" s="108"/>
      <c r="K19" s="110"/>
      <c r="L19" s="108"/>
      <c r="M19" s="108"/>
      <c r="N19" s="110"/>
      <c r="O19" s="110"/>
      <c r="P19" s="87"/>
      <c r="Q19" s="85"/>
      <c r="R19" s="85"/>
      <c r="S19" s="85"/>
      <c r="T19" s="85"/>
      <c r="U19" s="85"/>
    </row>
    <row r="20" spans="1:21" ht="9.9499999999999993" customHeight="1" x14ac:dyDescent="0.2">
      <c r="A20" s="1189"/>
      <c r="B20" s="129" t="s">
        <v>390</v>
      </c>
      <c r="C20" s="394" t="s">
        <v>28</v>
      </c>
      <c r="D20" s="315">
        <v>20</v>
      </c>
      <c r="E20" s="712">
        <v>22</v>
      </c>
      <c r="F20" s="728" t="s">
        <v>393</v>
      </c>
      <c r="G20" s="287">
        <v>0</v>
      </c>
      <c r="H20" s="135"/>
      <c r="I20" s="85"/>
      <c r="J20" s="108"/>
      <c r="K20" s="110"/>
      <c r="L20" s="108"/>
      <c r="M20" s="108"/>
      <c r="N20" s="110"/>
      <c r="O20" s="110"/>
      <c r="P20" s="87"/>
      <c r="Q20" s="85"/>
      <c r="R20" s="85"/>
      <c r="S20" s="85"/>
      <c r="T20" s="85"/>
      <c r="U20" s="85"/>
    </row>
    <row r="21" spans="1:21" ht="9.9499999999999993" customHeight="1" x14ac:dyDescent="0.2">
      <c r="A21" s="1188"/>
      <c r="B21" s="32" t="s">
        <v>391</v>
      </c>
      <c r="C21" s="394" t="s">
        <v>28</v>
      </c>
      <c r="D21" s="315">
        <v>20</v>
      </c>
      <c r="E21" s="712">
        <v>22</v>
      </c>
      <c r="F21" s="728" t="s">
        <v>394</v>
      </c>
      <c r="G21" s="287">
        <v>0</v>
      </c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</row>
    <row r="22" spans="1:21" ht="9.9499999999999993" customHeight="1" x14ac:dyDescent="0.2">
      <c r="A22" s="1188"/>
      <c r="B22" s="79" t="s">
        <v>211</v>
      </c>
      <c r="C22" s="414" t="s">
        <v>28</v>
      </c>
      <c r="D22" s="315">
        <v>20</v>
      </c>
      <c r="E22" s="712">
        <v>22</v>
      </c>
      <c r="F22" s="728">
        <v>7.0000000000000007E-2</v>
      </c>
      <c r="G22" s="406">
        <v>0</v>
      </c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</row>
    <row r="23" spans="1:21" ht="9.9499999999999993" customHeight="1" x14ac:dyDescent="0.2">
      <c r="A23" s="1190"/>
      <c r="B23" s="339"/>
      <c r="C23" s="710"/>
      <c r="D23" s="330"/>
      <c r="E23" s="498"/>
      <c r="F23" s="706"/>
      <c r="G23" s="304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</row>
    <row r="24" spans="1:21" ht="9.9499999999999993" customHeight="1" x14ac:dyDescent="0.2">
      <c r="A24" s="1187" t="s">
        <v>112</v>
      </c>
      <c r="B24" s="500" t="s">
        <v>31</v>
      </c>
      <c r="C24" s="394" t="s">
        <v>28</v>
      </c>
      <c r="D24" s="496">
        <v>10</v>
      </c>
      <c r="E24" s="708">
        <v>11</v>
      </c>
      <c r="F24" s="495">
        <v>0.08</v>
      </c>
      <c r="G24" s="401">
        <v>0</v>
      </c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</row>
    <row r="25" spans="1:21" ht="9.9499999999999993" customHeight="1" x14ac:dyDescent="0.2">
      <c r="A25" s="1189"/>
      <c r="B25" s="6" t="s">
        <v>404</v>
      </c>
      <c r="C25" s="394" t="s">
        <v>28</v>
      </c>
      <c r="D25" s="460">
        <v>10</v>
      </c>
      <c r="E25" s="425">
        <v>11</v>
      </c>
      <c r="F25" s="377">
        <v>0.11</v>
      </c>
      <c r="G25" s="393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</row>
    <row r="26" spans="1:21" ht="9.9499999999999993" customHeight="1" x14ac:dyDescent="0.2">
      <c r="A26" s="1188"/>
      <c r="B26" s="287"/>
      <c r="C26" s="304"/>
      <c r="D26" s="397"/>
      <c r="E26" s="398"/>
      <c r="F26" s="496"/>
      <c r="G26" s="301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</row>
    <row r="27" spans="1:21" ht="9.9499999999999993" customHeight="1" x14ac:dyDescent="0.2">
      <c r="A27" s="1180" t="s">
        <v>113</v>
      </c>
      <c r="B27" s="427" t="s">
        <v>53</v>
      </c>
      <c r="C27" s="394" t="s">
        <v>28</v>
      </c>
      <c r="D27" s="705">
        <v>20</v>
      </c>
      <c r="E27" s="411">
        <v>22</v>
      </c>
      <c r="F27" s="234">
        <v>0.01</v>
      </c>
      <c r="G27" s="401">
        <v>0</v>
      </c>
    </row>
    <row r="28" spans="1:21" ht="9.9499999999999993" customHeight="1" x14ac:dyDescent="0.2">
      <c r="A28" s="1182"/>
      <c r="B28" s="288" t="s">
        <v>32</v>
      </c>
      <c r="C28" s="394" t="s">
        <v>28</v>
      </c>
      <c r="D28" s="580">
        <v>20</v>
      </c>
      <c r="E28" s="411">
        <v>22</v>
      </c>
      <c r="F28" s="169">
        <v>0.01</v>
      </c>
      <c r="G28" s="403">
        <v>0</v>
      </c>
    </row>
    <row r="29" spans="1:21" ht="9.9499999999999993" customHeight="1" x14ac:dyDescent="0.2">
      <c r="A29" s="1182"/>
      <c r="B29" s="428" t="s">
        <v>212</v>
      </c>
      <c r="C29" s="394" t="s">
        <v>28</v>
      </c>
      <c r="D29" s="580">
        <v>20</v>
      </c>
      <c r="E29" s="411">
        <v>22</v>
      </c>
      <c r="F29" s="169">
        <v>0.02</v>
      </c>
      <c r="G29" s="403">
        <v>0</v>
      </c>
    </row>
    <row r="30" spans="1:21" ht="9.9499999999999993" customHeight="1" x14ac:dyDescent="0.2">
      <c r="A30" s="1182"/>
      <c r="B30" s="428" t="s">
        <v>56</v>
      </c>
      <c r="C30" s="394" t="s">
        <v>28</v>
      </c>
      <c r="D30" s="580">
        <v>20</v>
      </c>
      <c r="E30" s="411">
        <v>22</v>
      </c>
      <c r="F30" s="169">
        <v>0.01</v>
      </c>
      <c r="G30" s="403">
        <v>0</v>
      </c>
    </row>
    <row r="31" spans="1:21" ht="9.9499999999999993" customHeight="1" x14ac:dyDescent="0.2">
      <c r="A31" s="1182"/>
      <c r="B31" s="428" t="s">
        <v>54</v>
      </c>
      <c r="C31" s="394" t="s">
        <v>28</v>
      </c>
      <c r="D31" s="580">
        <v>20</v>
      </c>
      <c r="E31" s="411">
        <v>22</v>
      </c>
      <c r="F31" s="169">
        <v>0.02</v>
      </c>
      <c r="G31" s="403">
        <v>0</v>
      </c>
    </row>
    <row r="32" spans="1:21" ht="9.9499999999999993" customHeight="1" x14ac:dyDescent="0.2">
      <c r="A32" s="1182"/>
      <c r="B32" s="428" t="s">
        <v>88</v>
      </c>
      <c r="C32" s="403" t="s">
        <v>28</v>
      </c>
      <c r="D32" s="580">
        <v>20</v>
      </c>
      <c r="E32" s="411">
        <v>22</v>
      </c>
      <c r="F32" s="169">
        <v>0.06</v>
      </c>
      <c r="G32" s="403">
        <v>0</v>
      </c>
    </row>
    <row r="33" spans="1:13" ht="9.9499999999999993" customHeight="1" x14ac:dyDescent="0.2">
      <c r="A33" s="1182"/>
      <c r="B33" s="429" t="s">
        <v>55</v>
      </c>
      <c r="C33" s="403" t="s">
        <v>28</v>
      </c>
      <c r="D33" s="580">
        <v>20</v>
      </c>
      <c r="E33" s="411">
        <v>22</v>
      </c>
      <c r="F33" s="169">
        <v>0.01</v>
      </c>
      <c r="G33" s="403">
        <v>0</v>
      </c>
    </row>
    <row r="34" spans="1:13" ht="9.9499999999999993" customHeight="1" x14ac:dyDescent="0.2">
      <c r="A34" s="1182"/>
      <c r="B34" s="429" t="s">
        <v>57</v>
      </c>
      <c r="C34" s="403" t="s">
        <v>28</v>
      </c>
      <c r="D34" s="580">
        <v>20</v>
      </c>
      <c r="E34" s="411">
        <v>22</v>
      </c>
      <c r="F34" s="169">
        <v>0.02</v>
      </c>
      <c r="G34" s="403">
        <v>0</v>
      </c>
    </row>
    <row r="35" spans="1:13" ht="9.9499999999999993" customHeight="1" x14ac:dyDescent="0.2">
      <c r="A35" s="1182"/>
      <c r="B35" s="429" t="s">
        <v>89</v>
      </c>
      <c r="C35" s="403" t="s">
        <v>28</v>
      </c>
      <c r="D35" s="580">
        <v>20</v>
      </c>
      <c r="E35" s="411">
        <v>22</v>
      </c>
      <c r="F35" s="169">
        <v>0.01</v>
      </c>
      <c r="G35" s="403">
        <v>0</v>
      </c>
    </row>
    <row r="36" spans="1:13" ht="9.9499999999999993" customHeight="1" x14ac:dyDescent="0.2">
      <c r="A36" s="1182"/>
      <c r="B36" s="430" t="s">
        <v>90</v>
      </c>
      <c r="C36" s="403" t="s">
        <v>28</v>
      </c>
      <c r="D36" s="580">
        <v>20</v>
      </c>
      <c r="E36" s="411">
        <v>22</v>
      </c>
      <c r="F36" s="169">
        <v>0.01</v>
      </c>
      <c r="G36" s="403">
        <v>0</v>
      </c>
    </row>
    <row r="37" spans="1:13" ht="9.9499999999999993" customHeight="1" x14ac:dyDescent="0.2">
      <c r="A37" s="1182"/>
      <c r="B37" s="431" t="s">
        <v>91</v>
      </c>
      <c r="C37" s="403" t="s">
        <v>28</v>
      </c>
      <c r="D37" s="580">
        <v>20</v>
      </c>
      <c r="E37" s="411">
        <v>22</v>
      </c>
      <c r="F37" s="169">
        <v>0.37</v>
      </c>
      <c r="G37" s="403">
        <v>0</v>
      </c>
    </row>
    <row r="38" spans="1:13" ht="9.9499999999999993" customHeight="1" x14ac:dyDescent="0.2">
      <c r="A38" s="1183"/>
      <c r="B38" s="304"/>
      <c r="C38" s="399"/>
      <c r="D38" s="504"/>
      <c r="E38" s="709"/>
      <c r="F38" s="706"/>
      <c r="G38" s="304"/>
    </row>
    <row r="39" spans="1:13" ht="9.9499999999999993" customHeight="1" x14ac:dyDescent="0.2">
      <c r="A39" s="1176" t="s">
        <v>114</v>
      </c>
      <c r="B39" s="501" t="s">
        <v>104</v>
      </c>
      <c r="C39" s="438" t="s">
        <v>33</v>
      </c>
      <c r="D39" s="496">
        <v>10</v>
      </c>
      <c r="E39" s="502">
        <v>10</v>
      </c>
      <c r="F39" s="496">
        <v>0.05</v>
      </c>
      <c r="G39" s="307">
        <v>0</v>
      </c>
    </row>
    <row r="40" spans="1:13" ht="9.9499999999999993" customHeight="1" x14ac:dyDescent="0.2">
      <c r="A40" s="1177"/>
      <c r="B40" s="503"/>
      <c r="C40" s="304"/>
      <c r="D40" s="497"/>
      <c r="E40" s="504"/>
      <c r="F40" s="330"/>
      <c r="G40" s="406"/>
    </row>
    <row r="41" spans="1:13" ht="9.9499999999999993" customHeight="1" x14ac:dyDescent="0.2">
      <c r="A41" s="1176" t="s">
        <v>115</v>
      </c>
      <c r="B41" s="395" t="s">
        <v>236</v>
      </c>
      <c r="C41" s="486" t="s">
        <v>33</v>
      </c>
      <c r="D41" s="914">
        <v>30</v>
      </c>
      <c r="E41" s="919">
        <v>31</v>
      </c>
      <c r="F41" s="234">
        <v>0.23</v>
      </c>
      <c r="G41" s="307">
        <v>0</v>
      </c>
      <c r="H41" s="132"/>
    </row>
    <row r="42" spans="1:13" ht="9.9499999999999993" customHeight="1" x14ac:dyDescent="0.2">
      <c r="A42" s="1178"/>
      <c r="B42" s="432" t="s">
        <v>214</v>
      </c>
      <c r="C42" s="463" t="s">
        <v>33</v>
      </c>
      <c r="D42" s="920">
        <v>30</v>
      </c>
      <c r="E42" s="919">
        <v>31</v>
      </c>
      <c r="F42" s="169">
        <v>0.17</v>
      </c>
      <c r="G42" s="301">
        <v>0</v>
      </c>
      <c r="H42" s="132"/>
    </row>
    <row r="43" spans="1:13" ht="9.9499999999999993" customHeight="1" x14ac:dyDescent="0.2">
      <c r="A43" s="1178"/>
      <c r="B43" s="432" t="s">
        <v>297</v>
      </c>
      <c r="C43" s="463" t="s">
        <v>33</v>
      </c>
      <c r="D43" s="920">
        <v>30</v>
      </c>
      <c r="E43" s="919">
        <v>31</v>
      </c>
      <c r="F43" s="169">
        <v>0.51</v>
      </c>
      <c r="G43" s="301">
        <v>0</v>
      </c>
      <c r="H43" s="132"/>
    </row>
    <row r="44" spans="1:13" ht="9.9499999999999993" customHeight="1" x14ac:dyDescent="0.2">
      <c r="A44" s="1178"/>
      <c r="B44" s="432" t="s">
        <v>298</v>
      </c>
      <c r="C44" s="463" t="s">
        <v>33</v>
      </c>
      <c r="D44" s="920">
        <v>30</v>
      </c>
      <c r="E44" s="919">
        <v>31</v>
      </c>
      <c r="F44" s="169">
        <v>0.34</v>
      </c>
      <c r="G44" s="301">
        <v>0</v>
      </c>
      <c r="H44" s="132"/>
    </row>
    <row r="45" spans="1:13" ht="9.9499999999999993" customHeight="1" x14ac:dyDescent="0.2">
      <c r="A45" s="1178"/>
      <c r="B45" s="432" t="s">
        <v>299</v>
      </c>
      <c r="C45" s="463" t="s">
        <v>33</v>
      </c>
      <c r="D45" s="920">
        <v>30</v>
      </c>
      <c r="E45" s="919">
        <v>31</v>
      </c>
      <c r="F45" s="169">
        <v>0.39</v>
      </c>
      <c r="G45" s="301">
        <v>0</v>
      </c>
      <c r="H45" s="132"/>
    </row>
    <row r="46" spans="1:13" ht="9.9499999999999993" customHeight="1" x14ac:dyDescent="0.2">
      <c r="A46" s="1178"/>
      <c r="B46" s="432" t="s">
        <v>216</v>
      </c>
      <c r="C46" s="463" t="s">
        <v>33</v>
      </c>
      <c r="D46" s="920">
        <v>30</v>
      </c>
      <c r="E46" s="919">
        <v>31</v>
      </c>
      <c r="F46" s="169">
        <v>0.33</v>
      </c>
      <c r="G46" s="301">
        <v>0</v>
      </c>
      <c r="H46" s="132"/>
    </row>
    <row r="47" spans="1:13" ht="9.9499999999999993" customHeight="1" x14ac:dyDescent="0.2">
      <c r="A47" s="1179"/>
      <c r="B47" s="400" t="s">
        <v>215</v>
      </c>
      <c r="C47" s="471" t="s">
        <v>33</v>
      </c>
      <c r="D47" s="913">
        <v>30</v>
      </c>
      <c r="E47" s="921">
        <v>31</v>
      </c>
      <c r="F47" s="169">
        <v>0.23</v>
      </c>
      <c r="G47" s="407">
        <v>0</v>
      </c>
      <c r="I47" s="3"/>
      <c r="J47" s="3"/>
      <c r="K47" s="3"/>
      <c r="L47" s="3"/>
      <c r="M47" s="3"/>
    </row>
    <row r="48" spans="1:13" ht="11.25" customHeight="1" x14ac:dyDescent="0.2">
      <c r="A48" s="488" t="s">
        <v>116</v>
      </c>
      <c r="B48" s="505"/>
      <c r="C48" s="446"/>
      <c r="D48" s="506"/>
      <c r="E48" s="507"/>
      <c r="F48" s="508"/>
      <c r="G48" s="302"/>
      <c r="H48" s="132"/>
      <c r="I48" s="3"/>
      <c r="J48" s="99"/>
      <c r="K48" s="3"/>
      <c r="L48" s="3"/>
      <c r="M48" s="3"/>
    </row>
    <row r="49" spans="1:13" ht="9.9499999999999993" customHeight="1" x14ac:dyDescent="0.2">
      <c r="A49" s="489" t="s">
        <v>14</v>
      </c>
      <c r="B49" s="509"/>
      <c r="C49" s="637"/>
      <c r="D49" s="364"/>
      <c r="E49" s="507"/>
      <c r="F49" s="639"/>
      <c r="G49" s="312"/>
      <c r="H49" s="132"/>
      <c r="I49" s="3"/>
      <c r="J49" s="99"/>
      <c r="K49" s="3"/>
      <c r="L49" s="3"/>
      <c r="M49" s="3"/>
    </row>
    <row r="50" spans="1:13" ht="9.9499999999999993" customHeight="1" x14ac:dyDescent="0.2">
      <c r="A50" s="1213" t="s">
        <v>13</v>
      </c>
      <c r="B50" s="427" t="s">
        <v>217</v>
      </c>
      <c r="C50" s="638" t="s">
        <v>208</v>
      </c>
      <c r="D50" s="506">
        <v>15</v>
      </c>
      <c r="E50" s="510">
        <v>15</v>
      </c>
      <c r="F50" s="326" t="s">
        <v>285</v>
      </c>
      <c r="G50" s="307">
        <v>0</v>
      </c>
      <c r="I50" s="3"/>
      <c r="J50" s="3"/>
      <c r="K50" s="3"/>
      <c r="L50" s="3"/>
      <c r="M50" s="3"/>
    </row>
    <row r="51" spans="1:13" ht="9.9499999999999993" customHeight="1" x14ac:dyDescent="0.2">
      <c r="A51" s="1214"/>
      <c r="B51" s="410" t="s">
        <v>96</v>
      </c>
      <c r="C51" s="446" t="s">
        <v>208</v>
      </c>
      <c r="D51" s="297">
        <v>15</v>
      </c>
      <c r="E51" s="512">
        <v>15</v>
      </c>
      <c r="F51" s="320" t="s">
        <v>286</v>
      </c>
      <c r="G51" s="287">
        <v>0</v>
      </c>
      <c r="I51" s="3"/>
      <c r="J51" s="3"/>
      <c r="K51" s="3"/>
      <c r="L51" s="3"/>
      <c r="M51" s="3"/>
    </row>
    <row r="52" spans="1:13" ht="9.9499999999999993" customHeight="1" x14ac:dyDescent="0.2">
      <c r="A52" s="1214"/>
      <c r="B52" s="410" t="s">
        <v>97</v>
      </c>
      <c r="C52" s="446" t="s">
        <v>208</v>
      </c>
      <c r="D52" s="297">
        <v>15</v>
      </c>
      <c r="E52" s="512">
        <v>15</v>
      </c>
      <c r="F52" s="320" t="s">
        <v>292</v>
      </c>
      <c r="G52" s="287">
        <v>0</v>
      </c>
      <c r="I52" s="3"/>
      <c r="J52" s="3"/>
      <c r="K52" s="3"/>
      <c r="L52" s="3"/>
      <c r="M52" s="3"/>
    </row>
    <row r="53" spans="1:13" ht="9.9499999999999993" customHeight="1" x14ac:dyDescent="0.2">
      <c r="A53" s="1214"/>
      <c r="B53" s="93" t="s">
        <v>284</v>
      </c>
      <c r="C53" s="446" t="s">
        <v>208</v>
      </c>
      <c r="D53" s="364">
        <v>15</v>
      </c>
      <c r="E53" s="627">
        <v>15</v>
      </c>
      <c r="F53" s="449" t="s">
        <v>293</v>
      </c>
      <c r="G53" s="287">
        <v>0</v>
      </c>
      <c r="I53" s="3"/>
      <c r="J53" s="3"/>
      <c r="K53" s="3"/>
      <c r="L53" s="85"/>
      <c r="M53" s="3"/>
    </row>
    <row r="54" spans="1:13" ht="9.9499999999999993" customHeight="1" x14ac:dyDescent="0.2">
      <c r="A54" s="1214"/>
      <c r="B54" s="214" t="s">
        <v>395</v>
      </c>
      <c r="C54" s="351" t="s">
        <v>208</v>
      </c>
      <c r="D54" s="445">
        <v>15</v>
      </c>
      <c r="E54" s="445">
        <v>15</v>
      </c>
      <c r="F54" s="320" t="s">
        <v>292</v>
      </c>
      <c r="G54" s="287"/>
      <c r="I54" s="3"/>
      <c r="J54" s="3"/>
      <c r="K54" s="3"/>
      <c r="L54" s="85"/>
      <c r="M54" s="3"/>
    </row>
    <row r="55" spans="1:13" ht="9.9499999999999993" customHeight="1" x14ac:dyDescent="0.2">
      <c r="A55" s="1214"/>
      <c r="B55" s="93"/>
      <c r="C55" s="446"/>
      <c r="D55" s="445"/>
      <c r="E55" s="593"/>
      <c r="F55" s="449"/>
      <c r="G55" s="287"/>
      <c r="I55" s="3"/>
      <c r="J55" s="3"/>
      <c r="K55" s="3"/>
      <c r="L55" s="85"/>
      <c r="M55" s="3"/>
    </row>
    <row r="56" spans="1:13" ht="9.9499999999999993" customHeight="1" x14ac:dyDescent="0.2">
      <c r="A56" s="1214"/>
      <c r="B56" s="289" t="s">
        <v>218</v>
      </c>
      <c r="C56" s="446" t="s">
        <v>208</v>
      </c>
      <c r="D56" s="511">
        <v>15</v>
      </c>
      <c r="E56" s="510">
        <v>15</v>
      </c>
      <c r="F56" s="207" t="s">
        <v>294</v>
      </c>
      <c r="G56" s="287">
        <v>0</v>
      </c>
      <c r="I56" s="3"/>
      <c r="J56" s="83"/>
      <c r="K56" s="3"/>
      <c r="L56" s="103"/>
      <c r="M56" s="3"/>
    </row>
    <row r="57" spans="1:13" ht="9.9499999999999993" customHeight="1" x14ac:dyDescent="0.2">
      <c r="A57" s="1214"/>
      <c r="B57" s="289" t="s">
        <v>58</v>
      </c>
      <c r="C57" s="446" t="s">
        <v>208</v>
      </c>
      <c r="D57" s="511">
        <v>15</v>
      </c>
      <c r="E57" s="510">
        <v>15</v>
      </c>
      <c r="F57" s="249" t="s">
        <v>289</v>
      </c>
      <c r="G57" s="287">
        <v>0</v>
      </c>
      <c r="I57" s="3"/>
      <c r="J57" s="101"/>
      <c r="K57" s="3"/>
      <c r="L57" s="103"/>
      <c r="M57" s="3"/>
    </row>
    <row r="58" spans="1:13" ht="9.9499999999999993" customHeight="1" x14ac:dyDescent="0.2">
      <c r="A58" s="1214"/>
      <c r="B58" s="289" t="s">
        <v>219</v>
      </c>
      <c r="C58" s="446" t="s">
        <v>208</v>
      </c>
      <c r="D58" s="511">
        <v>15</v>
      </c>
      <c r="E58" s="510">
        <v>15</v>
      </c>
      <c r="F58" s="283" t="s">
        <v>291</v>
      </c>
      <c r="G58" s="287">
        <v>1</v>
      </c>
      <c r="I58" s="3"/>
      <c r="J58" s="101"/>
      <c r="K58" s="3"/>
      <c r="L58" s="103"/>
      <c r="M58" s="3"/>
    </row>
    <row r="59" spans="1:13" ht="9.9499999999999993" customHeight="1" x14ac:dyDescent="0.2">
      <c r="A59" s="1214"/>
      <c r="B59" s="89" t="s">
        <v>312</v>
      </c>
      <c r="C59" s="446" t="s">
        <v>208</v>
      </c>
      <c r="D59" s="511">
        <v>15</v>
      </c>
      <c r="E59" s="510">
        <v>15</v>
      </c>
      <c r="F59" s="207" t="s">
        <v>294</v>
      </c>
      <c r="G59" s="452">
        <v>0</v>
      </c>
      <c r="I59" s="3"/>
      <c r="J59" s="101"/>
      <c r="K59" s="3"/>
      <c r="L59" s="103"/>
      <c r="M59" s="3"/>
    </row>
    <row r="60" spans="1:13" ht="9.9499999999999993" customHeight="1" x14ac:dyDescent="0.2">
      <c r="A60" s="1214"/>
      <c r="B60" s="410"/>
      <c r="C60" s="446"/>
      <c r="D60" s="511"/>
      <c r="E60" s="512"/>
      <c r="F60" s="143"/>
      <c r="G60" s="287"/>
      <c r="I60" s="3"/>
      <c r="J60" s="83"/>
      <c r="K60" s="3"/>
      <c r="L60" s="103"/>
      <c r="M60" s="3"/>
    </row>
    <row r="61" spans="1:13" ht="9.9499999999999993" customHeight="1" x14ac:dyDescent="0.2">
      <c r="A61" s="1214"/>
      <c r="B61" s="289" t="s">
        <v>220</v>
      </c>
      <c r="C61" s="446" t="s">
        <v>208</v>
      </c>
      <c r="D61" s="511">
        <v>15</v>
      </c>
      <c r="E61" s="510">
        <v>15</v>
      </c>
      <c r="F61" s="215" t="s">
        <v>291</v>
      </c>
      <c r="G61" s="287">
        <v>0</v>
      </c>
      <c r="I61" s="490"/>
      <c r="J61" s="83"/>
      <c r="K61" s="3"/>
      <c r="L61" s="105"/>
      <c r="M61" s="3"/>
    </row>
    <row r="62" spans="1:13" ht="9.9499999999999993" customHeight="1" x14ac:dyDescent="0.2">
      <c r="A62" s="1214"/>
      <c r="B62" s="289" t="s">
        <v>221</v>
      </c>
      <c r="C62" s="446" t="s">
        <v>208</v>
      </c>
      <c r="D62" s="511">
        <v>15</v>
      </c>
      <c r="E62" s="510">
        <v>15</v>
      </c>
      <c r="F62" s="249" t="s">
        <v>291</v>
      </c>
      <c r="G62" s="287">
        <v>0</v>
      </c>
      <c r="I62" s="490"/>
      <c r="J62" s="83"/>
      <c r="K62" s="3"/>
      <c r="L62" s="105"/>
      <c r="M62" s="3"/>
    </row>
    <row r="63" spans="1:13" ht="9.9499999999999993" customHeight="1" x14ac:dyDescent="0.2">
      <c r="A63" s="1214"/>
      <c r="B63" s="514" t="s">
        <v>98</v>
      </c>
      <c r="C63" s="446" t="s">
        <v>208</v>
      </c>
      <c r="D63" s="511">
        <v>15</v>
      </c>
      <c r="E63" s="510">
        <v>15</v>
      </c>
      <c r="F63" s="249" t="s">
        <v>287</v>
      </c>
      <c r="G63" s="287">
        <v>0</v>
      </c>
      <c r="I63" s="490"/>
      <c r="J63" s="101"/>
      <c r="K63" s="3"/>
      <c r="L63" s="104"/>
      <c r="M63" s="3"/>
    </row>
    <row r="64" spans="1:13" ht="9.9499999999999993" customHeight="1" x14ac:dyDescent="0.2">
      <c r="A64" s="1214"/>
      <c r="B64" s="290" t="s">
        <v>99</v>
      </c>
      <c r="C64" s="446" t="s">
        <v>208</v>
      </c>
      <c r="D64" s="511">
        <v>15</v>
      </c>
      <c r="E64" s="510">
        <v>15</v>
      </c>
      <c r="F64" s="249" t="s">
        <v>292</v>
      </c>
      <c r="G64" s="287">
        <v>0</v>
      </c>
      <c r="I64" s="490"/>
      <c r="J64" s="83"/>
      <c r="K64" s="3"/>
      <c r="L64" s="103"/>
      <c r="M64" s="3"/>
    </row>
    <row r="65" spans="1:13" ht="9.9499999999999993" customHeight="1" x14ac:dyDescent="0.2">
      <c r="A65" s="1214"/>
      <c r="B65" s="94" t="s">
        <v>397</v>
      </c>
      <c r="C65" s="351" t="s">
        <v>208</v>
      </c>
      <c r="D65" s="445">
        <v>15</v>
      </c>
      <c r="E65" s="445">
        <v>15</v>
      </c>
      <c r="F65" s="413" t="s">
        <v>405</v>
      </c>
      <c r="G65" s="287">
        <v>0</v>
      </c>
      <c r="I65" s="490"/>
      <c r="J65" s="83"/>
      <c r="K65" s="3"/>
      <c r="L65" s="103"/>
      <c r="M65" s="3"/>
    </row>
    <row r="66" spans="1:13" ht="9.9499999999999993" customHeight="1" x14ac:dyDescent="0.2">
      <c r="A66" s="1214"/>
      <c r="B66" s="290" t="s">
        <v>398</v>
      </c>
      <c r="C66" s="351" t="s">
        <v>208</v>
      </c>
      <c r="D66" s="445">
        <v>15</v>
      </c>
      <c r="E66" s="445">
        <v>15</v>
      </c>
      <c r="F66" s="413" t="s">
        <v>406</v>
      </c>
      <c r="G66" s="287">
        <v>0</v>
      </c>
      <c r="I66" s="490"/>
      <c r="J66" s="83"/>
      <c r="K66" s="3"/>
      <c r="L66" s="103"/>
      <c r="M66" s="3"/>
    </row>
    <row r="67" spans="1:13" ht="9.9499999999999993" customHeight="1" x14ac:dyDescent="0.2">
      <c r="A67" s="1214"/>
      <c r="B67" s="290" t="s">
        <v>399</v>
      </c>
      <c r="C67" s="351" t="s">
        <v>208</v>
      </c>
      <c r="D67" s="445">
        <v>15</v>
      </c>
      <c r="E67" s="445">
        <v>15</v>
      </c>
      <c r="F67" s="413" t="s">
        <v>293</v>
      </c>
      <c r="G67" s="287">
        <v>0</v>
      </c>
      <c r="I67" s="490"/>
      <c r="J67" s="83"/>
      <c r="K67" s="3"/>
      <c r="L67" s="103"/>
      <c r="M67" s="3"/>
    </row>
    <row r="68" spans="1:13" ht="9.9499999999999993" customHeight="1" x14ac:dyDescent="0.2">
      <c r="A68" s="1214"/>
      <c r="B68" s="410" t="s">
        <v>222</v>
      </c>
      <c r="C68" s="446" t="s">
        <v>208</v>
      </c>
      <c r="D68" s="511">
        <v>15</v>
      </c>
      <c r="E68" s="510">
        <v>15</v>
      </c>
      <c r="F68" s="249" t="s">
        <v>291</v>
      </c>
      <c r="G68" s="287">
        <v>0</v>
      </c>
      <c r="I68" s="490"/>
      <c r="J68" s="83"/>
      <c r="K68" s="3"/>
      <c r="L68" s="103"/>
      <c r="M68" s="3"/>
    </row>
    <row r="69" spans="1:13" ht="9.9499999999999993" customHeight="1" x14ac:dyDescent="0.2">
      <c r="A69" s="1214"/>
      <c r="B69" s="515" t="s">
        <v>223</v>
      </c>
      <c r="C69" s="446" t="s">
        <v>208</v>
      </c>
      <c r="D69" s="511">
        <v>15</v>
      </c>
      <c r="E69" s="510">
        <v>15</v>
      </c>
      <c r="F69" s="206" t="s">
        <v>291</v>
      </c>
      <c r="G69" s="287">
        <v>0</v>
      </c>
      <c r="I69" s="490"/>
      <c r="J69" s="83"/>
      <c r="K69" s="3"/>
      <c r="L69" s="103"/>
      <c r="M69" s="3"/>
    </row>
    <row r="70" spans="1:13" ht="9.9499999999999993" customHeight="1" x14ac:dyDescent="0.2">
      <c r="A70" s="1214"/>
      <c r="B70" s="410"/>
      <c r="C70" s="446"/>
      <c r="D70" s="413"/>
      <c r="E70" s="512"/>
      <c r="F70" s="249"/>
      <c r="G70" s="287"/>
      <c r="I70" s="3"/>
      <c r="J70" s="83"/>
      <c r="K70" s="3"/>
      <c r="L70" s="103"/>
      <c r="M70" s="3"/>
    </row>
    <row r="71" spans="1:13" ht="9.9499999999999993" customHeight="1" x14ac:dyDescent="0.2">
      <c r="A71" s="1214"/>
      <c r="B71" s="289" t="s">
        <v>224</v>
      </c>
      <c r="C71" s="446" t="s">
        <v>33</v>
      </c>
      <c r="D71" s="511">
        <v>15</v>
      </c>
      <c r="E71" s="512">
        <v>19</v>
      </c>
      <c r="F71" s="513">
        <v>100</v>
      </c>
      <c r="G71" s="287">
        <v>0</v>
      </c>
      <c r="I71" s="3"/>
      <c r="J71" s="101"/>
      <c r="K71" s="3"/>
      <c r="L71" s="103"/>
      <c r="M71" s="3"/>
    </row>
    <row r="72" spans="1:13" ht="9.9499999999999993" customHeight="1" x14ac:dyDescent="0.2">
      <c r="A72" s="1214"/>
      <c r="B72" s="289" t="s">
        <v>225</v>
      </c>
      <c r="C72" s="446" t="s">
        <v>33</v>
      </c>
      <c r="D72" s="511">
        <v>15</v>
      </c>
      <c r="E72" s="512">
        <v>19</v>
      </c>
      <c r="F72" s="513">
        <v>100</v>
      </c>
      <c r="G72" s="287">
        <v>0</v>
      </c>
      <c r="I72" s="3"/>
      <c r="J72" s="101"/>
      <c r="K72" s="3"/>
      <c r="L72" s="103"/>
      <c r="M72" s="3"/>
    </row>
    <row r="73" spans="1:13" ht="9.9499999999999993" customHeight="1" x14ac:dyDescent="0.2">
      <c r="A73" s="1214"/>
      <c r="B73" s="410" t="s">
        <v>226</v>
      </c>
      <c r="C73" s="446" t="s">
        <v>33</v>
      </c>
      <c r="D73" s="511">
        <v>15</v>
      </c>
      <c r="E73" s="512">
        <v>19</v>
      </c>
      <c r="F73" s="513">
        <v>100</v>
      </c>
      <c r="G73" s="287">
        <v>0</v>
      </c>
      <c r="I73" s="3"/>
      <c r="J73" s="101"/>
      <c r="K73" s="3"/>
      <c r="L73" s="104"/>
      <c r="M73" s="3"/>
    </row>
    <row r="74" spans="1:13" ht="9.9499999999999993" customHeight="1" x14ac:dyDescent="0.2">
      <c r="A74" s="1214"/>
      <c r="B74" s="410" t="s">
        <v>283</v>
      </c>
      <c r="C74" s="446" t="s">
        <v>33</v>
      </c>
      <c r="D74" s="511">
        <v>15</v>
      </c>
      <c r="E74" s="512">
        <v>19</v>
      </c>
      <c r="F74" s="513">
        <v>20</v>
      </c>
      <c r="G74" s="287">
        <v>0</v>
      </c>
      <c r="I74" s="3"/>
      <c r="J74" s="101"/>
      <c r="K74" s="3"/>
      <c r="L74" s="104"/>
      <c r="M74" s="3"/>
    </row>
    <row r="75" spans="1:13" ht="9.9499999999999993" customHeight="1" x14ac:dyDescent="0.2">
      <c r="A75" s="1214"/>
      <c r="B75" s="410"/>
      <c r="C75" s="446"/>
      <c r="D75" s="516"/>
      <c r="E75" s="512"/>
      <c r="F75" s="300"/>
      <c r="G75" s="287"/>
      <c r="I75" s="3"/>
      <c r="J75" s="83"/>
      <c r="K75" s="3"/>
      <c r="L75" s="103"/>
      <c r="M75" s="3"/>
    </row>
    <row r="76" spans="1:13" ht="9.9499999999999993" customHeight="1" x14ac:dyDescent="0.2">
      <c r="A76" s="1214"/>
      <c r="B76" s="301" t="s">
        <v>227</v>
      </c>
      <c r="C76" s="517" t="s">
        <v>27</v>
      </c>
      <c r="D76" s="516">
        <v>5</v>
      </c>
      <c r="E76" s="512">
        <v>5</v>
      </c>
      <c r="F76" s="346">
        <v>100</v>
      </c>
      <c r="G76" s="301">
        <v>0</v>
      </c>
      <c r="I76" s="28"/>
      <c r="J76" s="83"/>
      <c r="K76" s="3"/>
      <c r="L76" s="103"/>
      <c r="M76" s="3"/>
    </row>
    <row r="77" spans="1:13" ht="9.9499999999999993" customHeight="1" x14ac:dyDescent="0.2">
      <c r="A77" s="1214"/>
      <c r="B77" s="287" t="s">
        <v>228</v>
      </c>
      <c r="C77" s="518" t="s">
        <v>27</v>
      </c>
      <c r="D77" s="516">
        <v>5</v>
      </c>
      <c r="E77" s="512">
        <v>5</v>
      </c>
      <c r="F77" s="519">
        <v>100</v>
      </c>
      <c r="G77" s="287">
        <v>0</v>
      </c>
      <c r="I77" s="28"/>
      <c r="J77" s="101"/>
      <c r="K77" s="3"/>
      <c r="L77" s="103"/>
      <c r="M77" s="3"/>
    </row>
    <row r="78" spans="1:13" ht="9.9499999999999993" customHeight="1" x14ac:dyDescent="0.2">
      <c r="A78" s="1214"/>
      <c r="B78" s="287" t="s">
        <v>229</v>
      </c>
      <c r="C78" s="518" t="s">
        <v>27</v>
      </c>
      <c r="D78" s="516">
        <v>5</v>
      </c>
      <c r="E78" s="512">
        <v>5</v>
      </c>
      <c r="F78" s="520">
        <v>100</v>
      </c>
      <c r="G78" s="287">
        <v>0</v>
      </c>
      <c r="I78" s="28"/>
      <c r="J78" s="101"/>
      <c r="K78" s="3"/>
      <c r="L78" s="85"/>
      <c r="M78" s="3"/>
    </row>
    <row r="79" spans="1:13" ht="9.9499999999999993" customHeight="1" x14ac:dyDescent="0.2">
      <c r="A79" s="1214"/>
      <c r="B79" s="287" t="s">
        <v>230</v>
      </c>
      <c r="C79" s="518" t="s">
        <v>27</v>
      </c>
      <c r="D79" s="516">
        <v>5</v>
      </c>
      <c r="E79" s="512">
        <v>5</v>
      </c>
      <c r="F79" s="519">
        <v>100</v>
      </c>
      <c r="G79" s="287">
        <v>0</v>
      </c>
      <c r="I79" s="28"/>
      <c r="J79" s="101"/>
      <c r="K79" s="3"/>
      <c r="L79" s="85"/>
      <c r="M79" s="3"/>
    </row>
    <row r="80" spans="1:13" ht="9.9499999999999993" customHeight="1" x14ac:dyDescent="0.2">
      <c r="A80" s="1214"/>
      <c r="B80" s="287" t="s">
        <v>231</v>
      </c>
      <c r="C80" s="352" t="s">
        <v>27</v>
      </c>
      <c r="D80" s="516">
        <v>5</v>
      </c>
      <c r="E80" s="512">
        <v>5</v>
      </c>
      <c r="F80" s="519">
        <v>100</v>
      </c>
      <c r="G80" s="287">
        <v>0</v>
      </c>
      <c r="I80" s="28"/>
      <c r="J80" s="83"/>
      <c r="K80" s="3"/>
      <c r="L80" s="85"/>
      <c r="M80" s="3"/>
    </row>
    <row r="81" spans="1:13" ht="9.9499999999999993" customHeight="1" x14ac:dyDescent="0.2">
      <c r="A81" s="1214"/>
      <c r="B81" s="287" t="s">
        <v>232</v>
      </c>
      <c r="C81" s="352" t="s">
        <v>27</v>
      </c>
      <c r="D81" s="516">
        <v>5</v>
      </c>
      <c r="E81" s="512">
        <v>5</v>
      </c>
      <c r="F81" s="519">
        <v>100</v>
      </c>
      <c r="G81" s="287">
        <v>0</v>
      </c>
      <c r="I81" s="28"/>
      <c r="J81" s="83"/>
      <c r="K81" s="3"/>
      <c r="L81" s="85"/>
      <c r="M81" s="3"/>
    </row>
    <row r="82" spans="1:13" ht="9.9499999999999993" customHeight="1" x14ac:dyDescent="0.2">
      <c r="A82" s="1214"/>
      <c r="B82" s="287" t="s">
        <v>233</v>
      </c>
      <c r="C82" s="352" t="s">
        <v>27</v>
      </c>
      <c r="D82" s="516">
        <v>5</v>
      </c>
      <c r="E82" s="512">
        <v>5</v>
      </c>
      <c r="F82" s="519">
        <v>100</v>
      </c>
      <c r="G82" s="287">
        <v>0</v>
      </c>
      <c r="I82" s="28"/>
      <c r="J82" s="101"/>
      <c r="K82" s="3"/>
      <c r="L82" s="85"/>
      <c r="M82" s="3"/>
    </row>
    <row r="83" spans="1:13" ht="9.9499999999999993" customHeight="1" x14ac:dyDescent="0.2">
      <c r="A83" s="1214"/>
      <c r="B83" s="287" t="s">
        <v>234</v>
      </c>
      <c r="C83" s="352" t="s">
        <v>27</v>
      </c>
      <c r="D83" s="516">
        <v>5</v>
      </c>
      <c r="E83" s="512">
        <v>5</v>
      </c>
      <c r="F83" s="519">
        <v>100</v>
      </c>
      <c r="G83" s="287">
        <v>0</v>
      </c>
      <c r="I83" s="28"/>
      <c r="J83" s="3"/>
      <c r="K83" s="3"/>
      <c r="L83" s="3"/>
      <c r="M83" s="3"/>
    </row>
    <row r="84" spans="1:13" ht="9.9499999999999993" customHeight="1" x14ac:dyDescent="0.2">
      <c r="A84" s="1214"/>
      <c r="B84" s="339" t="s">
        <v>235</v>
      </c>
      <c r="C84" s="521" t="s">
        <v>27</v>
      </c>
      <c r="D84" s="516">
        <v>5</v>
      </c>
      <c r="E84" s="512">
        <v>5</v>
      </c>
      <c r="F84" s="522">
        <v>100</v>
      </c>
      <c r="G84" s="339">
        <v>0</v>
      </c>
      <c r="I84" s="28"/>
      <c r="J84" s="3"/>
      <c r="K84" s="3"/>
      <c r="L84" s="3"/>
      <c r="M84" s="3"/>
    </row>
    <row r="85" spans="1:13" ht="9.9499999999999993" customHeight="1" x14ac:dyDescent="0.2">
      <c r="A85" s="1214"/>
      <c r="B85" s="287"/>
      <c r="C85" s="352"/>
      <c r="D85" s="315"/>
      <c r="E85" s="298"/>
      <c r="F85" s="519"/>
      <c r="G85" s="287"/>
      <c r="I85" s="3"/>
      <c r="J85" s="3"/>
      <c r="K85" s="85"/>
      <c r="L85" s="3"/>
      <c r="M85" s="3"/>
    </row>
    <row r="86" spans="1:13" ht="9.9499999999999993" customHeight="1" x14ac:dyDescent="0.2">
      <c r="A86" s="1214"/>
      <c r="B86" s="514" t="s">
        <v>237</v>
      </c>
      <c r="C86" s="288" t="s">
        <v>33</v>
      </c>
      <c r="D86" s="315">
        <v>15</v>
      </c>
      <c r="E86" s="297">
        <v>19</v>
      </c>
      <c r="F86" s="364">
        <v>100</v>
      </c>
      <c r="G86" s="453">
        <v>0</v>
      </c>
      <c r="H86" s="132"/>
      <c r="I86" s="83"/>
      <c r="J86" s="100"/>
      <c r="K86" s="3"/>
      <c r="L86" s="3"/>
      <c r="M86" s="3"/>
    </row>
    <row r="87" spans="1:13" ht="9.9499999999999993" customHeight="1" x14ac:dyDescent="0.2">
      <c r="A87" s="1214"/>
      <c r="B87" s="290" t="s">
        <v>238</v>
      </c>
      <c r="C87" s="289" t="s">
        <v>33</v>
      </c>
      <c r="D87" s="315">
        <v>15</v>
      </c>
      <c r="E87" s="297">
        <v>19</v>
      </c>
      <c r="F87" s="296">
        <v>5</v>
      </c>
      <c r="G87" s="126">
        <v>0</v>
      </c>
      <c r="I87" s="101"/>
      <c r="J87" s="100"/>
      <c r="K87" s="3"/>
      <c r="L87" s="3"/>
      <c r="M87" s="3"/>
    </row>
    <row r="88" spans="1:13" ht="9.9499999999999993" customHeight="1" x14ac:dyDescent="0.2">
      <c r="A88" s="1214"/>
      <c r="B88" s="290" t="s">
        <v>239</v>
      </c>
      <c r="C88" s="289" t="s">
        <v>33</v>
      </c>
      <c r="D88" s="315">
        <v>15</v>
      </c>
      <c r="E88" s="297">
        <v>19</v>
      </c>
      <c r="F88" s="296">
        <v>100</v>
      </c>
      <c r="G88" s="126">
        <v>0</v>
      </c>
      <c r="I88" s="101"/>
      <c r="J88" s="100"/>
      <c r="K88" s="3"/>
      <c r="L88" s="3"/>
      <c r="M88" s="3"/>
    </row>
    <row r="89" spans="1:13" ht="9.9499999999999993" customHeight="1" x14ac:dyDescent="0.2">
      <c r="A89" s="1214"/>
      <c r="B89" s="290" t="s">
        <v>240</v>
      </c>
      <c r="C89" s="289" t="s">
        <v>33</v>
      </c>
      <c r="D89" s="315">
        <v>15</v>
      </c>
      <c r="E89" s="297">
        <v>19</v>
      </c>
      <c r="F89" s="297">
        <v>10</v>
      </c>
      <c r="G89" s="126">
        <v>0</v>
      </c>
      <c r="I89" s="101"/>
      <c r="J89" s="100"/>
      <c r="K89" s="3"/>
      <c r="L89" s="3"/>
      <c r="M89" s="3"/>
    </row>
    <row r="90" spans="1:13" ht="9.9499999999999993" customHeight="1" x14ac:dyDescent="0.2">
      <c r="A90" s="1214"/>
      <c r="B90" s="290"/>
      <c r="C90" s="290"/>
      <c r="D90" s="315"/>
      <c r="E90" s="297"/>
      <c r="F90" s="369"/>
      <c r="G90" s="126"/>
      <c r="I90" s="83"/>
      <c r="J90" s="100"/>
      <c r="K90" s="3"/>
      <c r="L90" s="3"/>
      <c r="M90" s="3"/>
    </row>
    <row r="91" spans="1:13" ht="9.9499999999999993" customHeight="1" x14ac:dyDescent="0.2">
      <c r="A91" s="1215"/>
      <c r="B91" s="304"/>
      <c r="C91" s="304"/>
      <c r="D91" s="523"/>
      <c r="E91" s="493"/>
      <c r="F91" s="341"/>
      <c r="G91" s="407"/>
      <c r="J91" s="100"/>
      <c r="K91" s="3"/>
      <c r="L91" s="3"/>
      <c r="M91" s="3"/>
    </row>
    <row r="92" spans="1:13" ht="9.9499999999999993" customHeight="1" x14ac:dyDescent="0.2">
      <c r="A92" s="1161" t="s">
        <v>117</v>
      </c>
      <c r="B92" s="438" t="s">
        <v>59</v>
      </c>
      <c r="C92" s="307" t="s">
        <v>27</v>
      </c>
      <c r="D92" s="377">
        <v>20</v>
      </c>
      <c r="E92" s="539">
        <v>21</v>
      </c>
      <c r="F92" s="343">
        <v>100</v>
      </c>
      <c r="G92" s="335">
        <v>0</v>
      </c>
      <c r="J92" s="100"/>
      <c r="K92" s="3"/>
      <c r="L92" s="3"/>
      <c r="M92" s="3"/>
    </row>
    <row r="93" spans="1:13" ht="9.9499999999999993" customHeight="1" x14ac:dyDescent="0.2">
      <c r="A93" s="1162"/>
      <c r="B93" s="438" t="s">
        <v>60</v>
      </c>
      <c r="C93" s="287" t="s">
        <v>27</v>
      </c>
      <c r="D93" s="315">
        <v>20</v>
      </c>
      <c r="E93" s="628">
        <v>21</v>
      </c>
      <c r="F93" s="524">
        <v>100</v>
      </c>
      <c r="G93" s="295">
        <v>1</v>
      </c>
      <c r="J93" s="100"/>
      <c r="K93" s="3"/>
      <c r="L93" s="3"/>
      <c r="M93" s="3"/>
    </row>
    <row r="94" spans="1:13" ht="9.9499999999999993" customHeight="1" x14ac:dyDescent="0.2">
      <c r="A94" s="1162"/>
      <c r="B94" s="438" t="s">
        <v>61</v>
      </c>
      <c r="C94" s="287" t="s">
        <v>27</v>
      </c>
      <c r="D94" s="315">
        <v>20</v>
      </c>
      <c r="E94" s="628">
        <v>21</v>
      </c>
      <c r="F94" s="349">
        <v>100</v>
      </c>
      <c r="G94" s="295">
        <v>0</v>
      </c>
      <c r="J94" s="100"/>
      <c r="K94" s="3"/>
      <c r="L94" s="3"/>
      <c r="M94" s="3"/>
    </row>
    <row r="95" spans="1:13" ht="9.9499999999999993" customHeight="1" x14ac:dyDescent="0.2">
      <c r="A95" s="1162"/>
      <c r="B95" s="438" t="s">
        <v>244</v>
      </c>
      <c r="C95" s="287" t="s">
        <v>27</v>
      </c>
      <c r="D95" s="420">
        <v>20</v>
      </c>
      <c r="E95" s="629">
        <v>21</v>
      </c>
      <c r="F95" s="300">
        <v>6</v>
      </c>
      <c r="G95" s="295">
        <v>1</v>
      </c>
      <c r="J95" s="100"/>
      <c r="K95" s="3"/>
      <c r="L95" s="3"/>
      <c r="M95" s="3"/>
    </row>
    <row r="96" spans="1:13" ht="9.9499999999999993" customHeight="1" x14ac:dyDescent="0.2">
      <c r="A96" s="1162"/>
      <c r="B96" s="29" t="s">
        <v>402</v>
      </c>
      <c r="C96" s="287" t="s">
        <v>27</v>
      </c>
      <c r="D96" s="421">
        <v>20</v>
      </c>
      <c r="E96" s="629">
        <v>21</v>
      </c>
      <c r="F96" s="338">
        <v>6</v>
      </c>
      <c r="G96" s="293">
        <v>0</v>
      </c>
      <c r="J96" s="100"/>
      <c r="K96" s="3"/>
      <c r="L96" s="3"/>
      <c r="M96" s="3"/>
    </row>
    <row r="97" spans="1:13" ht="9.9499999999999993" customHeight="1" x14ac:dyDescent="0.2">
      <c r="A97" s="1162"/>
      <c r="B97" s="126"/>
      <c r="C97" s="453"/>
      <c r="D97" s="525"/>
      <c r="E97" s="453"/>
      <c r="F97" s="526"/>
      <c r="G97" s="453"/>
      <c r="H97" s="132"/>
      <c r="J97" s="100"/>
      <c r="K97" s="3"/>
      <c r="L97" s="3"/>
      <c r="M97" s="3"/>
    </row>
    <row r="98" spans="1:13" ht="9.9499999999999993" customHeight="1" x14ac:dyDescent="0.2">
      <c r="A98" s="1162"/>
      <c r="B98" s="126" t="s">
        <v>108</v>
      </c>
      <c r="C98" s="453" t="s">
        <v>33</v>
      </c>
      <c r="D98" s="185">
        <v>30</v>
      </c>
      <c r="E98" s="526">
        <v>28</v>
      </c>
      <c r="F98" s="526">
        <v>5</v>
      </c>
      <c r="G98" s="453">
        <v>4</v>
      </c>
      <c r="H98" s="132"/>
      <c r="J98" s="100"/>
      <c r="K98" s="3"/>
      <c r="L98" s="3"/>
      <c r="M98" s="3"/>
    </row>
    <row r="99" spans="1:13" ht="9.9499999999999993" customHeight="1" x14ac:dyDescent="0.2">
      <c r="A99" s="1162"/>
      <c r="B99" s="485"/>
      <c r="C99" s="126"/>
      <c r="D99" s="185"/>
      <c r="E99" s="527"/>
      <c r="F99" s="186"/>
      <c r="G99" s="453"/>
      <c r="H99" s="132"/>
      <c r="I99" s="83"/>
      <c r="J99" s="100"/>
      <c r="K99" s="3"/>
      <c r="L99" s="3"/>
      <c r="M99" s="3"/>
    </row>
    <row r="100" spans="1:13" ht="9.9499999999999993" customHeight="1" x14ac:dyDescent="0.2">
      <c r="A100" s="1162"/>
      <c r="B100" s="325" t="s">
        <v>245</v>
      </c>
      <c r="C100" s="287" t="s">
        <v>27</v>
      </c>
      <c r="D100" s="296">
        <v>10</v>
      </c>
      <c r="E100" s="527">
        <v>12</v>
      </c>
      <c r="F100" s="320">
        <v>2</v>
      </c>
      <c r="G100" s="293">
        <v>0</v>
      </c>
      <c r="I100" s="83"/>
      <c r="J100" s="100"/>
      <c r="K100" s="3"/>
      <c r="L100" s="3"/>
      <c r="M100" s="3"/>
    </row>
    <row r="101" spans="1:13" ht="9.9499999999999993" customHeight="1" x14ac:dyDescent="0.2">
      <c r="A101" s="1162"/>
      <c r="B101" s="476" t="s">
        <v>403</v>
      </c>
      <c r="C101" s="432" t="s">
        <v>27</v>
      </c>
      <c r="D101" s="296">
        <v>10</v>
      </c>
      <c r="E101" s="527">
        <v>12</v>
      </c>
      <c r="F101" s="326">
        <v>15</v>
      </c>
      <c r="G101" s="126">
        <v>0</v>
      </c>
      <c r="I101" s="83"/>
      <c r="J101" s="100"/>
      <c r="K101" s="3"/>
      <c r="L101" s="3"/>
      <c r="M101" s="3"/>
    </row>
    <row r="102" spans="1:13" ht="9.9499999999999993" customHeight="1" x14ac:dyDescent="0.2">
      <c r="A102" s="1162"/>
      <c r="B102" s="438" t="s">
        <v>247</v>
      </c>
      <c r="C102" s="287" t="s">
        <v>27</v>
      </c>
      <c r="D102" s="296">
        <v>10</v>
      </c>
      <c r="E102" s="527">
        <v>12</v>
      </c>
      <c r="F102" s="326">
        <v>500</v>
      </c>
      <c r="G102" s="126">
        <v>0</v>
      </c>
      <c r="I102" s="83"/>
      <c r="J102" s="100"/>
      <c r="K102" s="3"/>
      <c r="L102" s="3"/>
      <c r="M102" s="3"/>
    </row>
    <row r="103" spans="1:13" ht="9.9499999999999993" customHeight="1" x14ac:dyDescent="0.2">
      <c r="A103" s="1162"/>
      <c r="B103" s="438" t="s">
        <v>248</v>
      </c>
      <c r="C103" s="301" t="s">
        <v>27</v>
      </c>
      <c r="D103" s="296">
        <v>10</v>
      </c>
      <c r="E103" s="527">
        <v>12</v>
      </c>
      <c r="F103" s="326">
        <v>400</v>
      </c>
      <c r="G103" s="126">
        <v>0</v>
      </c>
      <c r="I103" s="101"/>
      <c r="J103" s="100"/>
      <c r="K103" s="3"/>
      <c r="L103" s="3"/>
      <c r="M103" s="3"/>
    </row>
    <row r="104" spans="1:13" ht="9.9499999999999993" customHeight="1" x14ac:dyDescent="0.2">
      <c r="A104" s="1162"/>
      <c r="B104" s="435" t="s">
        <v>246</v>
      </c>
      <c r="C104" s="406" t="s">
        <v>27</v>
      </c>
      <c r="D104" s="296">
        <v>10</v>
      </c>
      <c r="E104" s="527">
        <v>12</v>
      </c>
      <c r="F104" s="326">
        <v>500</v>
      </c>
      <c r="G104" s="126">
        <v>0</v>
      </c>
      <c r="I104" s="101"/>
      <c r="J104" s="100"/>
      <c r="K104" s="3"/>
      <c r="L104" s="3"/>
      <c r="M104" s="3"/>
    </row>
    <row r="105" spans="1:13" ht="9.9499999999999993" customHeight="1" x14ac:dyDescent="0.2">
      <c r="A105" s="1162"/>
      <c r="B105" s="287" t="s">
        <v>249</v>
      </c>
      <c r="C105" s="339" t="s">
        <v>27</v>
      </c>
      <c r="D105" s="296">
        <v>10</v>
      </c>
      <c r="E105" s="527">
        <v>12</v>
      </c>
      <c r="F105" s="326">
        <v>10</v>
      </c>
      <c r="G105" s="126">
        <v>0</v>
      </c>
      <c r="I105" s="101"/>
      <c r="J105" s="100"/>
      <c r="K105" s="3"/>
      <c r="L105" s="3"/>
      <c r="M105" s="3"/>
    </row>
    <row r="106" spans="1:13" ht="9.9499999999999993" customHeight="1" x14ac:dyDescent="0.2">
      <c r="A106" s="1203"/>
      <c r="B106" s="400"/>
      <c r="C106" s="400"/>
      <c r="D106" s="528"/>
      <c r="E106" s="529"/>
      <c r="F106" s="459"/>
      <c r="G106" s="453"/>
      <c r="I106" s="101"/>
      <c r="J106" s="100"/>
      <c r="K106" s="3"/>
      <c r="L106" s="3"/>
      <c r="M106" s="3"/>
    </row>
    <row r="107" spans="1:13" ht="9.9499999999999993" customHeight="1" x14ac:dyDescent="0.2">
      <c r="A107" s="1187" t="s">
        <v>118</v>
      </c>
      <c r="B107" s="453"/>
      <c r="C107" s="453"/>
      <c r="D107" s="525"/>
      <c r="E107" s="453"/>
      <c r="F107" s="334"/>
      <c r="G107" s="455"/>
      <c r="H107" s="132"/>
      <c r="I107" s="101"/>
      <c r="J107" s="100"/>
      <c r="K107" s="3"/>
      <c r="L107" s="3"/>
      <c r="M107" s="3"/>
    </row>
    <row r="108" spans="1:13" ht="9.9499999999999993" customHeight="1" x14ac:dyDescent="0.2">
      <c r="A108" s="1188"/>
      <c r="B108" s="126"/>
      <c r="C108" s="126"/>
      <c r="D108" s="530"/>
      <c r="E108" s="126"/>
      <c r="F108" s="186"/>
      <c r="G108" s="126"/>
      <c r="H108" s="132"/>
      <c r="I108" s="83"/>
      <c r="J108" s="100"/>
      <c r="K108" s="3"/>
      <c r="L108" s="3"/>
      <c r="M108" s="3"/>
    </row>
    <row r="109" spans="1:13" ht="9.9499999999999993" customHeight="1" x14ac:dyDescent="0.2">
      <c r="A109" s="1222"/>
      <c r="B109" s="469"/>
      <c r="C109" s="469"/>
      <c r="D109" s="531"/>
      <c r="E109" s="453"/>
      <c r="F109" s="336"/>
      <c r="G109" s="469"/>
      <c r="H109" s="132"/>
      <c r="I109" s="83"/>
      <c r="J109" s="100"/>
      <c r="K109" s="3"/>
      <c r="L109" s="3"/>
      <c r="M109" s="3"/>
    </row>
    <row r="110" spans="1:13" ht="9.9499999999999993" customHeight="1" x14ac:dyDescent="0.2">
      <c r="A110" s="1222"/>
      <c r="B110" s="463"/>
      <c r="C110" s="471"/>
      <c r="D110" s="725"/>
      <c r="E110" s="361"/>
      <c r="F110" s="187"/>
      <c r="G110" s="463"/>
      <c r="I110" s="101"/>
      <c r="J110" s="100"/>
      <c r="K110" s="3"/>
      <c r="L110" s="3"/>
      <c r="M110" s="3"/>
    </row>
    <row r="111" spans="1:13" ht="9.9499999999999993" customHeight="1" x14ac:dyDescent="0.2">
      <c r="A111" s="1161" t="s">
        <v>119</v>
      </c>
      <c r="B111" s="532" t="s">
        <v>34</v>
      </c>
      <c r="C111" s="533" t="s">
        <v>33</v>
      </c>
      <c r="D111" s="912">
        <v>30</v>
      </c>
      <c r="E111" s="922">
        <v>30</v>
      </c>
      <c r="F111" s="702">
        <v>10</v>
      </c>
      <c r="G111" s="335">
        <v>0</v>
      </c>
      <c r="H111" s="132"/>
      <c r="I111" s="3"/>
      <c r="J111" s="3"/>
      <c r="K111" s="3"/>
      <c r="L111" s="3"/>
      <c r="M111" s="3"/>
    </row>
    <row r="112" spans="1:13" ht="9.9499999999999993" customHeight="1" x14ac:dyDescent="0.2">
      <c r="A112" s="1162"/>
      <c r="B112" s="534" t="s">
        <v>254</v>
      </c>
      <c r="C112" s="535" t="s">
        <v>33</v>
      </c>
      <c r="D112" s="918">
        <v>30</v>
      </c>
      <c r="E112" s="923">
        <v>30</v>
      </c>
      <c r="F112" s="158">
        <v>10</v>
      </c>
      <c r="G112" s="295">
        <v>0</v>
      </c>
      <c r="H112" s="132"/>
      <c r="I112" s="3"/>
      <c r="J112" s="3"/>
      <c r="K112" s="3"/>
      <c r="L112" s="3"/>
      <c r="M112" s="3"/>
    </row>
    <row r="113" spans="1:8" ht="9.9499999999999993" customHeight="1" x14ac:dyDescent="0.2">
      <c r="A113" s="1162"/>
      <c r="B113" s="534" t="s">
        <v>257</v>
      </c>
      <c r="C113" s="535" t="s">
        <v>33</v>
      </c>
      <c r="D113" s="918">
        <v>30</v>
      </c>
      <c r="E113" s="924">
        <v>30</v>
      </c>
      <c r="F113" s="158">
        <v>10</v>
      </c>
      <c r="G113" s="295">
        <v>0</v>
      </c>
      <c r="H113" s="132"/>
    </row>
    <row r="114" spans="1:8" ht="9.9499999999999993" customHeight="1" x14ac:dyDescent="0.2">
      <c r="A114" s="1162"/>
      <c r="B114" s="534" t="s">
        <v>35</v>
      </c>
      <c r="C114" s="535" t="s">
        <v>33</v>
      </c>
      <c r="D114" s="918">
        <v>30</v>
      </c>
      <c r="E114" s="924">
        <v>30</v>
      </c>
      <c r="F114" s="158">
        <v>10</v>
      </c>
      <c r="G114" s="295">
        <v>0</v>
      </c>
      <c r="H114" s="132"/>
    </row>
    <row r="115" spans="1:8" ht="9.9499999999999993" customHeight="1" x14ac:dyDescent="0.2">
      <c r="A115" s="1162"/>
      <c r="B115" s="534" t="s">
        <v>256</v>
      </c>
      <c r="C115" s="535" t="s">
        <v>33</v>
      </c>
      <c r="D115" s="918">
        <v>30</v>
      </c>
      <c r="E115" s="923">
        <v>30</v>
      </c>
      <c r="F115" s="158">
        <v>10</v>
      </c>
      <c r="G115" s="295">
        <v>0</v>
      </c>
      <c r="H115" s="132"/>
    </row>
    <row r="116" spans="1:8" ht="9.9499999999999993" customHeight="1" x14ac:dyDescent="0.2">
      <c r="A116" s="1162"/>
      <c r="B116" s="295" t="s">
        <v>255</v>
      </c>
      <c r="C116" s="536" t="s">
        <v>33</v>
      </c>
      <c r="D116" s="918">
        <v>30</v>
      </c>
      <c r="E116" s="923">
        <v>30</v>
      </c>
      <c r="F116" s="158">
        <v>50</v>
      </c>
      <c r="G116" s="295">
        <v>0</v>
      </c>
      <c r="H116" s="132"/>
    </row>
    <row r="117" spans="1:8" ht="9.9499999999999993" customHeight="1" x14ac:dyDescent="0.2">
      <c r="A117" s="1203"/>
      <c r="B117" s="537"/>
      <c r="C117" s="538"/>
      <c r="D117" s="426"/>
      <c r="E117" s="724"/>
      <c r="F117" s="278"/>
      <c r="G117" s="367"/>
      <c r="H117" s="132"/>
    </row>
    <row r="118" spans="1:8" ht="9.9499999999999993" customHeight="1" x14ac:dyDescent="0.2">
      <c r="A118" s="1219" t="s">
        <v>120</v>
      </c>
      <c r="B118" s="335" t="s">
        <v>258</v>
      </c>
      <c r="C118" s="455" t="s">
        <v>37</v>
      </c>
      <c r="D118" s="424">
        <v>40</v>
      </c>
      <c r="E118" s="424" t="s">
        <v>315</v>
      </c>
      <c r="F118" s="726">
        <v>200</v>
      </c>
      <c r="G118" s="335">
        <v>0</v>
      </c>
    </row>
    <row r="119" spans="1:8" ht="9.9499999999999993" customHeight="1" x14ac:dyDescent="0.2">
      <c r="A119" s="1220"/>
      <c r="B119" s="293" t="s">
        <v>259</v>
      </c>
      <c r="C119" s="453" t="s">
        <v>37</v>
      </c>
      <c r="D119" s="413">
        <v>40</v>
      </c>
      <c r="E119" s="413" t="s">
        <v>315</v>
      </c>
      <c r="F119" s="726">
        <v>10</v>
      </c>
      <c r="G119" s="295">
        <v>0</v>
      </c>
    </row>
    <row r="120" spans="1:8" ht="9.9499999999999993" customHeight="1" x14ac:dyDescent="0.2">
      <c r="A120" s="1220"/>
      <c r="B120" s="295" t="s">
        <v>260</v>
      </c>
      <c r="C120" s="126" t="s">
        <v>37</v>
      </c>
      <c r="D120" s="460">
        <v>40</v>
      </c>
      <c r="E120" s="460" t="s">
        <v>315</v>
      </c>
      <c r="F120" s="727">
        <v>50</v>
      </c>
      <c r="G120" s="295">
        <v>0</v>
      </c>
    </row>
    <row r="121" spans="1:8" ht="9.9499999999999993" customHeight="1" x14ac:dyDescent="0.2">
      <c r="A121" s="1221"/>
      <c r="B121" s="293"/>
      <c r="C121" s="540"/>
      <c r="D121" s="541"/>
      <c r="E121" s="542"/>
      <c r="F121" s="726"/>
      <c r="G121" s="293"/>
    </row>
    <row r="122" spans="1:8" ht="9.9499999999999993" customHeight="1" x14ac:dyDescent="0.2">
      <c r="A122" s="1219" t="s">
        <v>121</v>
      </c>
      <c r="B122" s="307" t="s">
        <v>261</v>
      </c>
      <c r="C122" s="480" t="s">
        <v>33</v>
      </c>
      <c r="D122" s="912">
        <v>30</v>
      </c>
      <c r="E122" s="922">
        <v>31</v>
      </c>
      <c r="F122" s="343">
        <v>10</v>
      </c>
      <c r="G122" s="307">
        <v>0</v>
      </c>
      <c r="H122" s="132"/>
    </row>
    <row r="123" spans="1:8" ht="9.9499999999999993" customHeight="1" x14ac:dyDescent="0.2">
      <c r="A123" s="1220"/>
      <c r="B123" s="287" t="s">
        <v>262</v>
      </c>
      <c r="C123" s="481" t="s">
        <v>33</v>
      </c>
      <c r="D123" s="918">
        <v>30</v>
      </c>
      <c r="E123" s="923">
        <v>31</v>
      </c>
      <c r="F123" s="300">
        <v>3.38</v>
      </c>
      <c r="G123" s="287">
        <v>0</v>
      </c>
      <c r="H123" s="132"/>
    </row>
    <row r="124" spans="1:8" ht="9.9499999999999993" customHeight="1" x14ac:dyDescent="0.2">
      <c r="A124" s="1220"/>
      <c r="B124" s="339" t="s">
        <v>36</v>
      </c>
      <c r="C124" s="482" t="s">
        <v>33</v>
      </c>
      <c r="D124" s="918">
        <v>30</v>
      </c>
      <c r="E124" s="924">
        <v>31</v>
      </c>
      <c r="F124" s="737">
        <v>3.8</v>
      </c>
      <c r="G124" s="287">
        <v>0</v>
      </c>
      <c r="H124" s="132"/>
    </row>
    <row r="125" spans="1:8" ht="9.9499999999999993" customHeight="1" x14ac:dyDescent="0.2">
      <c r="A125" s="1220"/>
      <c r="B125" s="287" t="s">
        <v>263</v>
      </c>
      <c r="C125" s="543" t="s">
        <v>33</v>
      </c>
      <c r="D125" s="918">
        <v>30</v>
      </c>
      <c r="E125" s="924">
        <v>31</v>
      </c>
      <c r="F125" s="300">
        <v>10</v>
      </c>
      <c r="G125" s="287">
        <v>0</v>
      </c>
      <c r="H125" s="132"/>
    </row>
    <row r="126" spans="1:8" ht="9.9499999999999993" customHeight="1" x14ac:dyDescent="0.2">
      <c r="A126" s="1220"/>
      <c r="B126" s="287" t="s">
        <v>38</v>
      </c>
      <c r="C126" s="543" t="s">
        <v>33</v>
      </c>
      <c r="D126" s="915">
        <v>30</v>
      </c>
      <c r="E126" s="923">
        <v>31</v>
      </c>
      <c r="F126" s="300">
        <v>10</v>
      </c>
      <c r="G126" s="287">
        <v>0</v>
      </c>
      <c r="H126" s="132"/>
    </row>
    <row r="127" spans="1:8" ht="9.9499999999999993" customHeight="1" x14ac:dyDescent="0.2">
      <c r="A127" s="1221"/>
      <c r="B127" s="544"/>
      <c r="C127" s="471"/>
      <c r="D127" s="213"/>
      <c r="E127" s="741"/>
      <c r="F127" s="524"/>
      <c r="G127" s="406"/>
      <c r="H127" s="132"/>
    </row>
    <row r="128" spans="1:8" ht="9.9499999999999993" customHeight="1" x14ac:dyDescent="0.2">
      <c r="A128" s="1161" t="s">
        <v>122</v>
      </c>
      <c r="B128" s="545" t="s">
        <v>300</v>
      </c>
      <c r="C128" s="454" t="s">
        <v>33</v>
      </c>
      <c r="D128" s="914">
        <v>30</v>
      </c>
      <c r="E128" s="922">
        <v>31</v>
      </c>
      <c r="F128" s="702">
        <v>0.43</v>
      </c>
      <c r="G128" s="307">
        <v>0</v>
      </c>
    </row>
    <row r="129" spans="1:10" ht="9.9499999999999993" customHeight="1" x14ac:dyDescent="0.2">
      <c r="A129" s="1162"/>
      <c r="B129" s="461" t="s">
        <v>295</v>
      </c>
      <c r="C129" s="467" t="s">
        <v>33</v>
      </c>
      <c r="D129" s="920">
        <v>30</v>
      </c>
      <c r="E129" s="923">
        <v>31</v>
      </c>
      <c r="F129" s="738">
        <v>5</v>
      </c>
      <c r="G129" s="301">
        <v>0</v>
      </c>
    </row>
    <row r="130" spans="1:10" ht="9.9499999999999993" customHeight="1" x14ac:dyDescent="0.2">
      <c r="A130" s="1162"/>
      <c r="B130" s="534" t="s">
        <v>107</v>
      </c>
      <c r="C130" s="470" t="s">
        <v>33</v>
      </c>
      <c r="D130" s="915">
        <v>30</v>
      </c>
      <c r="E130" s="924">
        <v>31</v>
      </c>
      <c r="F130" s="739">
        <v>5</v>
      </c>
      <c r="G130" s="366">
        <v>0</v>
      </c>
    </row>
    <row r="131" spans="1:10" ht="9.9499999999999993" customHeight="1" x14ac:dyDescent="0.2">
      <c r="A131" s="1162"/>
      <c r="B131" s="546" t="s">
        <v>209</v>
      </c>
      <c r="C131" s="547" t="s">
        <v>33</v>
      </c>
      <c r="D131" s="911">
        <v>30</v>
      </c>
      <c r="E131" s="924">
        <v>31</v>
      </c>
      <c r="F131" s="661">
        <v>100</v>
      </c>
      <c r="G131" s="310">
        <v>0</v>
      </c>
    </row>
    <row r="132" spans="1:10" ht="9.9499999999999993" customHeight="1" x14ac:dyDescent="0.2">
      <c r="A132" s="1162"/>
      <c r="B132" s="548" t="s">
        <v>210</v>
      </c>
      <c r="C132" s="470" t="s">
        <v>33</v>
      </c>
      <c r="D132" s="918">
        <v>30</v>
      </c>
      <c r="E132" s="923">
        <v>31</v>
      </c>
      <c r="F132" s="661">
        <v>20</v>
      </c>
      <c r="G132" s="549">
        <v>0</v>
      </c>
    </row>
    <row r="133" spans="1:10" ht="9.9499999999999993" customHeight="1" x14ac:dyDescent="0.2">
      <c r="A133" s="1203"/>
      <c r="B133" s="550"/>
      <c r="C133" s="551"/>
      <c r="D133" s="305"/>
      <c r="E133" s="552"/>
      <c r="F133" s="341"/>
      <c r="G133" s="553"/>
    </row>
    <row r="134" spans="1:10" ht="9.9499999999999993" customHeight="1" x14ac:dyDescent="0.2">
      <c r="A134" s="1216" t="s">
        <v>128</v>
      </c>
      <c r="B134" s="365"/>
      <c r="C134" s="301"/>
      <c r="D134" s="914"/>
      <c r="E134" s="554"/>
      <c r="F134" s="364"/>
      <c r="G134" s="307"/>
    </row>
    <row r="135" spans="1:10" ht="9.9499999999999993" customHeight="1" x14ac:dyDescent="0.2">
      <c r="A135" s="1217"/>
      <c r="B135" s="491" t="s">
        <v>101</v>
      </c>
      <c r="C135" s="461" t="s">
        <v>27</v>
      </c>
      <c r="D135" s="920">
        <v>30</v>
      </c>
      <c r="E135" s="920">
        <v>30</v>
      </c>
      <c r="F135" s="738">
        <v>2</v>
      </c>
      <c r="G135" s="301">
        <v>0</v>
      </c>
      <c r="J135" s="1"/>
    </row>
    <row r="136" spans="1:10" ht="9.9499999999999993" customHeight="1" x14ac:dyDescent="0.2">
      <c r="A136" s="1217"/>
      <c r="B136" s="491" t="s">
        <v>102</v>
      </c>
      <c r="C136" s="461" t="s">
        <v>27</v>
      </c>
      <c r="D136" s="915">
        <v>30</v>
      </c>
      <c r="E136" s="915">
        <v>30</v>
      </c>
      <c r="F136" s="738">
        <v>0.11</v>
      </c>
      <c r="G136" s="301">
        <v>0</v>
      </c>
      <c r="J136" s="1"/>
    </row>
    <row r="137" spans="1:10" ht="9.9499999999999993" customHeight="1" x14ac:dyDescent="0.2">
      <c r="A137" s="1217"/>
      <c r="B137" s="491" t="s">
        <v>103</v>
      </c>
      <c r="C137" s="461" t="s">
        <v>27</v>
      </c>
      <c r="D137" s="911">
        <v>30</v>
      </c>
      <c r="E137" s="911">
        <v>30</v>
      </c>
      <c r="F137" s="738">
        <v>6</v>
      </c>
      <c r="G137" s="301">
        <v>0</v>
      </c>
      <c r="J137" s="1"/>
    </row>
    <row r="138" spans="1:10" ht="9.9499999999999993" customHeight="1" x14ac:dyDescent="0.2">
      <c r="A138" s="1217"/>
      <c r="B138" s="352" t="s">
        <v>264</v>
      </c>
      <c r="C138" s="352" t="s">
        <v>27</v>
      </c>
      <c r="D138" s="918">
        <v>30</v>
      </c>
      <c r="E138" s="918">
        <v>30</v>
      </c>
      <c r="F138" s="158">
        <v>10</v>
      </c>
      <c r="G138" s="287">
        <v>0</v>
      </c>
    </row>
    <row r="139" spans="1:10" ht="9.9499999999999993" customHeight="1" x14ac:dyDescent="0.2">
      <c r="A139" s="1217"/>
      <c r="B139" s="352" t="s">
        <v>296</v>
      </c>
      <c r="C139" s="352" t="s">
        <v>27</v>
      </c>
      <c r="D139" s="917">
        <v>30</v>
      </c>
      <c r="E139" s="917">
        <v>30</v>
      </c>
      <c r="F139" s="158">
        <v>0.05</v>
      </c>
      <c r="G139" s="287">
        <v>0</v>
      </c>
    </row>
    <row r="140" spans="1:10" ht="9.9499999999999993" customHeight="1" x14ac:dyDescent="0.2">
      <c r="A140" s="1218"/>
      <c r="B140" s="492"/>
      <c r="C140" s="492"/>
      <c r="D140" s="419"/>
      <c r="E140" s="493"/>
      <c r="F140" s="494"/>
      <c r="G140" s="407"/>
      <c r="H140" s="2"/>
    </row>
    <row r="141" spans="1:10" ht="9.9499999999999993" customHeight="1" x14ac:dyDescent="0.2">
      <c r="A141" s="1219" t="s">
        <v>124</v>
      </c>
      <c r="B141" s="307" t="s">
        <v>39</v>
      </c>
      <c r="C141" s="555" t="s">
        <v>37</v>
      </c>
      <c r="D141" s="300">
        <v>20</v>
      </c>
      <c r="E141" s="300">
        <v>22</v>
      </c>
      <c r="F141" s="300">
        <v>10</v>
      </c>
      <c r="G141" s="307">
        <v>0</v>
      </c>
      <c r="H141" s="2"/>
    </row>
    <row r="142" spans="1:10" ht="9.9499999999999993" customHeight="1" x14ac:dyDescent="0.2">
      <c r="A142" s="1220"/>
      <c r="B142" s="287" t="s">
        <v>85</v>
      </c>
      <c r="C142" s="414" t="s">
        <v>37</v>
      </c>
      <c r="D142" s="300">
        <v>20</v>
      </c>
      <c r="E142" s="300">
        <v>22</v>
      </c>
      <c r="F142" s="300">
        <v>10</v>
      </c>
      <c r="G142" s="287">
        <v>0</v>
      </c>
      <c r="H142" s="2"/>
    </row>
    <row r="143" spans="1:10" ht="9.9499999999999993" customHeight="1" x14ac:dyDescent="0.2">
      <c r="A143" s="1220"/>
      <c r="B143" s="406" t="s">
        <v>67</v>
      </c>
      <c r="C143" s="435" t="s">
        <v>37</v>
      </c>
      <c r="D143" s="300">
        <v>20</v>
      </c>
      <c r="E143" s="300">
        <v>22</v>
      </c>
      <c r="F143" s="300">
        <v>10</v>
      </c>
      <c r="G143" s="287">
        <v>0</v>
      </c>
      <c r="H143" s="2"/>
    </row>
    <row r="144" spans="1:10" ht="9.9499999999999993" customHeight="1" x14ac:dyDescent="0.2">
      <c r="A144" s="1220"/>
      <c r="B144" s="287" t="s">
        <v>266</v>
      </c>
      <c r="C144" s="414" t="s">
        <v>37</v>
      </c>
      <c r="D144" s="300">
        <v>20</v>
      </c>
      <c r="E144" s="300">
        <v>22</v>
      </c>
      <c r="F144" s="300">
        <v>10</v>
      </c>
      <c r="G144" s="287">
        <v>0</v>
      </c>
      <c r="H144" s="2"/>
    </row>
    <row r="145" spans="1:8" ht="9.9499999999999993" customHeight="1" x14ac:dyDescent="0.2">
      <c r="A145" s="1220"/>
      <c r="B145" s="287" t="s">
        <v>40</v>
      </c>
      <c r="C145" s="414" t="s">
        <v>37</v>
      </c>
      <c r="D145" s="300">
        <v>20</v>
      </c>
      <c r="E145" s="300">
        <v>22</v>
      </c>
      <c r="F145" s="300">
        <v>200</v>
      </c>
      <c r="G145" s="287">
        <v>0</v>
      </c>
      <c r="H145" s="2"/>
    </row>
    <row r="146" spans="1:8" ht="9.9499999999999993" customHeight="1" x14ac:dyDescent="0.2">
      <c r="A146" s="1220"/>
      <c r="B146" s="287" t="s">
        <v>267</v>
      </c>
      <c r="C146" s="414" t="s">
        <v>37</v>
      </c>
      <c r="D146" s="300">
        <v>20</v>
      </c>
      <c r="E146" s="300">
        <v>22</v>
      </c>
      <c r="F146" s="300">
        <v>1000</v>
      </c>
      <c r="G146" s="287">
        <v>0</v>
      </c>
      <c r="H146" s="2"/>
    </row>
    <row r="147" spans="1:8" ht="9.9499999999999993" customHeight="1" x14ac:dyDescent="0.2">
      <c r="A147" s="1220"/>
      <c r="B147" s="287" t="s">
        <v>41</v>
      </c>
      <c r="C147" s="414" t="s">
        <v>37</v>
      </c>
      <c r="D147" s="300">
        <v>20</v>
      </c>
      <c r="E147" s="300">
        <v>22</v>
      </c>
      <c r="F147" s="300">
        <v>200</v>
      </c>
      <c r="G147" s="287">
        <v>0</v>
      </c>
      <c r="H147" s="2"/>
    </row>
    <row r="148" spans="1:8" ht="9.9499999999999993" customHeight="1" x14ac:dyDescent="0.2">
      <c r="A148" s="1220"/>
      <c r="B148" s="287" t="s">
        <v>42</v>
      </c>
      <c r="C148" s="414" t="s">
        <v>37</v>
      </c>
      <c r="D148" s="300">
        <v>20</v>
      </c>
      <c r="E148" s="300">
        <v>22</v>
      </c>
      <c r="F148" s="300">
        <v>50</v>
      </c>
      <c r="G148" s="287">
        <v>0</v>
      </c>
      <c r="H148" s="2"/>
    </row>
    <row r="149" spans="1:8" ht="9.9499999999999993" customHeight="1" x14ac:dyDescent="0.2">
      <c r="A149" s="1220"/>
      <c r="B149" s="287" t="s">
        <v>268</v>
      </c>
      <c r="C149" s="414" t="s">
        <v>37</v>
      </c>
      <c r="D149" s="300">
        <v>20</v>
      </c>
      <c r="E149" s="300">
        <v>22</v>
      </c>
      <c r="F149" s="300">
        <v>200</v>
      </c>
      <c r="G149" s="287">
        <v>0</v>
      </c>
      <c r="H149" s="2"/>
    </row>
    <row r="150" spans="1:8" ht="9.9499999999999993" customHeight="1" x14ac:dyDescent="0.2">
      <c r="A150" s="1220"/>
      <c r="B150" s="287" t="s">
        <v>269</v>
      </c>
      <c r="C150" s="414" t="s">
        <v>37</v>
      </c>
      <c r="D150" s="300">
        <v>20</v>
      </c>
      <c r="E150" s="300">
        <v>22</v>
      </c>
      <c r="F150" s="300">
        <v>200</v>
      </c>
      <c r="G150" s="287">
        <v>0</v>
      </c>
      <c r="H150" s="2"/>
    </row>
    <row r="151" spans="1:8" ht="9.9499999999999993" customHeight="1" x14ac:dyDescent="0.2">
      <c r="A151" s="1220"/>
      <c r="B151" s="287" t="s">
        <v>70</v>
      </c>
      <c r="C151" s="414" t="s">
        <v>37</v>
      </c>
      <c r="D151" s="300">
        <v>20</v>
      </c>
      <c r="E151" s="300">
        <v>22</v>
      </c>
      <c r="F151" s="300">
        <v>50</v>
      </c>
      <c r="G151" s="287">
        <v>0</v>
      </c>
      <c r="H151" s="2"/>
    </row>
    <row r="152" spans="1:8" ht="9.9499999999999993" customHeight="1" x14ac:dyDescent="0.2">
      <c r="A152" s="1220"/>
      <c r="B152" s="287" t="s">
        <v>270</v>
      </c>
      <c r="C152" s="414" t="s">
        <v>37</v>
      </c>
      <c r="D152" s="300">
        <v>20</v>
      </c>
      <c r="E152" s="300">
        <v>22</v>
      </c>
      <c r="F152" s="300">
        <v>50</v>
      </c>
      <c r="G152" s="287">
        <v>0</v>
      </c>
      <c r="H152" s="2"/>
    </row>
    <row r="153" spans="1:8" ht="9.9499999999999993" customHeight="1" x14ac:dyDescent="0.2">
      <c r="A153" s="1220"/>
      <c r="B153" s="287"/>
      <c r="C153" s="414"/>
      <c r="D153" s="300"/>
      <c r="E153" s="300"/>
      <c r="F153" s="300"/>
      <c r="G153" s="287"/>
      <c r="H153" s="2"/>
    </row>
    <row r="154" spans="1:8" ht="9.9499999999999993" customHeight="1" x14ac:dyDescent="0.2">
      <c r="A154" s="1220"/>
      <c r="B154" s="287" t="s">
        <v>44</v>
      </c>
      <c r="C154" s="414" t="s">
        <v>37</v>
      </c>
      <c r="D154" s="300">
        <v>20</v>
      </c>
      <c r="E154" s="300">
        <v>22</v>
      </c>
      <c r="F154" s="300">
        <v>200</v>
      </c>
      <c r="G154" s="287">
        <v>0</v>
      </c>
      <c r="H154" s="2"/>
    </row>
    <row r="155" spans="1:8" ht="9.9499999999999993" customHeight="1" x14ac:dyDescent="0.2">
      <c r="A155" s="1220"/>
      <c r="B155" s="287" t="s">
        <v>45</v>
      </c>
      <c r="C155" s="414" t="s">
        <v>37</v>
      </c>
      <c r="D155" s="300">
        <v>20</v>
      </c>
      <c r="E155" s="300">
        <v>22</v>
      </c>
      <c r="F155" s="300">
        <v>200</v>
      </c>
      <c r="G155" s="287">
        <v>0</v>
      </c>
      <c r="H155" s="2"/>
    </row>
    <row r="156" spans="1:8" ht="9.9499999999999993" customHeight="1" x14ac:dyDescent="0.2">
      <c r="A156" s="1220"/>
      <c r="B156" s="287" t="s">
        <v>72</v>
      </c>
      <c r="C156" s="414" t="s">
        <v>37</v>
      </c>
      <c r="D156" s="300">
        <v>20</v>
      </c>
      <c r="E156" s="300">
        <v>22</v>
      </c>
      <c r="F156" s="300">
        <v>200</v>
      </c>
      <c r="G156" s="287">
        <v>0</v>
      </c>
      <c r="H156" s="2"/>
    </row>
    <row r="157" spans="1:8" ht="9.9499999999999993" customHeight="1" x14ac:dyDescent="0.2">
      <c r="A157" s="1220"/>
      <c r="B157" s="287" t="s">
        <v>73</v>
      </c>
      <c r="C157" s="414" t="s">
        <v>37</v>
      </c>
      <c r="D157" s="300">
        <v>20</v>
      </c>
      <c r="E157" s="300">
        <v>22</v>
      </c>
      <c r="F157" s="300">
        <v>200</v>
      </c>
      <c r="G157" s="287">
        <v>0</v>
      </c>
      <c r="H157" s="2"/>
    </row>
    <row r="158" spans="1:8" ht="9.9499999999999993" customHeight="1" x14ac:dyDescent="0.2">
      <c r="A158" s="1220"/>
      <c r="B158" s="287" t="s">
        <v>74</v>
      </c>
      <c r="C158" s="414" t="s">
        <v>37</v>
      </c>
      <c r="D158" s="300">
        <v>20</v>
      </c>
      <c r="E158" s="300">
        <v>22</v>
      </c>
      <c r="F158" s="300">
        <v>200</v>
      </c>
      <c r="G158" s="287">
        <v>0</v>
      </c>
      <c r="H158" s="2"/>
    </row>
    <row r="159" spans="1:8" ht="9.9499999999999993" customHeight="1" x14ac:dyDescent="0.2">
      <c r="A159" s="1220"/>
      <c r="B159" s="287" t="s">
        <v>75</v>
      </c>
      <c r="C159" s="414" t="s">
        <v>37</v>
      </c>
      <c r="D159" s="300">
        <v>20</v>
      </c>
      <c r="E159" s="300">
        <v>22</v>
      </c>
      <c r="F159" s="300">
        <v>200</v>
      </c>
      <c r="G159" s="287">
        <v>0</v>
      </c>
      <c r="H159" s="2"/>
    </row>
    <row r="160" spans="1:8" ht="9.9499999999999993" customHeight="1" x14ac:dyDescent="0.2">
      <c r="A160" s="1220"/>
      <c r="B160" s="406" t="s">
        <v>76</v>
      </c>
      <c r="C160" s="287" t="s">
        <v>37</v>
      </c>
      <c r="D160" s="300">
        <v>20</v>
      </c>
      <c r="E160" s="300">
        <v>22</v>
      </c>
      <c r="F160" s="300">
        <v>200</v>
      </c>
      <c r="G160" s="339">
        <v>0</v>
      </c>
      <c r="H160" s="2"/>
    </row>
    <row r="161" spans="1:10" ht="9.9499999999999993" customHeight="1" x14ac:dyDescent="0.2">
      <c r="A161" s="1221"/>
      <c r="B161" s="304"/>
      <c r="C161" s="435"/>
      <c r="D161" s="418"/>
      <c r="E161" s="556"/>
      <c r="F161" s="524"/>
      <c r="G161" s="304"/>
      <c r="H161" s="2"/>
    </row>
    <row r="162" spans="1:10" ht="9.9499999999999993" customHeight="1" x14ac:dyDescent="0.2">
      <c r="A162" s="1187" t="s">
        <v>125</v>
      </c>
      <c r="B162" s="335"/>
      <c r="C162" s="335"/>
      <c r="D162" s="343"/>
      <c r="E162" s="309"/>
      <c r="F162" s="343"/>
      <c r="G162" s="307"/>
      <c r="H162" s="2"/>
    </row>
    <row r="163" spans="1:10" ht="9.9499999999999993" customHeight="1" x14ac:dyDescent="0.2">
      <c r="A163" s="1189"/>
      <c r="B163" s="293" t="s">
        <v>47</v>
      </c>
      <c r="C163" s="293" t="s">
        <v>37</v>
      </c>
      <c r="D163" s="524">
        <v>20</v>
      </c>
      <c r="E163" s="312" t="s">
        <v>316</v>
      </c>
      <c r="F163" s="338">
        <v>10</v>
      </c>
      <c r="G163" s="301">
        <v>1</v>
      </c>
      <c r="H163" s="2"/>
    </row>
    <row r="164" spans="1:10" ht="9.9499999999999993" customHeight="1" x14ac:dyDescent="0.2">
      <c r="A164" s="1188"/>
      <c r="B164" s="295" t="s">
        <v>46</v>
      </c>
      <c r="C164" s="295" t="s">
        <v>37</v>
      </c>
      <c r="D164" s="300">
        <v>20</v>
      </c>
      <c r="E164" s="312" t="s">
        <v>317</v>
      </c>
      <c r="F164" s="300">
        <v>10</v>
      </c>
      <c r="G164" s="287">
        <v>0</v>
      </c>
      <c r="H164" s="2"/>
      <c r="J164" s="3"/>
    </row>
    <row r="165" spans="1:10" ht="9.9499999999999993" customHeight="1" x14ac:dyDescent="0.2">
      <c r="A165" s="1188"/>
      <c r="B165" s="295" t="s">
        <v>271</v>
      </c>
      <c r="C165" s="295" t="s">
        <v>37</v>
      </c>
      <c r="D165" s="338">
        <v>20</v>
      </c>
      <c r="E165" s="312" t="s">
        <v>317</v>
      </c>
      <c r="F165" s="300">
        <v>10</v>
      </c>
      <c r="G165" s="287">
        <v>0</v>
      </c>
      <c r="H165" s="2"/>
    </row>
    <row r="166" spans="1:10" ht="9.9499999999999993" customHeight="1" x14ac:dyDescent="0.2">
      <c r="A166" s="1188"/>
      <c r="B166" s="295" t="s">
        <v>272</v>
      </c>
      <c r="C166" s="295" t="s">
        <v>37</v>
      </c>
      <c r="D166" s="349">
        <v>20</v>
      </c>
      <c r="E166" s="312" t="s">
        <v>317</v>
      </c>
      <c r="F166" s="300">
        <v>30</v>
      </c>
      <c r="G166" s="287">
        <v>0</v>
      </c>
      <c r="H166" s="2"/>
    </row>
    <row r="167" spans="1:10" ht="9.9499999999999993" customHeight="1" x14ac:dyDescent="0.2">
      <c r="A167" s="1188"/>
      <c r="B167" s="295" t="s">
        <v>273</v>
      </c>
      <c r="C167" s="295" t="s">
        <v>37</v>
      </c>
      <c r="D167" s="519">
        <v>20</v>
      </c>
      <c r="E167" s="312" t="s">
        <v>317</v>
      </c>
      <c r="F167" s="300">
        <v>50</v>
      </c>
      <c r="G167" s="287">
        <v>0</v>
      </c>
      <c r="H167" s="2"/>
    </row>
    <row r="168" spans="1:10" ht="9.9499999999999993" customHeight="1" x14ac:dyDescent="0.2">
      <c r="A168" s="1188"/>
      <c r="B168" s="352" t="s">
        <v>77</v>
      </c>
      <c r="C168" s="295" t="s">
        <v>37</v>
      </c>
      <c r="D168" s="349">
        <v>20</v>
      </c>
      <c r="E168" s="312" t="s">
        <v>317</v>
      </c>
      <c r="F168" s="300">
        <v>10</v>
      </c>
      <c r="G168" s="287">
        <v>1</v>
      </c>
      <c r="H168" s="2"/>
    </row>
    <row r="169" spans="1:10" ht="9.9499999999999993" customHeight="1" x14ac:dyDescent="0.2">
      <c r="A169" s="1188"/>
      <c r="B169" s="352" t="s">
        <v>274</v>
      </c>
      <c r="C169" s="295" t="s">
        <v>37</v>
      </c>
      <c r="D169" s="300">
        <v>20</v>
      </c>
      <c r="E169" s="312" t="s">
        <v>317</v>
      </c>
      <c r="F169" s="300">
        <v>10</v>
      </c>
      <c r="G169" s="287">
        <v>0</v>
      </c>
      <c r="H169" s="2"/>
    </row>
    <row r="170" spans="1:10" ht="9.9499999999999993" customHeight="1" x14ac:dyDescent="0.2">
      <c r="A170" s="1188"/>
      <c r="B170" s="352" t="s">
        <v>78</v>
      </c>
      <c r="C170" s="295" t="s">
        <v>37</v>
      </c>
      <c r="D170" s="300">
        <v>20</v>
      </c>
      <c r="E170" s="312" t="s">
        <v>317</v>
      </c>
      <c r="F170" s="300">
        <v>20</v>
      </c>
      <c r="G170" s="287">
        <v>0</v>
      </c>
      <c r="H170" s="2"/>
    </row>
    <row r="171" spans="1:10" ht="9.9499999999999993" customHeight="1" x14ac:dyDescent="0.2">
      <c r="A171" s="1188"/>
      <c r="B171" s="352" t="s">
        <v>275</v>
      </c>
      <c r="C171" s="295" t="s">
        <v>37</v>
      </c>
      <c r="D171" s="349">
        <v>20</v>
      </c>
      <c r="E171" s="312" t="s">
        <v>317</v>
      </c>
      <c r="F171" s="300">
        <v>10</v>
      </c>
      <c r="G171" s="287">
        <v>0</v>
      </c>
      <c r="H171" s="2"/>
    </row>
    <row r="172" spans="1:10" ht="9.9499999999999993" customHeight="1" x14ac:dyDescent="0.2">
      <c r="A172" s="1188"/>
      <c r="B172" s="352" t="s">
        <v>79</v>
      </c>
      <c r="C172" s="295" t="s">
        <v>37</v>
      </c>
      <c r="D172" s="300">
        <v>20</v>
      </c>
      <c r="E172" s="312" t="s">
        <v>317</v>
      </c>
      <c r="F172" s="300">
        <v>10</v>
      </c>
      <c r="G172" s="287">
        <v>0</v>
      </c>
      <c r="H172" s="2"/>
    </row>
    <row r="173" spans="1:10" ht="9.9499999999999993" customHeight="1" x14ac:dyDescent="0.2">
      <c r="A173" s="1188"/>
      <c r="B173" s="352" t="s">
        <v>80</v>
      </c>
      <c r="C173" s="295" t="s">
        <v>37</v>
      </c>
      <c r="D173" s="338">
        <v>20</v>
      </c>
      <c r="E173" s="312" t="s">
        <v>317</v>
      </c>
      <c r="F173" s="300">
        <v>20</v>
      </c>
      <c r="G173" s="287">
        <v>0</v>
      </c>
    </row>
    <row r="174" spans="1:10" ht="9.9499999999999993" customHeight="1" x14ac:dyDescent="0.2">
      <c r="A174" s="1188"/>
      <c r="B174" s="352" t="s">
        <v>81</v>
      </c>
      <c r="C174" s="295" t="s">
        <v>37</v>
      </c>
      <c r="D174" s="300">
        <v>20</v>
      </c>
      <c r="E174" s="312" t="s">
        <v>317</v>
      </c>
      <c r="F174" s="300">
        <v>20</v>
      </c>
      <c r="G174" s="287">
        <v>0</v>
      </c>
    </row>
    <row r="175" spans="1:10" ht="9.9499999999999993" customHeight="1" x14ac:dyDescent="0.2">
      <c r="A175" s="1188"/>
      <c r="B175" s="352" t="s">
        <v>82</v>
      </c>
      <c r="C175" s="295" t="s">
        <v>37</v>
      </c>
      <c r="D175" s="524">
        <v>20</v>
      </c>
      <c r="E175" s="312" t="s">
        <v>317</v>
      </c>
      <c r="F175" s="300">
        <v>50</v>
      </c>
      <c r="G175" s="287">
        <v>0</v>
      </c>
    </row>
    <row r="176" spans="1:10" ht="9.9499999999999993" customHeight="1" x14ac:dyDescent="0.2">
      <c r="A176" s="189"/>
      <c r="B176" s="352" t="s">
        <v>83</v>
      </c>
      <c r="C176" s="295" t="s">
        <v>37</v>
      </c>
      <c r="D176" s="300">
        <v>20</v>
      </c>
      <c r="E176" s="312" t="s">
        <v>317</v>
      </c>
      <c r="F176" s="300">
        <v>100</v>
      </c>
      <c r="G176" s="287">
        <v>0</v>
      </c>
      <c r="J176" s="66"/>
    </row>
    <row r="177" spans="1:13" ht="9.9499999999999993" customHeight="1" x14ac:dyDescent="0.2">
      <c r="A177" s="189"/>
      <c r="B177" s="352" t="s">
        <v>84</v>
      </c>
      <c r="C177" s="295" t="s">
        <v>37</v>
      </c>
      <c r="D177" s="346">
        <v>20</v>
      </c>
      <c r="E177" s="312" t="s">
        <v>317</v>
      </c>
      <c r="F177" s="300">
        <v>10</v>
      </c>
      <c r="G177" s="287">
        <v>0</v>
      </c>
      <c r="H177" s="132"/>
      <c r="I177" s="66"/>
      <c r="J177" s="88"/>
      <c r="K177" s="88"/>
    </row>
    <row r="178" spans="1:13" ht="9.9499999999999993" customHeight="1" x14ac:dyDescent="0.2">
      <c r="A178" s="189"/>
      <c r="B178" s="38" t="s">
        <v>314</v>
      </c>
      <c r="C178" s="485" t="s">
        <v>37</v>
      </c>
      <c r="D178" s="185">
        <v>20</v>
      </c>
      <c r="E178" s="465" t="s">
        <v>316</v>
      </c>
      <c r="F178" s="449">
        <v>10</v>
      </c>
      <c r="G178" s="126">
        <v>0</v>
      </c>
      <c r="H178" s="132"/>
      <c r="I178" s="66"/>
      <c r="J178" s="88"/>
      <c r="K178" s="88"/>
    </row>
    <row r="179" spans="1:13" ht="9.9499999999999993" customHeight="1" x14ac:dyDescent="0.2">
      <c r="A179" s="189"/>
      <c r="B179" s="635" t="s">
        <v>409</v>
      </c>
      <c r="C179" s="485" t="s">
        <v>37</v>
      </c>
      <c r="D179" s="185">
        <v>20</v>
      </c>
      <c r="E179" s="465" t="s">
        <v>316</v>
      </c>
      <c r="F179" s="926">
        <v>10</v>
      </c>
      <c r="G179" s="126">
        <v>0</v>
      </c>
      <c r="H179" s="132"/>
      <c r="I179" s="66"/>
      <c r="J179" s="88"/>
      <c r="K179" s="88"/>
    </row>
    <row r="180" spans="1:13" ht="9.9499999999999993" customHeight="1" x14ac:dyDescent="0.2">
      <c r="A180" s="189"/>
      <c r="B180" s="521"/>
      <c r="C180" s="630"/>
      <c r="D180" s="524"/>
      <c r="E180" s="312"/>
      <c r="F180" s="349"/>
      <c r="G180" s="339"/>
      <c r="H180" s="132"/>
      <c r="I180" s="66"/>
      <c r="J180" s="88"/>
      <c r="K180" s="88"/>
    </row>
    <row r="181" spans="1:13" ht="9.9499999999999993" customHeight="1" x14ac:dyDescent="0.2">
      <c r="A181" s="189"/>
      <c r="B181" s="521" t="s">
        <v>319</v>
      </c>
      <c r="C181" s="630" t="s">
        <v>37</v>
      </c>
      <c r="D181" s="300">
        <v>20</v>
      </c>
      <c r="E181" s="312" t="s">
        <v>317</v>
      </c>
      <c r="F181" s="349">
        <v>60</v>
      </c>
      <c r="G181" s="339">
        <v>1</v>
      </c>
      <c r="H181" s="132"/>
      <c r="I181" s="66"/>
      <c r="J181" s="88"/>
      <c r="K181" s="88"/>
    </row>
    <row r="182" spans="1:13" ht="9.9499999999999993" customHeight="1" x14ac:dyDescent="0.2">
      <c r="A182" s="189"/>
      <c r="B182" s="631"/>
      <c r="C182" s="352"/>
      <c r="D182" s="403"/>
      <c r="E182" s="633"/>
      <c r="F182" s="632"/>
      <c r="G182" s="635"/>
      <c r="H182" s="636"/>
      <c r="J182" s="88"/>
    </row>
    <row r="183" spans="1:13" ht="9.9499999999999993" customHeight="1" x14ac:dyDescent="0.2">
      <c r="A183" s="189"/>
      <c r="B183" s="390"/>
      <c r="C183" s="390"/>
      <c r="D183" s="379"/>
      <c r="E183" s="634"/>
      <c r="F183" s="391"/>
      <c r="G183" s="380"/>
    </row>
    <row r="184" spans="1:13" ht="9.9499999999999993" customHeight="1" x14ac:dyDescent="0.2">
      <c r="A184" s="1187" t="s">
        <v>126</v>
      </c>
      <c r="B184" s="545" t="s">
        <v>48</v>
      </c>
      <c r="C184" s="307" t="s">
        <v>33</v>
      </c>
      <c r="D184" s="370">
        <v>15</v>
      </c>
      <c r="E184" s="372">
        <v>14</v>
      </c>
      <c r="F184" s="343">
        <v>100</v>
      </c>
      <c r="G184" s="307">
        <v>0</v>
      </c>
      <c r="I184" s="111"/>
      <c r="J184" s="108"/>
      <c r="K184" s="108"/>
      <c r="L184" s="108"/>
      <c r="M184" s="108"/>
    </row>
    <row r="185" spans="1:13" ht="9.9499999999999993" customHeight="1" x14ac:dyDescent="0.2">
      <c r="A185" s="1188"/>
      <c r="B185" s="461" t="s">
        <v>49</v>
      </c>
      <c r="C185" s="301" t="s">
        <v>33</v>
      </c>
      <c r="D185" s="315">
        <v>15</v>
      </c>
      <c r="E185" s="373">
        <v>14</v>
      </c>
      <c r="F185" s="300">
        <v>200</v>
      </c>
      <c r="G185" s="287">
        <v>0</v>
      </c>
      <c r="H185" s="135"/>
      <c r="I185" s="109"/>
      <c r="J185" s="109"/>
      <c r="K185" s="108"/>
      <c r="L185" s="108"/>
      <c r="M185" s="108"/>
    </row>
    <row r="186" spans="1:13" ht="9.9499999999999993" customHeight="1" x14ac:dyDescent="0.2">
      <c r="A186" s="1188"/>
      <c r="B186" s="301" t="s">
        <v>51</v>
      </c>
      <c r="C186" s="438" t="s">
        <v>27</v>
      </c>
      <c r="D186" s="371">
        <v>5</v>
      </c>
      <c r="E186" s="373">
        <v>5</v>
      </c>
      <c r="F186" s="338">
        <v>500</v>
      </c>
      <c r="G186" s="301">
        <v>0</v>
      </c>
      <c r="I186" s="109"/>
      <c r="J186" s="110"/>
      <c r="K186" s="109"/>
      <c r="L186" s="110"/>
      <c r="M186" s="112"/>
    </row>
    <row r="187" spans="1:13" ht="9.9499999999999993" customHeight="1" x14ac:dyDescent="0.2">
      <c r="A187" s="1188"/>
      <c r="B187" s="287" t="s">
        <v>52</v>
      </c>
      <c r="C187" s="325" t="s">
        <v>27</v>
      </c>
      <c r="D187" s="315">
        <v>5</v>
      </c>
      <c r="E187" s="300">
        <v>5</v>
      </c>
      <c r="F187" s="300">
        <v>2000</v>
      </c>
      <c r="G187" s="287">
        <v>0</v>
      </c>
      <c r="I187" s="85"/>
      <c r="J187" s="113"/>
      <c r="K187" s="85"/>
      <c r="L187" s="85"/>
      <c r="M187" s="85"/>
    </row>
    <row r="188" spans="1:13" ht="9.9499999999999993" customHeight="1" x14ac:dyDescent="0.2">
      <c r="A188" s="1190"/>
      <c r="B188" s="407"/>
      <c r="C188" s="492"/>
      <c r="D188" s="557"/>
      <c r="E188" s="558"/>
      <c r="F188" s="494"/>
      <c r="G188" s="407"/>
      <c r="I188" s="85"/>
      <c r="J188" s="85"/>
      <c r="K188" s="85"/>
      <c r="L188" s="85"/>
      <c r="M188" s="85"/>
    </row>
    <row r="189" spans="1:13" ht="9.9499999999999993" customHeight="1" x14ac:dyDescent="0.2">
      <c r="C189" s="388"/>
      <c r="D189" s="388"/>
      <c r="E189" s="388"/>
      <c r="F189" s="392"/>
      <c r="G189" s="388"/>
    </row>
    <row r="190" spans="1:13" ht="9.9499999999999993" customHeight="1" x14ac:dyDescent="0.2">
      <c r="A190" s="388" t="s">
        <v>385</v>
      </c>
      <c r="B190" s="388"/>
      <c r="C190" s="388"/>
    </row>
    <row r="191" spans="1:13" x14ac:dyDescent="0.2">
      <c r="A191" s="388" t="s">
        <v>386</v>
      </c>
      <c r="B191" s="388"/>
      <c r="C191" s="388"/>
    </row>
    <row r="192" spans="1:13" x14ac:dyDescent="0.2">
      <c r="A192" s="388" t="s">
        <v>387</v>
      </c>
      <c r="B192" s="388"/>
      <c r="C192" s="388"/>
    </row>
    <row r="194" spans="1:1" x14ac:dyDescent="0.2">
      <c r="A194" s="916" t="s">
        <v>384</v>
      </c>
    </row>
  </sheetData>
  <protectedRanges>
    <protectedRange password="CDC0" sqref="C86:C90" name="Range1_1"/>
    <protectedRange sqref="C134" name="Range1_3_1"/>
    <protectedRange password="CDC0" sqref="B86:B90" name="Range1_7_1_1"/>
    <protectedRange password="CDC0" sqref="F87:F90" name="Range1_7_1_3"/>
    <protectedRange password="CDC0" sqref="J80:J81 I86 I90 I108:I109 B50 B71:B72 I99:I102" name="Range1_3"/>
    <protectedRange sqref="J48:J49" name="Range1_5"/>
    <protectedRange sqref="B48:B49" name="Range1_6"/>
    <protectedRange sqref="F48:F49" name="Range1_8"/>
    <protectedRange password="CDC0" sqref="J56 J64:J70 J75:J76 J60:J62" name="Range1_9"/>
    <protectedRange password="CDC0" sqref="L56:L60 L75:L77 L64:L72 D50:D53 F71:F74" name="Range1_10"/>
    <protectedRange sqref="L61:L62 I61:I69 D71:D74 D56:D64 D68:D69" name="Range1_11"/>
    <protectedRange password="CDC0" sqref="B56:B58" name="Range1_6_5"/>
    <protectedRange password="CDC0" sqref="B61:B64" name="Range1_7"/>
    <protectedRange password="CDC0" sqref="B59" name="Range1"/>
    <protectedRange password="CDC0" sqref="F54" name="Range1_4_3_1"/>
    <protectedRange password="CDC0" sqref="B65:B67" name="Range1_6_2_1_1"/>
  </protectedRanges>
  <mergeCells count="24">
    <mergeCell ref="A13:A18"/>
    <mergeCell ref="G7:G8"/>
    <mergeCell ref="A7:A8"/>
    <mergeCell ref="B7:B8"/>
    <mergeCell ref="C7:C8"/>
    <mergeCell ref="D7:E7"/>
    <mergeCell ref="F7:F8"/>
    <mergeCell ref="A9:A12"/>
    <mergeCell ref="A134:A140"/>
    <mergeCell ref="A122:A127"/>
    <mergeCell ref="A118:A121"/>
    <mergeCell ref="A184:A188"/>
    <mergeCell ref="A141:A161"/>
    <mergeCell ref="A107:A110"/>
    <mergeCell ref="A162:A175"/>
    <mergeCell ref="A128:A133"/>
    <mergeCell ref="A19:A23"/>
    <mergeCell ref="A24:A26"/>
    <mergeCell ref="A27:A38"/>
    <mergeCell ref="A39:A40"/>
    <mergeCell ref="A41:A47"/>
    <mergeCell ref="A111:A117"/>
    <mergeCell ref="A92:A106"/>
    <mergeCell ref="A50:A91"/>
  </mergeCells>
  <phoneticPr fontId="0" type="noConversion"/>
  <pageMargins left="0.74803149606299213" right="0.74803149606299213" top="0.39370078740157483" bottom="0.39370078740157483" header="0.51181102362204722" footer="0.51181102362204722"/>
  <pageSetup paperSize="9" scale="92" orientation="landscape" r:id="rId1"/>
  <headerFooter alignWithMargins="0">
    <oddHeader>&amp;RPage  &amp;P of &amp;N</oddHeader>
  </headerFooter>
  <rowBreaks count="2" manualBreakCount="2">
    <brk id="47" max="16383" man="1"/>
    <brk id="140" max="16383" man="1"/>
  </rowBreaks>
  <ignoredErrors>
    <ignoredError sqref="E189" unlockedFormula="1"/>
    <ignoredError sqref="E85 E140 E23 E26 E40 E9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9"/>
  <sheetViews>
    <sheetView topLeftCell="A2" zoomScale="120" zoomScaleNormal="120" workbookViewId="0">
      <selection activeCell="H5" sqref="H5"/>
    </sheetView>
  </sheetViews>
  <sheetFormatPr baseColWidth="10" defaultColWidth="9.140625" defaultRowHeight="11.25" x14ac:dyDescent="0.2"/>
  <cols>
    <col min="1" max="1" width="25.7109375" style="873" customWidth="1"/>
    <col min="2" max="2" width="30.5703125" style="873" customWidth="1"/>
    <col min="3" max="4" width="12.7109375" style="826" customWidth="1"/>
    <col min="5" max="5" width="11.42578125" style="826" customWidth="1"/>
    <col min="6" max="6" width="12.42578125" style="826" customWidth="1"/>
    <col min="7" max="7" width="9.5703125" style="823" customWidth="1"/>
    <col min="8" max="8" width="15.7109375" style="823" customWidth="1"/>
    <col min="9" max="9" width="11" style="822" customWidth="1"/>
    <col min="10" max="10" width="9.140625" style="823"/>
    <col min="11" max="11" width="9.7109375" style="823" customWidth="1"/>
    <col min="12" max="12" width="11.28515625" style="823" customWidth="1"/>
    <col min="13" max="16384" width="9.140625" style="823"/>
  </cols>
  <sheetData>
    <row r="1" spans="1:8" ht="15.95" customHeight="1" x14ac:dyDescent="0.2">
      <c r="A1" s="819" t="s">
        <v>9</v>
      </c>
      <c r="B1" s="820"/>
      <c r="C1" s="821"/>
      <c r="D1" s="821"/>
      <c r="E1" s="821"/>
      <c r="F1" s="821"/>
    </row>
    <row r="2" spans="1:8" ht="15.95" customHeight="1" x14ac:dyDescent="0.2">
      <c r="A2" s="819" t="s">
        <v>9</v>
      </c>
      <c r="B2" s="820"/>
      <c r="C2" s="821"/>
      <c r="D2" s="821"/>
      <c r="E2" s="821"/>
      <c r="F2" s="821"/>
    </row>
    <row r="3" spans="1:8" ht="15.95" customHeight="1" x14ac:dyDescent="0.2">
      <c r="A3" s="820"/>
      <c r="B3" s="820"/>
      <c r="C3" s="821"/>
      <c r="D3" s="821"/>
      <c r="E3" s="821"/>
      <c r="F3" s="821"/>
    </row>
    <row r="4" spans="1:8" ht="15.95" customHeight="1" x14ac:dyDescent="0.2">
      <c r="A4" s="824" t="s">
        <v>0</v>
      </c>
      <c r="B4" s="825" t="s">
        <v>23</v>
      </c>
      <c r="E4" s="827" t="s">
        <v>6</v>
      </c>
      <c r="F4" s="828">
        <v>44635</v>
      </c>
      <c r="H4" s="1128"/>
    </row>
    <row r="5" spans="1:8" ht="23.1" customHeight="1" x14ac:dyDescent="0.2">
      <c r="A5" s="829" t="s">
        <v>7</v>
      </c>
      <c r="B5" s="825">
        <v>2022</v>
      </c>
    </row>
    <row r="6" spans="1:8" ht="15.95" customHeight="1" x14ac:dyDescent="0.2">
      <c r="A6" s="824" t="s">
        <v>3</v>
      </c>
      <c r="B6" s="1144" t="s">
        <v>138</v>
      </c>
    </row>
    <row r="7" spans="1:8" ht="15.95" customHeight="1" x14ac:dyDescent="0.2">
      <c r="A7" s="824" t="s">
        <v>1</v>
      </c>
      <c r="B7" s="827" t="s">
        <v>354</v>
      </c>
    </row>
    <row r="8" spans="1:8" ht="15.95" customHeight="1" x14ac:dyDescent="0.2">
      <c r="A8" s="830"/>
      <c r="B8" s="831"/>
      <c r="C8" s="832"/>
    </row>
    <row r="9" spans="1:8" ht="30" customHeight="1" x14ac:dyDescent="0.2">
      <c r="A9" s="1224" t="s">
        <v>11</v>
      </c>
      <c r="B9" s="1226" t="s">
        <v>12</v>
      </c>
      <c r="C9" s="1228" t="s">
        <v>355</v>
      </c>
      <c r="D9" s="1229"/>
      <c r="E9" s="1226" t="s">
        <v>15</v>
      </c>
      <c r="F9" s="1226" t="s">
        <v>18</v>
      </c>
    </row>
    <row r="10" spans="1:8" ht="30" customHeight="1" x14ac:dyDescent="0.2">
      <c r="A10" s="1225"/>
      <c r="B10" s="1227"/>
      <c r="C10" s="833" t="s">
        <v>16</v>
      </c>
      <c r="D10" s="834" t="s">
        <v>4</v>
      </c>
      <c r="E10" s="1227"/>
      <c r="F10" s="1227"/>
    </row>
    <row r="11" spans="1:8" ht="9.9499999999999993" customHeight="1" x14ac:dyDescent="0.2">
      <c r="A11" s="1230" t="s">
        <v>114</v>
      </c>
      <c r="B11" s="835" t="s">
        <v>104</v>
      </c>
      <c r="C11" s="836">
        <v>96</v>
      </c>
      <c r="D11" s="837">
        <v>96</v>
      </c>
      <c r="E11" s="838">
        <v>0.05</v>
      </c>
      <c r="F11" s="839">
        <v>0</v>
      </c>
    </row>
    <row r="12" spans="1:8" ht="9.9499999999999993" customHeight="1" x14ac:dyDescent="0.2">
      <c r="A12" s="1231"/>
      <c r="B12" s="840"/>
      <c r="C12" s="841"/>
      <c r="D12" s="842"/>
      <c r="E12" s="843"/>
      <c r="F12" s="843"/>
    </row>
    <row r="13" spans="1:8" ht="9.9499999999999993" customHeight="1" x14ac:dyDescent="0.2">
      <c r="A13" s="1232"/>
      <c r="B13" s="844"/>
      <c r="C13" s="1074"/>
      <c r="D13" s="845"/>
      <c r="E13" s="846"/>
      <c r="F13" s="847"/>
    </row>
    <row r="14" spans="1:8" ht="9.9499999999999993" customHeight="1" x14ac:dyDescent="0.2">
      <c r="A14" s="1230" t="s">
        <v>115</v>
      </c>
      <c r="B14" s="848" t="s">
        <v>356</v>
      </c>
      <c r="C14" s="1073">
        <v>60</v>
      </c>
      <c r="D14" s="837">
        <v>60</v>
      </c>
      <c r="E14" s="1129">
        <v>0.5</v>
      </c>
      <c r="F14" s="838">
        <v>0</v>
      </c>
    </row>
    <row r="15" spans="1:8" ht="9.9499999999999993" customHeight="1" x14ac:dyDescent="0.2">
      <c r="A15" s="1242"/>
      <c r="B15" s="13" t="s">
        <v>92</v>
      </c>
      <c r="C15" s="841"/>
      <c r="D15" s="849"/>
      <c r="E15" s="843"/>
      <c r="F15" s="843"/>
    </row>
    <row r="16" spans="1:8" ht="9.9499999999999993" customHeight="1" x14ac:dyDescent="0.2">
      <c r="A16" s="1242"/>
      <c r="B16" s="13" t="s">
        <v>93</v>
      </c>
      <c r="C16" s="841"/>
      <c r="D16" s="841"/>
      <c r="E16" s="843"/>
      <c r="F16" s="843"/>
    </row>
    <row r="17" spans="1:9" ht="9.9499999999999993" customHeight="1" x14ac:dyDescent="0.2">
      <c r="A17" s="1242"/>
      <c r="B17" s="13" t="s">
        <v>94</v>
      </c>
      <c r="C17" s="841"/>
      <c r="D17" s="841"/>
      <c r="E17" s="841"/>
      <c r="F17" s="886"/>
    </row>
    <row r="18" spans="1:9" ht="9.9499999999999993" customHeight="1" x14ac:dyDescent="0.2">
      <c r="A18" s="1242"/>
      <c r="B18" s="13" t="s">
        <v>95</v>
      </c>
      <c r="C18" s="841"/>
      <c r="D18" s="841"/>
      <c r="E18" s="841"/>
      <c r="F18" s="886"/>
    </row>
    <row r="19" spans="1:9" s="852" customFormat="1" ht="9.9499999999999993" customHeight="1" x14ac:dyDescent="0.2">
      <c r="A19" s="1242"/>
      <c r="B19" s="823"/>
      <c r="C19" s="1075"/>
      <c r="D19" s="851"/>
      <c r="E19" s="847"/>
      <c r="F19" s="846"/>
      <c r="G19" s="823"/>
      <c r="H19" s="823"/>
      <c r="I19" s="822"/>
    </row>
    <row r="20" spans="1:9" ht="9.9499999999999993" customHeight="1" x14ac:dyDescent="0.2">
      <c r="A20" s="1233" t="s">
        <v>116</v>
      </c>
      <c r="B20" s="927"/>
      <c r="C20" s="854"/>
      <c r="D20" s="854"/>
      <c r="E20" s="854"/>
      <c r="F20" s="855"/>
    </row>
    <row r="21" spans="1:9" ht="9.9499999999999993" customHeight="1" x14ac:dyDescent="0.2">
      <c r="A21" s="1234"/>
      <c r="B21" s="853" t="s">
        <v>357</v>
      </c>
      <c r="C21" s="854">
        <v>96</v>
      </c>
      <c r="D21" s="854">
        <v>96</v>
      </c>
      <c r="E21" s="854">
        <v>100</v>
      </c>
      <c r="F21" s="856">
        <v>0</v>
      </c>
    </row>
    <row r="22" spans="1:9" ht="9.9499999999999993" customHeight="1" x14ac:dyDescent="0.2">
      <c r="A22" s="1234"/>
      <c r="B22" s="853" t="s">
        <v>232</v>
      </c>
      <c r="C22" s="854"/>
      <c r="D22" s="854"/>
      <c r="E22" s="854">
        <v>100</v>
      </c>
      <c r="F22" s="856">
        <v>0</v>
      </c>
    </row>
    <row r="23" spans="1:9" ht="9.9499999999999993" customHeight="1" x14ac:dyDescent="0.2">
      <c r="A23" s="1234"/>
      <c r="B23" s="853" t="s">
        <v>358</v>
      </c>
      <c r="C23" s="854"/>
      <c r="D23" s="854"/>
      <c r="E23" s="854">
        <v>100</v>
      </c>
      <c r="F23" s="856">
        <v>0</v>
      </c>
    </row>
    <row r="24" spans="1:9" ht="9.9499999999999993" customHeight="1" x14ac:dyDescent="0.2">
      <c r="A24" s="1234"/>
      <c r="B24" s="853" t="s">
        <v>227</v>
      </c>
      <c r="C24" s="854"/>
      <c r="D24" s="854"/>
      <c r="E24" s="854">
        <v>100</v>
      </c>
      <c r="F24" s="856">
        <v>0</v>
      </c>
    </row>
    <row r="25" spans="1:9" ht="9.9499999999999993" customHeight="1" x14ac:dyDescent="0.2">
      <c r="A25" s="1234"/>
      <c r="B25" s="853" t="s">
        <v>359</v>
      </c>
      <c r="C25" s="854"/>
      <c r="D25" s="854"/>
      <c r="E25" s="854">
        <v>100</v>
      </c>
      <c r="F25" s="856">
        <v>0</v>
      </c>
    </row>
    <row r="26" spans="1:9" ht="9.9499999999999993" customHeight="1" x14ac:dyDescent="0.2">
      <c r="A26" s="1234"/>
      <c r="B26" s="853" t="s">
        <v>230</v>
      </c>
      <c r="C26" s="854"/>
      <c r="D26" s="854"/>
      <c r="E26" s="854">
        <v>100</v>
      </c>
      <c r="F26" s="856">
        <v>0</v>
      </c>
    </row>
    <row r="27" spans="1:9" ht="9.9499999999999993" customHeight="1" x14ac:dyDescent="0.2">
      <c r="A27" s="1234"/>
      <c r="B27" s="853" t="s">
        <v>235</v>
      </c>
      <c r="C27" s="854"/>
      <c r="D27" s="854"/>
      <c r="E27" s="854">
        <v>100</v>
      </c>
      <c r="F27" s="856">
        <v>0</v>
      </c>
    </row>
    <row r="28" spans="1:9" ht="9.9499999999999993" customHeight="1" x14ac:dyDescent="0.2">
      <c r="A28" s="1234"/>
      <c r="B28" s="853" t="s">
        <v>234</v>
      </c>
      <c r="C28" s="854"/>
      <c r="D28" s="854"/>
      <c r="E28" s="854">
        <v>100</v>
      </c>
      <c r="F28" s="856">
        <v>0</v>
      </c>
    </row>
    <row r="29" spans="1:9" ht="9.9499999999999993" customHeight="1" x14ac:dyDescent="0.2">
      <c r="A29" s="1234"/>
      <c r="B29" s="853" t="s">
        <v>231</v>
      </c>
      <c r="C29" s="854"/>
      <c r="D29" s="854"/>
      <c r="E29" s="854">
        <v>100</v>
      </c>
      <c r="F29" s="856">
        <v>0</v>
      </c>
    </row>
    <row r="30" spans="1:9" ht="9.9499999999999993" customHeight="1" x14ac:dyDescent="0.2">
      <c r="A30" s="1234"/>
      <c r="B30" s="853"/>
      <c r="C30" s="854"/>
      <c r="D30" s="854"/>
      <c r="E30" s="854"/>
      <c r="F30" s="856"/>
    </row>
    <row r="31" spans="1:9" ht="9.9499999999999993" customHeight="1" x14ac:dyDescent="0.2">
      <c r="A31" s="1234"/>
      <c r="B31" s="853" t="s">
        <v>223</v>
      </c>
      <c r="C31" s="854">
        <v>96</v>
      </c>
      <c r="D31" s="854">
        <v>96</v>
      </c>
      <c r="E31" s="854">
        <v>4</v>
      </c>
      <c r="F31" s="856">
        <v>0</v>
      </c>
    </row>
    <row r="32" spans="1:9" ht="9.9499999999999993" customHeight="1" x14ac:dyDescent="0.2">
      <c r="A32" s="1234"/>
      <c r="B32" s="853" t="s">
        <v>222</v>
      </c>
      <c r="C32" s="854"/>
      <c r="D32" s="854"/>
      <c r="E32" s="854">
        <v>4</v>
      </c>
      <c r="F32" s="856">
        <v>0</v>
      </c>
    </row>
    <row r="33" spans="1:6" ht="9.75" customHeight="1" x14ac:dyDescent="0.2">
      <c r="A33" s="1234"/>
      <c r="B33" s="853" t="s">
        <v>360</v>
      </c>
      <c r="C33" s="854"/>
      <c r="D33" s="854"/>
      <c r="E33" s="854">
        <v>30</v>
      </c>
      <c r="F33" s="856">
        <v>0</v>
      </c>
    </row>
    <row r="34" spans="1:6" ht="9.9499999999999993" customHeight="1" x14ac:dyDescent="0.2">
      <c r="A34" s="1234"/>
      <c r="B34" s="853" t="s">
        <v>361</v>
      </c>
      <c r="C34" s="854"/>
      <c r="D34" s="854"/>
      <c r="E34" s="854">
        <v>4</v>
      </c>
      <c r="F34" s="856">
        <v>0</v>
      </c>
    </row>
    <row r="35" spans="1:6" ht="9.9499999999999993" customHeight="1" x14ac:dyDescent="0.2">
      <c r="A35" s="1234"/>
      <c r="B35" s="853" t="s">
        <v>362</v>
      </c>
      <c r="C35" s="854"/>
      <c r="D35" s="854"/>
      <c r="E35" s="854">
        <v>100</v>
      </c>
      <c r="F35" s="856">
        <v>0</v>
      </c>
    </row>
    <row r="36" spans="1:6" ht="9.9499999999999993" customHeight="1" x14ac:dyDescent="0.2">
      <c r="A36" s="1234"/>
      <c r="B36" s="853" t="s">
        <v>410</v>
      </c>
      <c r="C36" s="854"/>
      <c r="D36" s="854"/>
      <c r="E36" s="854">
        <v>100</v>
      </c>
      <c r="F36" s="856">
        <v>0</v>
      </c>
    </row>
    <row r="37" spans="1:6" ht="9.9499999999999993" customHeight="1" x14ac:dyDescent="0.2">
      <c r="A37" s="1234"/>
      <c r="B37" s="853" t="s">
        <v>414</v>
      </c>
      <c r="C37" s="854"/>
      <c r="D37" s="854"/>
      <c r="E37" s="854">
        <v>60</v>
      </c>
      <c r="F37" s="856">
        <v>0</v>
      </c>
    </row>
    <row r="38" spans="1:6" ht="9.9499999999999993" customHeight="1" x14ac:dyDescent="0.2">
      <c r="A38" s="1234"/>
      <c r="B38" s="853" t="s">
        <v>399</v>
      </c>
      <c r="C38" s="854"/>
      <c r="D38" s="854"/>
      <c r="E38" s="854">
        <v>20</v>
      </c>
      <c r="F38" s="856">
        <v>0</v>
      </c>
    </row>
    <row r="39" spans="1:6" ht="9.9499999999999993" customHeight="1" x14ac:dyDescent="0.2">
      <c r="A39" s="1234"/>
      <c r="B39" s="853" t="s">
        <v>411</v>
      </c>
      <c r="C39" s="854"/>
      <c r="D39" s="854"/>
      <c r="E39" s="854">
        <v>20</v>
      </c>
      <c r="F39" s="856">
        <v>0</v>
      </c>
    </row>
    <row r="40" spans="1:6" ht="9.9499999999999993" customHeight="1" x14ac:dyDescent="0.2">
      <c r="A40" s="1234"/>
      <c r="B40" s="853"/>
      <c r="C40" s="854"/>
      <c r="D40" s="854"/>
      <c r="E40" s="854"/>
      <c r="F40" s="856"/>
    </row>
    <row r="41" spans="1:6" ht="9.9499999999999993" customHeight="1" x14ac:dyDescent="0.2">
      <c r="A41" s="1234"/>
      <c r="B41" s="853" t="s">
        <v>217</v>
      </c>
      <c r="C41" s="854">
        <v>96</v>
      </c>
      <c r="D41" s="854">
        <v>96</v>
      </c>
      <c r="E41" s="854">
        <v>40</v>
      </c>
      <c r="F41" s="856">
        <v>0</v>
      </c>
    </row>
    <row r="42" spans="1:6" ht="9.9499999999999993" customHeight="1" x14ac:dyDescent="0.2">
      <c r="A42" s="1234"/>
      <c r="B42" s="853" t="s">
        <v>97</v>
      </c>
      <c r="C42" s="854"/>
      <c r="D42" s="854"/>
      <c r="E42" s="854">
        <v>200</v>
      </c>
      <c r="F42" s="856">
        <v>0</v>
      </c>
    </row>
    <row r="43" spans="1:6" ht="9.9499999999999993" customHeight="1" x14ac:dyDescent="0.2">
      <c r="A43" s="1234"/>
      <c r="B43" s="853" t="s">
        <v>96</v>
      </c>
      <c r="C43" s="854"/>
      <c r="D43" s="854"/>
      <c r="E43" s="854">
        <v>50</v>
      </c>
      <c r="F43" s="856">
        <v>0</v>
      </c>
    </row>
    <row r="44" spans="1:6" ht="9.9499999999999993" customHeight="1" x14ac:dyDescent="0.2">
      <c r="A44" s="1234"/>
      <c r="B44" s="853" t="s">
        <v>363</v>
      </c>
      <c r="C44" s="854"/>
      <c r="D44" s="854"/>
      <c r="E44" s="854">
        <v>50</v>
      </c>
      <c r="F44" s="856">
        <v>0</v>
      </c>
    </row>
    <row r="45" spans="1:6" ht="9.9499999999999993" customHeight="1" x14ac:dyDescent="0.2">
      <c r="A45" s="1234"/>
      <c r="B45" s="853" t="s">
        <v>412</v>
      </c>
      <c r="C45" s="854"/>
      <c r="D45" s="854"/>
      <c r="E45" s="854">
        <v>150</v>
      </c>
      <c r="F45" s="856">
        <v>0</v>
      </c>
    </row>
    <row r="46" spans="1:6" ht="9.9499999999999993" customHeight="1" x14ac:dyDescent="0.2">
      <c r="A46" s="1234"/>
      <c r="B46" s="853"/>
      <c r="C46" s="854"/>
      <c r="D46" s="854"/>
      <c r="E46" s="854"/>
      <c r="F46" s="856"/>
    </row>
    <row r="47" spans="1:6" ht="9.9499999999999993" customHeight="1" x14ac:dyDescent="0.2">
      <c r="A47" s="1234"/>
      <c r="B47" s="853" t="s">
        <v>413</v>
      </c>
      <c r="C47" s="854">
        <v>96</v>
      </c>
      <c r="D47" s="854">
        <v>96</v>
      </c>
      <c r="E47" s="854">
        <v>200</v>
      </c>
      <c r="F47" s="856">
        <v>0</v>
      </c>
    </row>
    <row r="48" spans="1:6" ht="9.9499999999999993" customHeight="1" x14ac:dyDescent="0.2">
      <c r="A48" s="1234"/>
      <c r="B48" s="853" t="s">
        <v>58</v>
      </c>
      <c r="C48" s="854"/>
      <c r="D48" s="854"/>
      <c r="E48" s="854">
        <v>100</v>
      </c>
      <c r="F48" s="856">
        <v>0</v>
      </c>
    </row>
    <row r="49" spans="1:11" ht="9.9499999999999993" customHeight="1" x14ac:dyDescent="0.2">
      <c r="A49" s="1234"/>
      <c r="B49" s="853" t="s">
        <v>364</v>
      </c>
      <c r="C49" s="854"/>
      <c r="D49" s="854"/>
      <c r="E49" s="854">
        <v>1500</v>
      </c>
      <c r="F49" s="856">
        <v>0</v>
      </c>
    </row>
    <row r="50" spans="1:11" ht="9.9499999999999993" customHeight="1" x14ac:dyDescent="0.2">
      <c r="A50" s="1234"/>
      <c r="B50" s="853" t="s">
        <v>312</v>
      </c>
      <c r="C50" s="854"/>
      <c r="D50" s="854"/>
      <c r="E50" s="854">
        <v>200</v>
      </c>
      <c r="F50" s="856">
        <v>0</v>
      </c>
    </row>
    <row r="51" spans="1:11" ht="9.9499999999999993" customHeight="1" x14ac:dyDescent="0.2">
      <c r="A51" s="1234"/>
      <c r="B51" s="853"/>
      <c r="C51" s="854"/>
      <c r="D51" s="854"/>
      <c r="E51" s="854"/>
      <c r="F51" s="856"/>
    </row>
    <row r="52" spans="1:11" ht="9.9499999999999993" customHeight="1" x14ac:dyDescent="0.2">
      <c r="A52" s="1234"/>
      <c r="B52" s="853"/>
      <c r="C52" s="854"/>
      <c r="D52" s="854"/>
      <c r="E52" s="854"/>
      <c r="F52" s="856"/>
    </row>
    <row r="53" spans="1:11" ht="9.9499999999999993" customHeight="1" x14ac:dyDescent="0.2">
      <c r="A53" s="1234"/>
      <c r="B53" s="853" t="s">
        <v>365</v>
      </c>
      <c r="C53" s="854">
        <v>96</v>
      </c>
      <c r="D53" s="854">
        <v>96</v>
      </c>
      <c r="E53" s="854">
        <v>100</v>
      </c>
      <c r="F53" s="856">
        <v>0</v>
      </c>
    </row>
    <row r="54" spans="1:11" ht="9.9499999999999993" customHeight="1" x14ac:dyDescent="0.2">
      <c r="A54" s="1234"/>
      <c r="B54" s="853" t="s">
        <v>366</v>
      </c>
      <c r="C54" s="854"/>
      <c r="D54" s="854"/>
      <c r="E54" s="854">
        <v>100</v>
      </c>
      <c r="F54" s="856">
        <v>0</v>
      </c>
    </row>
    <row r="55" spans="1:11" ht="9.9499999999999993" customHeight="1" x14ac:dyDescent="0.2">
      <c r="A55" s="1234"/>
      <c r="B55" s="853" t="s">
        <v>367</v>
      </c>
      <c r="C55" s="854"/>
      <c r="D55" s="854"/>
      <c r="E55" s="854">
        <v>100</v>
      </c>
      <c r="F55" s="856">
        <v>0</v>
      </c>
    </row>
    <row r="56" spans="1:11" ht="9.9499999999999993" customHeight="1" x14ac:dyDescent="0.2">
      <c r="A56" s="1234"/>
      <c r="B56" s="853" t="s">
        <v>368</v>
      </c>
      <c r="C56" s="854"/>
      <c r="D56" s="854"/>
      <c r="E56" s="854">
        <v>10</v>
      </c>
      <c r="F56" s="856">
        <v>0</v>
      </c>
    </row>
    <row r="57" spans="1:11" ht="9.9499999999999993" customHeight="1" x14ac:dyDescent="0.2">
      <c r="A57" s="1234"/>
      <c r="B57" s="853"/>
      <c r="C57" s="854"/>
      <c r="D57" s="854"/>
      <c r="E57" s="854"/>
      <c r="F57" s="856"/>
    </row>
    <row r="58" spans="1:11" ht="9.9499999999999993" customHeight="1" x14ac:dyDescent="0.2">
      <c r="A58" s="1234"/>
      <c r="B58" s="853" t="s">
        <v>415</v>
      </c>
      <c r="C58" s="854">
        <v>96</v>
      </c>
      <c r="D58" s="854">
        <v>96</v>
      </c>
      <c r="E58" s="854">
        <v>0.04</v>
      </c>
      <c r="F58" s="856">
        <v>0</v>
      </c>
    </row>
    <row r="59" spans="1:11" ht="9.9499999999999993" customHeight="1" x14ac:dyDescent="0.2">
      <c r="A59" s="1234"/>
      <c r="B59" s="853"/>
      <c r="C59" s="854"/>
      <c r="D59" s="854"/>
      <c r="E59" s="854"/>
      <c r="F59" s="856"/>
    </row>
    <row r="60" spans="1:11" ht="9.9499999999999993" customHeight="1" x14ac:dyDescent="0.2">
      <c r="A60" s="1234"/>
      <c r="B60" s="853" t="s">
        <v>237</v>
      </c>
      <c r="C60" s="854">
        <v>96</v>
      </c>
      <c r="D60" s="854">
        <v>96</v>
      </c>
      <c r="E60" s="854">
        <v>100</v>
      </c>
      <c r="F60" s="856">
        <v>0</v>
      </c>
    </row>
    <row r="61" spans="1:11" ht="9.9499999999999993" customHeight="1" x14ac:dyDescent="0.2">
      <c r="A61" s="1234"/>
      <c r="B61" s="853" t="s">
        <v>238</v>
      </c>
      <c r="C61" s="854"/>
      <c r="D61" s="854"/>
      <c r="E61" s="854">
        <v>10</v>
      </c>
      <c r="F61" s="856">
        <v>0</v>
      </c>
    </row>
    <row r="62" spans="1:11" ht="9.9499999999999993" customHeight="1" x14ac:dyDescent="0.2">
      <c r="A62" s="1234"/>
      <c r="B62" s="853" t="s">
        <v>239</v>
      </c>
      <c r="C62" s="854"/>
      <c r="D62" s="854"/>
      <c r="E62" s="854">
        <v>30</v>
      </c>
      <c r="F62" s="856">
        <v>0</v>
      </c>
    </row>
    <row r="63" spans="1:11" ht="9.9499999999999993" customHeight="1" x14ac:dyDescent="0.2">
      <c r="A63" s="1234"/>
      <c r="B63" s="853" t="s">
        <v>240</v>
      </c>
      <c r="C63" s="854"/>
      <c r="D63" s="854"/>
      <c r="E63" s="854">
        <v>75</v>
      </c>
      <c r="F63" s="856">
        <v>0</v>
      </c>
      <c r="J63" s="857"/>
      <c r="K63" s="857"/>
    </row>
    <row r="64" spans="1:11" ht="9.9499999999999993" customHeight="1" x14ac:dyDescent="0.2">
      <c r="A64" s="1234"/>
      <c r="B64" s="853"/>
      <c r="C64" s="854"/>
      <c r="D64" s="854"/>
      <c r="E64" s="854"/>
      <c r="F64" s="856"/>
      <c r="J64" s="857"/>
      <c r="K64" s="857"/>
    </row>
    <row r="65" spans="1:11" ht="9.9499999999999993" customHeight="1" x14ac:dyDescent="0.2">
      <c r="A65" s="1243"/>
      <c r="B65" s="853"/>
      <c r="C65" s="854"/>
      <c r="D65" s="929"/>
      <c r="E65" s="929"/>
      <c r="F65" s="928"/>
      <c r="J65" s="857"/>
      <c r="K65" s="857"/>
    </row>
    <row r="66" spans="1:11" ht="9.9499999999999993" customHeight="1" x14ac:dyDescent="0.2">
      <c r="A66" s="1244" t="s">
        <v>117</v>
      </c>
      <c r="B66" s="859" t="s">
        <v>59</v>
      </c>
      <c r="C66" s="1245">
        <v>60</v>
      </c>
      <c r="D66" s="854">
        <v>60</v>
      </c>
      <c r="E66" s="854">
        <v>5</v>
      </c>
      <c r="F66" s="856">
        <v>0</v>
      </c>
      <c r="H66" s="1130"/>
      <c r="J66" s="860"/>
      <c r="K66" s="857"/>
    </row>
    <row r="67" spans="1:11" ht="9.9499999999999993" customHeight="1" x14ac:dyDescent="0.2">
      <c r="A67" s="1239"/>
      <c r="B67" s="853" t="s">
        <v>60</v>
      </c>
      <c r="C67" s="1246"/>
      <c r="D67" s="854"/>
      <c r="E67" s="854">
        <v>5</v>
      </c>
      <c r="F67" s="856">
        <v>0</v>
      </c>
      <c r="J67" s="857"/>
      <c r="K67" s="857"/>
    </row>
    <row r="68" spans="1:11" ht="9.9499999999999993" customHeight="1" x14ac:dyDescent="0.2">
      <c r="A68" s="1239"/>
      <c r="B68" s="853" t="s">
        <v>61</v>
      </c>
      <c r="C68" s="1246"/>
      <c r="D68" s="854"/>
      <c r="E68" s="854">
        <v>40</v>
      </c>
      <c r="F68" s="856">
        <v>0</v>
      </c>
      <c r="H68" s="1131"/>
      <c r="I68" s="110"/>
      <c r="J68" s="857"/>
      <c r="K68" s="860"/>
    </row>
    <row r="69" spans="1:11" ht="9.9499999999999993" customHeight="1" x14ac:dyDescent="0.2">
      <c r="A69" s="1239"/>
      <c r="B69" s="853" t="s">
        <v>369</v>
      </c>
      <c r="C69" s="1246"/>
      <c r="D69" s="854"/>
      <c r="E69" s="854">
        <v>5</v>
      </c>
      <c r="F69" s="856">
        <v>0</v>
      </c>
      <c r="J69" s="857"/>
      <c r="K69" s="857"/>
    </row>
    <row r="70" spans="1:11" ht="9.9499999999999993" customHeight="1" x14ac:dyDescent="0.2">
      <c r="A70" s="1239"/>
      <c r="B70" s="853" t="s">
        <v>402</v>
      </c>
      <c r="C70" s="1077"/>
      <c r="D70" s="854"/>
      <c r="E70" s="854">
        <v>5</v>
      </c>
      <c r="F70" s="856">
        <v>0</v>
      </c>
      <c r="J70" s="857"/>
      <c r="K70" s="857"/>
    </row>
    <row r="71" spans="1:11" ht="9.9499999999999993" customHeight="1" x14ac:dyDescent="0.2">
      <c r="A71" s="1239"/>
      <c r="B71" s="853"/>
      <c r="C71" s="862"/>
      <c r="D71" s="863"/>
      <c r="E71" s="856"/>
      <c r="F71" s="856"/>
      <c r="J71" s="857"/>
      <c r="K71" s="857"/>
    </row>
    <row r="72" spans="1:11" ht="9.9499999999999993" customHeight="1" x14ac:dyDescent="0.2">
      <c r="A72" s="1239"/>
      <c r="B72" s="853" t="s">
        <v>416</v>
      </c>
      <c r="C72" s="1247">
        <v>60</v>
      </c>
      <c r="D72" s="1223">
        <v>60</v>
      </c>
      <c r="E72" s="856">
        <v>100</v>
      </c>
      <c r="F72" s="856">
        <v>0</v>
      </c>
      <c r="J72" s="857"/>
      <c r="K72" s="857"/>
    </row>
    <row r="73" spans="1:11" ht="9.9499999999999993" customHeight="1" x14ac:dyDescent="0.2">
      <c r="A73" s="1239"/>
      <c r="B73" s="853" t="s">
        <v>417</v>
      </c>
      <c r="C73" s="1247"/>
      <c r="D73" s="1223"/>
      <c r="E73" s="856">
        <v>100</v>
      </c>
      <c r="F73" s="856"/>
      <c r="J73" s="857"/>
      <c r="K73" s="857"/>
    </row>
    <row r="74" spans="1:11" ht="9.9499999999999993" customHeight="1" x14ac:dyDescent="0.2">
      <c r="A74" s="1239"/>
      <c r="B74" s="853" t="s">
        <v>247</v>
      </c>
      <c r="C74" s="1247"/>
      <c r="D74" s="1223"/>
      <c r="E74" s="856">
        <v>10</v>
      </c>
      <c r="F74" s="856">
        <v>0</v>
      </c>
      <c r="J74" s="857"/>
      <c r="K74" s="857"/>
    </row>
    <row r="75" spans="1:11" ht="9.9499999999999993" customHeight="1" x14ac:dyDescent="0.2">
      <c r="A75" s="1239"/>
      <c r="B75" s="853" t="s">
        <v>248</v>
      </c>
      <c r="C75" s="1247"/>
      <c r="D75" s="1223"/>
      <c r="E75" s="856">
        <v>10</v>
      </c>
      <c r="F75" s="856">
        <v>0</v>
      </c>
      <c r="J75" s="857"/>
      <c r="K75" s="857"/>
    </row>
    <row r="76" spans="1:11" ht="9.9499999999999993" customHeight="1" x14ac:dyDescent="0.2">
      <c r="A76" s="1239"/>
      <c r="B76" s="853" t="s">
        <v>418</v>
      </c>
      <c r="C76" s="1247"/>
      <c r="D76" s="1223"/>
      <c r="E76" s="856">
        <v>10</v>
      </c>
      <c r="F76" s="856">
        <v>0</v>
      </c>
      <c r="J76" s="857"/>
      <c r="K76" s="857"/>
    </row>
    <row r="77" spans="1:11" ht="9.9499999999999993" customHeight="1" x14ac:dyDescent="0.2">
      <c r="A77" s="1239"/>
      <c r="B77" s="930" t="s">
        <v>249</v>
      </c>
      <c r="C77" s="1078"/>
      <c r="D77" s="1079"/>
      <c r="E77" s="928">
        <v>10</v>
      </c>
      <c r="F77" s="856"/>
      <c r="J77" s="857"/>
      <c r="K77" s="857"/>
    </row>
    <row r="78" spans="1:11" ht="9.9499999999999993" customHeight="1" x14ac:dyDescent="0.2">
      <c r="A78" s="1240"/>
      <c r="B78" s="864" t="s">
        <v>370</v>
      </c>
      <c r="C78" s="1075"/>
      <c r="D78" s="845"/>
      <c r="E78" s="865">
        <v>10</v>
      </c>
      <c r="F78" s="856">
        <v>0</v>
      </c>
      <c r="J78" s="857"/>
      <c r="K78" s="857"/>
    </row>
    <row r="79" spans="1:11" ht="9.9499999999999993" customHeight="1" x14ac:dyDescent="0.2">
      <c r="A79" s="1233" t="s">
        <v>122</v>
      </c>
      <c r="B79" s="866"/>
      <c r="C79" s="1074"/>
      <c r="D79" s="1235">
        <v>80</v>
      </c>
      <c r="E79" s="867"/>
      <c r="F79" s="839"/>
      <c r="J79" s="857"/>
      <c r="K79" s="857"/>
    </row>
    <row r="80" spans="1:11" ht="9.9499999999999993" customHeight="1" x14ac:dyDescent="0.2">
      <c r="A80" s="1234"/>
      <c r="B80" s="868" t="s">
        <v>419</v>
      </c>
      <c r="C80" s="1074">
        <v>20</v>
      </c>
      <c r="D80" s="1236"/>
      <c r="E80" s="869">
        <v>5</v>
      </c>
      <c r="F80" s="870">
        <v>0</v>
      </c>
      <c r="J80" s="857"/>
      <c r="K80" s="857"/>
    </row>
    <row r="81" spans="1:6" ht="9.9499999999999993" customHeight="1" x14ac:dyDescent="0.2">
      <c r="A81" s="1234"/>
      <c r="B81" s="871"/>
      <c r="C81" s="1074"/>
      <c r="D81" s="1237"/>
      <c r="E81" s="872"/>
      <c r="F81" s="846"/>
    </row>
    <row r="82" spans="1:6" ht="9.9499999999999993" customHeight="1" x14ac:dyDescent="0.2">
      <c r="A82" s="1238" t="s">
        <v>371</v>
      </c>
      <c r="C82" s="1073"/>
      <c r="D82" s="837"/>
      <c r="E82" s="1132"/>
      <c r="F82" s="885"/>
    </row>
    <row r="83" spans="1:6" ht="9.9499999999999993" customHeight="1" x14ac:dyDescent="0.2">
      <c r="A83" s="1239"/>
      <c r="B83" s="874"/>
      <c r="C83" s="875"/>
      <c r="D83" s="876"/>
      <c r="E83" s="843"/>
      <c r="F83" s="843"/>
    </row>
    <row r="84" spans="1:6" ht="9.9499999999999993" customHeight="1" x14ac:dyDescent="0.2">
      <c r="A84" s="1239"/>
      <c r="B84" s="877" t="s">
        <v>372</v>
      </c>
      <c r="C84" s="878">
        <v>35</v>
      </c>
      <c r="D84" s="1133">
        <v>30</v>
      </c>
      <c r="E84" s="1134">
        <v>2</v>
      </c>
      <c r="F84" s="1134">
        <v>0</v>
      </c>
    </row>
    <row r="85" spans="1:6" ht="9.9499999999999993" customHeight="1" x14ac:dyDescent="0.2">
      <c r="A85" s="1239"/>
      <c r="B85" s="879"/>
      <c r="C85" s="1074"/>
      <c r="D85" s="880"/>
      <c r="E85" s="872"/>
      <c r="F85" s="870"/>
    </row>
    <row r="86" spans="1:6" ht="9.9499999999999993" customHeight="1" x14ac:dyDescent="0.2">
      <c r="A86" s="1239"/>
      <c r="B86" s="840" t="s">
        <v>373</v>
      </c>
      <c r="C86" s="841">
        <v>20</v>
      </c>
      <c r="D86" s="842">
        <v>24</v>
      </c>
      <c r="E86" s="881">
        <v>2000</v>
      </c>
      <c r="F86" s="843">
        <v>0</v>
      </c>
    </row>
    <row r="87" spans="1:6" ht="9.9499999999999993" customHeight="1" x14ac:dyDescent="0.2">
      <c r="A87" s="1240"/>
      <c r="B87" s="882"/>
      <c r="C87" s="1075"/>
      <c r="D87" s="883"/>
      <c r="E87" s="1135"/>
      <c r="F87" s="885"/>
    </row>
    <row r="88" spans="1:6" ht="9.9499999999999993" customHeight="1" x14ac:dyDescent="0.2">
      <c r="A88" s="1238" t="s">
        <v>124</v>
      </c>
      <c r="B88" s="874" t="s">
        <v>39</v>
      </c>
      <c r="C88" s="1241">
        <v>20</v>
      </c>
      <c r="D88" s="884"/>
      <c r="E88" s="932">
        <v>5</v>
      </c>
      <c r="F88" s="839">
        <v>0</v>
      </c>
    </row>
    <row r="89" spans="1:6" ht="9.9499999999999993" customHeight="1" x14ac:dyDescent="0.2">
      <c r="A89" s="1239"/>
      <c r="B89" s="874" t="s">
        <v>374</v>
      </c>
      <c r="C89" s="1241"/>
      <c r="D89" s="850"/>
      <c r="E89" s="933">
        <v>10</v>
      </c>
      <c r="F89" s="843">
        <v>0</v>
      </c>
    </row>
    <row r="90" spans="1:6" ht="9.9499999999999993" customHeight="1" x14ac:dyDescent="0.2">
      <c r="A90" s="1239"/>
      <c r="B90" s="874" t="s">
        <v>266</v>
      </c>
      <c r="C90" s="1241"/>
      <c r="D90" s="850"/>
      <c r="E90" s="933">
        <v>10</v>
      </c>
      <c r="F90" s="843">
        <v>0</v>
      </c>
    </row>
    <row r="91" spans="1:6" ht="9.9499999999999993" customHeight="1" x14ac:dyDescent="0.2">
      <c r="A91" s="1239"/>
      <c r="B91" s="874" t="s">
        <v>40</v>
      </c>
      <c r="C91" s="1241"/>
      <c r="D91" s="850"/>
      <c r="E91" s="933">
        <v>6</v>
      </c>
      <c r="F91" s="885">
        <v>0</v>
      </c>
    </row>
    <row r="92" spans="1:6" ht="9.9499999999999993" customHeight="1" x14ac:dyDescent="0.2">
      <c r="A92" s="1239"/>
      <c r="B92" s="874" t="s">
        <v>267</v>
      </c>
      <c r="C92" s="1241"/>
      <c r="D92" s="850"/>
      <c r="E92" s="933">
        <v>40</v>
      </c>
      <c r="F92" s="886">
        <v>0</v>
      </c>
    </row>
    <row r="93" spans="1:6" ht="9.9499999999999993" customHeight="1" x14ac:dyDescent="0.2">
      <c r="A93" s="1239"/>
      <c r="B93" s="874" t="s">
        <v>41</v>
      </c>
      <c r="C93" s="1241"/>
      <c r="D93" s="850"/>
      <c r="E93" s="933">
        <v>6</v>
      </c>
      <c r="F93" s="886">
        <v>0</v>
      </c>
    </row>
    <row r="94" spans="1:6" ht="9.9499999999999993" customHeight="1" x14ac:dyDescent="0.2">
      <c r="A94" s="1239"/>
      <c r="B94" s="874" t="s">
        <v>42</v>
      </c>
      <c r="C94" s="1241"/>
      <c r="D94" s="850"/>
      <c r="E94" s="933">
        <v>5</v>
      </c>
      <c r="F94" s="886">
        <v>0</v>
      </c>
    </row>
    <row r="95" spans="1:6" ht="9.9499999999999993" customHeight="1" x14ac:dyDescent="0.2">
      <c r="A95" s="1239"/>
      <c r="B95" s="874" t="s">
        <v>268</v>
      </c>
      <c r="C95" s="1241"/>
      <c r="D95" s="850"/>
      <c r="E95" s="933">
        <v>5</v>
      </c>
      <c r="F95" s="886">
        <v>0</v>
      </c>
    </row>
    <row r="96" spans="1:6" ht="9.9499999999999993" customHeight="1" x14ac:dyDescent="0.2">
      <c r="A96" s="1239"/>
      <c r="B96" s="874" t="s">
        <v>269</v>
      </c>
      <c r="C96" s="1241"/>
      <c r="D96" s="850"/>
      <c r="E96" s="933">
        <v>5</v>
      </c>
      <c r="F96" s="886">
        <v>0</v>
      </c>
    </row>
    <row r="97" spans="1:13" ht="9.9499999999999993" customHeight="1" x14ac:dyDescent="0.2">
      <c r="A97" s="1239"/>
      <c r="B97" s="874" t="s">
        <v>70</v>
      </c>
      <c r="C97" s="1241"/>
      <c r="D97" s="1076">
        <v>20</v>
      </c>
      <c r="E97" s="933">
        <v>50</v>
      </c>
      <c r="F97" s="886">
        <v>0</v>
      </c>
    </row>
    <row r="98" spans="1:13" ht="9.9499999999999993" customHeight="1" x14ac:dyDescent="0.2">
      <c r="A98" s="1239"/>
      <c r="B98" s="874" t="s">
        <v>270</v>
      </c>
      <c r="C98" s="1241"/>
      <c r="D98" s="850"/>
      <c r="E98" s="933">
        <v>50</v>
      </c>
      <c r="F98" s="886">
        <v>0</v>
      </c>
    </row>
    <row r="99" spans="1:13" ht="9.9499999999999993" customHeight="1" x14ac:dyDescent="0.2">
      <c r="A99" s="1239"/>
      <c r="B99" s="874"/>
      <c r="C99" s="1241"/>
      <c r="D99" s="850"/>
      <c r="E99" s="931"/>
      <c r="F99" s="886"/>
      <c r="J99" s="822"/>
      <c r="K99" s="822"/>
      <c r="L99" s="822"/>
      <c r="M99" s="822"/>
    </row>
    <row r="100" spans="1:13" ht="9.9499999999999993" customHeight="1" x14ac:dyDescent="0.2">
      <c r="A100" s="1239"/>
      <c r="B100" s="874" t="s">
        <v>44</v>
      </c>
      <c r="C100" s="1241"/>
      <c r="D100" s="850"/>
      <c r="E100" s="933">
        <v>50</v>
      </c>
      <c r="F100" s="886">
        <v>0</v>
      </c>
      <c r="J100" s="822"/>
      <c r="K100" s="822"/>
      <c r="L100" s="822"/>
      <c r="M100" s="822"/>
    </row>
    <row r="101" spans="1:13" ht="9.9499999999999993" customHeight="1" x14ac:dyDescent="0.2">
      <c r="A101" s="1239"/>
      <c r="B101" s="874" t="s">
        <v>45</v>
      </c>
      <c r="C101" s="1241"/>
      <c r="D101" s="850"/>
      <c r="E101" s="933">
        <v>50</v>
      </c>
      <c r="F101" s="886">
        <v>0</v>
      </c>
      <c r="J101" s="822"/>
      <c r="K101" s="822"/>
      <c r="L101" s="887"/>
      <c r="M101" s="888"/>
    </row>
    <row r="102" spans="1:13" ht="9.9499999999999993" customHeight="1" x14ac:dyDescent="0.2">
      <c r="A102" s="1239"/>
      <c r="B102" s="874" t="s">
        <v>72</v>
      </c>
      <c r="C102" s="1241"/>
      <c r="D102" s="850"/>
      <c r="E102" s="933">
        <v>50</v>
      </c>
      <c r="F102" s="886">
        <v>0</v>
      </c>
      <c r="J102" s="822"/>
      <c r="K102" s="861"/>
      <c r="L102" s="887"/>
      <c r="M102" s="888"/>
    </row>
    <row r="103" spans="1:13" ht="9.9499999999999993" customHeight="1" x14ac:dyDescent="0.2">
      <c r="A103" s="1239"/>
      <c r="B103" s="874" t="s">
        <v>73</v>
      </c>
      <c r="C103" s="1241"/>
      <c r="D103" s="850"/>
      <c r="E103" s="933">
        <v>50</v>
      </c>
      <c r="F103" s="886">
        <v>0</v>
      </c>
      <c r="J103" s="822"/>
      <c r="K103" s="861"/>
      <c r="L103" s="887"/>
      <c r="M103" s="888"/>
    </row>
    <row r="104" spans="1:13" ht="9.9499999999999993" customHeight="1" x14ac:dyDescent="0.2">
      <c r="A104" s="1239"/>
      <c r="B104" s="874" t="s">
        <v>74</v>
      </c>
      <c r="C104" s="1241"/>
      <c r="D104" s="850"/>
      <c r="E104" s="933">
        <v>50</v>
      </c>
      <c r="F104" s="886">
        <v>0</v>
      </c>
      <c r="J104" s="822"/>
      <c r="K104" s="822"/>
      <c r="L104" s="822"/>
    </row>
    <row r="105" spans="1:13" ht="9.9499999999999993" customHeight="1" x14ac:dyDescent="0.2">
      <c r="A105" s="1239"/>
      <c r="B105" s="874" t="s">
        <v>75</v>
      </c>
      <c r="C105" s="1241"/>
      <c r="D105" s="850"/>
      <c r="E105" s="933">
        <v>50</v>
      </c>
      <c r="F105" s="886">
        <v>0</v>
      </c>
      <c r="J105" s="822"/>
      <c r="K105" s="822"/>
      <c r="L105" s="822"/>
    </row>
    <row r="106" spans="1:13" ht="9.9499999999999993" customHeight="1" x14ac:dyDescent="0.2">
      <c r="A106" s="1239"/>
      <c r="B106" s="874" t="s">
        <v>76</v>
      </c>
      <c r="C106" s="1241"/>
      <c r="D106" s="850"/>
      <c r="E106" s="933">
        <v>50</v>
      </c>
      <c r="F106" s="886">
        <v>0</v>
      </c>
      <c r="H106" s="1130"/>
      <c r="J106" s="822"/>
      <c r="K106" s="822"/>
      <c r="L106" s="822"/>
    </row>
    <row r="107" spans="1:13" ht="9.9499999999999993" customHeight="1" x14ac:dyDescent="0.2">
      <c r="A107" s="1239"/>
      <c r="B107" s="889"/>
      <c r="C107" s="1074"/>
      <c r="D107" s="845"/>
      <c r="E107" s="890"/>
      <c r="F107" s="886"/>
      <c r="J107" s="822"/>
      <c r="K107" s="822"/>
      <c r="L107" s="822"/>
    </row>
    <row r="108" spans="1:13" ht="9.9499999999999993" customHeight="1" x14ac:dyDescent="0.2">
      <c r="A108" s="1238" t="s">
        <v>125</v>
      </c>
      <c r="B108" s="891" t="s">
        <v>47</v>
      </c>
      <c r="C108" s="1249">
        <v>53</v>
      </c>
      <c r="D108" s="884"/>
      <c r="E108" s="892">
        <v>10</v>
      </c>
      <c r="F108" s="839">
        <v>0</v>
      </c>
      <c r="H108" s="1131"/>
      <c r="I108" s="887"/>
      <c r="J108" s="114"/>
      <c r="K108" s="822"/>
      <c r="L108" s="822"/>
    </row>
    <row r="109" spans="1:13" ht="9.9499999999999993" customHeight="1" x14ac:dyDescent="0.2">
      <c r="A109" s="1239"/>
      <c r="B109" s="874" t="s">
        <v>46</v>
      </c>
      <c r="C109" s="1247"/>
      <c r="D109" s="850"/>
      <c r="E109" s="893">
        <v>20</v>
      </c>
      <c r="F109" s="843">
        <v>0</v>
      </c>
      <c r="J109" s="822"/>
      <c r="K109" s="822"/>
      <c r="L109" s="822"/>
    </row>
    <row r="110" spans="1:13" ht="9.9499999999999993" customHeight="1" x14ac:dyDescent="0.2">
      <c r="A110" s="1239"/>
      <c r="B110" s="874" t="s">
        <v>375</v>
      </c>
      <c r="C110" s="1247"/>
      <c r="D110" s="1076"/>
      <c r="E110" s="893">
        <v>10</v>
      </c>
      <c r="F110" s="843">
        <v>0</v>
      </c>
      <c r="G110" s="1136"/>
      <c r="H110" s="1131"/>
      <c r="I110" s="887"/>
      <c r="J110" s="110"/>
      <c r="K110" s="822"/>
      <c r="L110" s="822"/>
    </row>
    <row r="111" spans="1:13" ht="9.9499999999999993" customHeight="1" x14ac:dyDescent="0.2">
      <c r="A111" s="1239"/>
      <c r="B111" s="874" t="s">
        <v>376</v>
      </c>
      <c r="C111" s="1247"/>
      <c r="D111" s="850"/>
      <c r="E111" s="893">
        <v>15</v>
      </c>
      <c r="F111" s="843">
        <v>0</v>
      </c>
      <c r="G111" s="1137"/>
      <c r="H111" s="1137"/>
      <c r="J111" s="822"/>
      <c r="K111" s="822"/>
      <c r="L111" s="822"/>
    </row>
    <row r="112" spans="1:13" ht="9.9499999999999993" customHeight="1" x14ac:dyDescent="0.2">
      <c r="A112" s="1239"/>
      <c r="B112" s="874" t="s">
        <v>377</v>
      </c>
      <c r="C112" s="1247"/>
      <c r="D112" s="850"/>
      <c r="E112" s="893">
        <v>50</v>
      </c>
      <c r="F112" s="843">
        <v>0</v>
      </c>
      <c r="H112" s="1138"/>
      <c r="I112" s="894"/>
      <c r="J112" s="114"/>
      <c r="K112" s="822"/>
      <c r="L112" s="822"/>
    </row>
    <row r="113" spans="1:12" ht="9.9499999999999993" customHeight="1" x14ac:dyDescent="0.2">
      <c r="A113" s="1239"/>
      <c r="B113" s="874" t="s">
        <v>378</v>
      </c>
      <c r="C113" s="1247"/>
      <c r="D113" s="850"/>
      <c r="E113" s="890">
        <v>10</v>
      </c>
      <c r="F113" s="843">
        <v>0</v>
      </c>
      <c r="J113" s="822"/>
      <c r="K113" s="822"/>
      <c r="L113" s="822"/>
    </row>
    <row r="114" spans="1:12" ht="9.9499999999999993" customHeight="1" x14ac:dyDescent="0.2">
      <c r="A114" s="1239"/>
      <c r="B114" s="874" t="s">
        <v>379</v>
      </c>
      <c r="C114" s="1247"/>
      <c r="D114" s="850"/>
      <c r="E114" s="890">
        <v>15</v>
      </c>
      <c r="F114" s="843">
        <v>0</v>
      </c>
      <c r="J114" s="822"/>
      <c r="K114" s="822"/>
      <c r="L114" s="822"/>
    </row>
    <row r="115" spans="1:12" ht="9.9499999999999993" customHeight="1" x14ac:dyDescent="0.2">
      <c r="A115" s="1239"/>
      <c r="B115" s="874" t="s">
        <v>78</v>
      </c>
      <c r="C115" s="1247"/>
      <c r="D115" s="850">
        <v>54</v>
      </c>
      <c r="E115" s="890">
        <v>20</v>
      </c>
      <c r="F115" s="843">
        <v>0</v>
      </c>
      <c r="J115" s="822"/>
      <c r="K115" s="822"/>
      <c r="L115" s="822"/>
    </row>
    <row r="116" spans="1:12" ht="9.9499999999999993" customHeight="1" x14ac:dyDescent="0.2">
      <c r="A116" s="1239"/>
      <c r="B116" s="874" t="s">
        <v>380</v>
      </c>
      <c r="C116" s="1247"/>
      <c r="D116" s="850"/>
      <c r="E116" s="890">
        <v>10</v>
      </c>
      <c r="F116" s="843">
        <v>0</v>
      </c>
      <c r="J116" s="822"/>
      <c r="K116" s="822"/>
      <c r="L116" s="822"/>
    </row>
    <row r="117" spans="1:12" ht="9.9499999999999993" customHeight="1" x14ac:dyDescent="0.2">
      <c r="A117" s="1239"/>
      <c r="B117" s="874" t="s">
        <v>79</v>
      </c>
      <c r="C117" s="1247"/>
      <c r="D117" s="850"/>
      <c r="E117" s="890">
        <v>10</v>
      </c>
      <c r="F117" s="843">
        <v>0</v>
      </c>
      <c r="J117" s="822"/>
      <c r="K117" s="822"/>
      <c r="L117" s="822"/>
    </row>
    <row r="118" spans="1:12" ht="9.9499999999999993" customHeight="1" x14ac:dyDescent="0.2">
      <c r="A118" s="1239"/>
      <c r="B118" s="874" t="s">
        <v>80</v>
      </c>
      <c r="C118" s="1247"/>
      <c r="D118" s="850"/>
      <c r="E118" s="890">
        <v>20</v>
      </c>
      <c r="F118" s="843">
        <v>0</v>
      </c>
      <c r="J118" s="822"/>
      <c r="K118" s="822"/>
      <c r="L118" s="822"/>
    </row>
    <row r="119" spans="1:12" ht="9.9499999999999993" customHeight="1" x14ac:dyDescent="0.2">
      <c r="A119" s="1239"/>
      <c r="B119" s="874" t="s">
        <v>81</v>
      </c>
      <c r="C119" s="1247"/>
      <c r="D119" s="850"/>
      <c r="E119" s="890">
        <v>20</v>
      </c>
      <c r="F119" s="843">
        <v>0</v>
      </c>
      <c r="J119" s="822"/>
      <c r="K119" s="822"/>
      <c r="L119" s="822"/>
    </row>
    <row r="120" spans="1:12" ht="9.9499999999999993" customHeight="1" x14ac:dyDescent="0.2">
      <c r="A120" s="1239"/>
      <c r="B120" s="874" t="s">
        <v>82</v>
      </c>
      <c r="C120" s="1247"/>
      <c r="D120" s="850"/>
      <c r="E120" s="890">
        <v>10</v>
      </c>
      <c r="F120" s="843">
        <v>0</v>
      </c>
      <c r="J120" s="822"/>
      <c r="K120" s="822"/>
      <c r="L120" s="822"/>
    </row>
    <row r="121" spans="1:12" ht="9.9499999999999993" customHeight="1" x14ac:dyDescent="0.2">
      <c r="A121" s="1239"/>
      <c r="B121" s="874" t="s">
        <v>83</v>
      </c>
      <c r="C121" s="1247"/>
      <c r="D121" s="850"/>
      <c r="E121" s="890">
        <v>50</v>
      </c>
      <c r="F121" s="843">
        <v>0</v>
      </c>
      <c r="J121" s="822"/>
      <c r="K121" s="822"/>
      <c r="L121" s="822"/>
    </row>
    <row r="122" spans="1:12" ht="9.9499999999999993" customHeight="1" x14ac:dyDescent="0.2">
      <c r="A122" s="1239"/>
      <c r="B122" s="874" t="s">
        <v>84</v>
      </c>
      <c r="C122" s="1247"/>
      <c r="D122" s="850"/>
      <c r="E122" s="890">
        <v>10</v>
      </c>
      <c r="F122" s="843">
        <v>0</v>
      </c>
      <c r="J122" s="822"/>
      <c r="K122" s="822"/>
      <c r="L122" s="822"/>
    </row>
    <row r="123" spans="1:12" ht="9.9499999999999993" customHeight="1" x14ac:dyDescent="0.2">
      <c r="A123" s="1239"/>
      <c r="B123" s="895" t="s">
        <v>381</v>
      </c>
      <c r="C123" s="1247"/>
      <c r="D123" s="850"/>
      <c r="E123" s="1139">
        <v>60</v>
      </c>
      <c r="F123" s="886">
        <v>0</v>
      </c>
      <c r="J123" s="822"/>
      <c r="K123" s="822"/>
      <c r="L123" s="822"/>
    </row>
    <row r="124" spans="1:12" ht="9.9499999999999993" customHeight="1" x14ac:dyDescent="0.2">
      <c r="A124" s="1239"/>
      <c r="B124" s="895"/>
      <c r="C124" s="1078"/>
      <c r="D124" s="850"/>
      <c r="E124" s="1139"/>
      <c r="F124" s="886"/>
      <c r="J124" s="822"/>
      <c r="K124" s="822"/>
      <c r="L124" s="822"/>
    </row>
    <row r="125" spans="1:12" ht="9.9499999999999993" customHeight="1" x14ac:dyDescent="0.2">
      <c r="A125" s="1239"/>
      <c r="B125" s="1140" t="s">
        <v>442</v>
      </c>
      <c r="C125" s="1247">
        <v>10</v>
      </c>
      <c r="D125" s="1247">
        <v>10</v>
      </c>
      <c r="E125" s="1141">
        <v>10</v>
      </c>
      <c r="F125" s="886">
        <v>0</v>
      </c>
      <c r="J125" s="822"/>
      <c r="K125" s="822"/>
      <c r="L125" s="822"/>
    </row>
    <row r="126" spans="1:12" ht="9.9499999999999993" customHeight="1" x14ac:dyDescent="0.2">
      <c r="A126" s="1239"/>
      <c r="B126" s="1140" t="s">
        <v>443</v>
      </c>
      <c r="C126" s="1247"/>
      <c r="D126" s="1247"/>
      <c r="E126" s="1141">
        <v>10</v>
      </c>
      <c r="F126" s="886">
        <v>0</v>
      </c>
    </row>
    <row r="127" spans="1:12" ht="9.9499999999999993" customHeight="1" x14ac:dyDescent="0.2">
      <c r="A127" s="1239"/>
      <c r="B127" s="1140" t="s">
        <v>271</v>
      </c>
      <c r="C127" s="1247"/>
      <c r="D127" s="1247"/>
      <c r="E127" s="1141">
        <v>10</v>
      </c>
      <c r="F127" s="886">
        <v>0</v>
      </c>
    </row>
    <row r="128" spans="1:12" ht="9.9499999999999993" customHeight="1" x14ac:dyDescent="0.2">
      <c r="A128" s="1239"/>
      <c r="B128" s="1140" t="s">
        <v>84</v>
      </c>
      <c r="C128" s="1247"/>
      <c r="D128" s="1247"/>
      <c r="E128" s="1141">
        <v>10</v>
      </c>
      <c r="F128" s="886">
        <v>0</v>
      </c>
    </row>
    <row r="129" spans="1:10" ht="9.9499999999999993" customHeight="1" x14ac:dyDescent="0.2">
      <c r="A129" s="1239"/>
      <c r="B129" s="1140" t="s">
        <v>46</v>
      </c>
      <c r="C129" s="1247"/>
      <c r="D129" s="1247"/>
      <c r="E129" s="1141">
        <v>20</v>
      </c>
      <c r="F129" s="886">
        <v>0</v>
      </c>
      <c r="J129" s="857"/>
    </row>
    <row r="130" spans="1:10" ht="9.9499999999999993" customHeight="1" x14ac:dyDescent="0.2">
      <c r="A130" s="1239"/>
      <c r="B130" s="1140" t="s">
        <v>444</v>
      </c>
      <c r="C130" s="1247"/>
      <c r="D130" s="1247"/>
      <c r="E130" s="1141">
        <v>10</v>
      </c>
      <c r="F130" s="886">
        <v>0</v>
      </c>
      <c r="J130" s="857"/>
    </row>
    <row r="131" spans="1:10" x14ac:dyDescent="0.2">
      <c r="A131" s="1239"/>
      <c r="B131" s="1140" t="s">
        <v>47</v>
      </c>
      <c r="C131" s="1247"/>
      <c r="D131" s="1247"/>
      <c r="E131" s="1141">
        <v>10</v>
      </c>
      <c r="F131" s="886">
        <v>0</v>
      </c>
    </row>
    <row r="132" spans="1:10" x14ac:dyDescent="0.2">
      <c r="A132" s="1239"/>
      <c r="B132" s="1140" t="s">
        <v>82</v>
      </c>
      <c r="C132" s="1247"/>
      <c r="D132" s="1247"/>
      <c r="E132" s="1141">
        <v>10</v>
      </c>
      <c r="F132" s="886">
        <v>0</v>
      </c>
    </row>
    <row r="133" spans="1:10" x14ac:dyDescent="0.2">
      <c r="A133" s="1239"/>
      <c r="B133" s="1140" t="s">
        <v>445</v>
      </c>
      <c r="C133" s="1247"/>
      <c r="D133" s="1247"/>
      <c r="E133" s="1141">
        <v>10</v>
      </c>
      <c r="F133" s="886">
        <v>0</v>
      </c>
    </row>
    <row r="134" spans="1:10" x14ac:dyDescent="0.2">
      <c r="A134" s="1239"/>
      <c r="B134" s="895"/>
      <c r="C134" s="1075"/>
      <c r="D134" s="845"/>
      <c r="E134" s="896"/>
      <c r="F134" s="846"/>
    </row>
    <row r="135" spans="1:10" x14ac:dyDescent="0.2">
      <c r="A135" s="1238" t="s">
        <v>126</v>
      </c>
      <c r="B135" s="897" t="s">
        <v>48</v>
      </c>
      <c r="C135" s="1250">
        <v>30</v>
      </c>
      <c r="D135" s="1252">
        <v>30</v>
      </c>
      <c r="E135" s="855">
        <v>20</v>
      </c>
      <c r="F135" s="839">
        <v>0</v>
      </c>
    </row>
    <row r="136" spans="1:10" x14ac:dyDescent="0.2">
      <c r="A136" s="1244"/>
      <c r="B136" s="898" t="s">
        <v>49</v>
      </c>
      <c r="C136" s="1241"/>
      <c r="D136" s="1253"/>
      <c r="E136" s="869">
        <v>20</v>
      </c>
      <c r="F136" s="870">
        <v>0</v>
      </c>
    </row>
    <row r="137" spans="1:10" x14ac:dyDescent="0.2">
      <c r="A137" s="1239"/>
      <c r="B137" s="840" t="s">
        <v>52</v>
      </c>
      <c r="C137" s="1241"/>
      <c r="D137" s="1253"/>
      <c r="E137" s="843">
        <v>100</v>
      </c>
      <c r="F137" s="843">
        <v>0</v>
      </c>
    </row>
    <row r="138" spans="1:10" x14ac:dyDescent="0.2">
      <c r="A138" s="1239"/>
      <c r="B138" s="840"/>
      <c r="C138" s="1251"/>
      <c r="D138" s="1254"/>
      <c r="E138" s="858"/>
      <c r="F138" s="843"/>
    </row>
    <row r="139" spans="1:10" x14ac:dyDescent="0.2">
      <c r="A139" s="1238" t="s">
        <v>127</v>
      </c>
      <c r="B139" s="899" t="s">
        <v>382</v>
      </c>
      <c r="C139" s="836">
        <v>60</v>
      </c>
      <c r="D139" s="900">
        <v>60</v>
      </c>
      <c r="E139" s="901">
        <v>0.05</v>
      </c>
      <c r="F139" s="839">
        <v>0</v>
      </c>
    </row>
    <row r="140" spans="1:10" x14ac:dyDescent="0.2">
      <c r="A140" s="1244"/>
      <c r="B140" s="902"/>
      <c r="C140" s="841"/>
      <c r="D140" s="903"/>
      <c r="E140" s="904"/>
      <c r="F140" s="841"/>
    </row>
    <row r="141" spans="1:10" x14ac:dyDescent="0.2">
      <c r="A141" s="1248"/>
      <c r="B141" s="905"/>
      <c r="C141" s="1075"/>
      <c r="D141" s="906"/>
      <c r="E141" s="907"/>
      <c r="F141" s="908"/>
    </row>
    <row r="142" spans="1:10" x14ac:dyDescent="0.2">
      <c r="A142" s="1142"/>
      <c r="B142" s="820"/>
      <c r="C142" s="821"/>
      <c r="F142" s="1143"/>
    </row>
    <row r="143" spans="1:10" x14ac:dyDescent="0.2">
      <c r="F143" s="909"/>
    </row>
    <row r="144" spans="1:10" x14ac:dyDescent="0.2">
      <c r="A144" s="910"/>
      <c r="F144" s="909"/>
    </row>
    <row r="145" spans="1:8" x14ac:dyDescent="0.2">
      <c r="F145" s="909"/>
    </row>
    <row r="146" spans="1:8" x14ac:dyDescent="0.2">
      <c r="A146" s="910"/>
      <c r="F146" s="909"/>
    </row>
    <row r="147" spans="1:8" x14ac:dyDescent="0.2">
      <c r="F147" s="909"/>
    </row>
    <row r="148" spans="1:8" x14ac:dyDescent="0.2">
      <c r="A148" s="910"/>
      <c r="F148" s="909"/>
    </row>
    <row r="149" spans="1:8" x14ac:dyDescent="0.2">
      <c r="F149" s="909"/>
      <c r="H149" s="1128"/>
    </row>
    <row r="150" spans="1:8" x14ac:dyDescent="0.2">
      <c r="F150" s="909"/>
    </row>
    <row r="151" spans="1:8" x14ac:dyDescent="0.2">
      <c r="F151" s="909"/>
    </row>
    <row r="152" spans="1:8" x14ac:dyDescent="0.2">
      <c r="F152" s="909"/>
    </row>
    <row r="153" spans="1:8" x14ac:dyDescent="0.2">
      <c r="F153" s="909"/>
    </row>
    <row r="154" spans="1:8" x14ac:dyDescent="0.2">
      <c r="F154" s="909"/>
    </row>
    <row r="155" spans="1:8" x14ac:dyDescent="0.2">
      <c r="F155" s="909"/>
    </row>
    <row r="156" spans="1:8" x14ac:dyDescent="0.2">
      <c r="F156" s="909"/>
    </row>
    <row r="157" spans="1:8" x14ac:dyDescent="0.2">
      <c r="F157" s="909"/>
    </row>
    <row r="158" spans="1:8" x14ac:dyDescent="0.2">
      <c r="F158" s="909"/>
    </row>
    <row r="159" spans="1:8" x14ac:dyDescent="0.2">
      <c r="F159" s="909"/>
    </row>
    <row r="160" spans="1:8" x14ac:dyDescent="0.2">
      <c r="F160" s="909"/>
    </row>
    <row r="161" spans="6:6" x14ac:dyDescent="0.2">
      <c r="F161" s="909"/>
    </row>
    <row r="162" spans="6:6" x14ac:dyDescent="0.2">
      <c r="F162" s="909"/>
    </row>
    <row r="163" spans="6:6" x14ac:dyDescent="0.2">
      <c r="F163" s="909"/>
    </row>
    <row r="164" spans="6:6" x14ac:dyDescent="0.2">
      <c r="F164" s="909"/>
    </row>
    <row r="165" spans="6:6" x14ac:dyDescent="0.2">
      <c r="F165" s="909"/>
    </row>
    <row r="166" spans="6:6" x14ac:dyDescent="0.2">
      <c r="F166" s="909"/>
    </row>
    <row r="167" spans="6:6" x14ac:dyDescent="0.2">
      <c r="F167" s="909"/>
    </row>
    <row r="168" spans="6:6" x14ac:dyDescent="0.2">
      <c r="F168" s="909"/>
    </row>
    <row r="169" spans="6:6" x14ac:dyDescent="0.2">
      <c r="F169" s="909"/>
    </row>
    <row r="170" spans="6:6" x14ac:dyDescent="0.2">
      <c r="F170" s="909"/>
    </row>
    <row r="171" spans="6:6" x14ac:dyDescent="0.2">
      <c r="F171" s="909"/>
    </row>
    <row r="172" spans="6:6" x14ac:dyDescent="0.2">
      <c r="F172" s="909"/>
    </row>
    <row r="173" spans="6:6" x14ac:dyDescent="0.2">
      <c r="F173" s="909"/>
    </row>
    <row r="174" spans="6:6" x14ac:dyDescent="0.2">
      <c r="F174" s="909"/>
    </row>
    <row r="175" spans="6:6" x14ac:dyDescent="0.2">
      <c r="F175" s="909"/>
    </row>
    <row r="176" spans="6:6" x14ac:dyDescent="0.2">
      <c r="F176" s="909"/>
    </row>
    <row r="177" spans="6:6" x14ac:dyDescent="0.2">
      <c r="F177" s="909"/>
    </row>
    <row r="178" spans="6:6" x14ac:dyDescent="0.2">
      <c r="F178" s="909"/>
    </row>
    <row r="179" spans="6:6" x14ac:dyDescent="0.2">
      <c r="F179" s="909"/>
    </row>
    <row r="180" spans="6:6" x14ac:dyDescent="0.2">
      <c r="F180" s="909"/>
    </row>
    <row r="181" spans="6:6" x14ac:dyDescent="0.2">
      <c r="F181" s="909"/>
    </row>
    <row r="182" spans="6:6" x14ac:dyDescent="0.2">
      <c r="F182" s="909"/>
    </row>
    <row r="183" spans="6:6" x14ac:dyDescent="0.2">
      <c r="F183" s="909"/>
    </row>
    <row r="184" spans="6:6" x14ac:dyDescent="0.2">
      <c r="F184" s="909"/>
    </row>
    <row r="185" spans="6:6" x14ac:dyDescent="0.2">
      <c r="F185" s="909"/>
    </row>
    <row r="186" spans="6:6" x14ac:dyDescent="0.2">
      <c r="F186" s="909"/>
    </row>
    <row r="187" spans="6:6" x14ac:dyDescent="0.2">
      <c r="F187" s="909"/>
    </row>
    <row r="188" spans="6:6" x14ac:dyDescent="0.2">
      <c r="F188" s="909"/>
    </row>
    <row r="189" spans="6:6" x14ac:dyDescent="0.2">
      <c r="F189" s="909"/>
    </row>
    <row r="190" spans="6:6" x14ac:dyDescent="0.2">
      <c r="F190" s="909"/>
    </row>
    <row r="191" spans="6:6" x14ac:dyDescent="0.2">
      <c r="F191" s="909"/>
    </row>
    <row r="192" spans="6:6" x14ac:dyDescent="0.2">
      <c r="F192" s="909"/>
    </row>
    <row r="193" spans="6:6" x14ac:dyDescent="0.2">
      <c r="F193" s="909"/>
    </row>
    <row r="194" spans="6:6" x14ac:dyDescent="0.2">
      <c r="F194" s="909"/>
    </row>
    <row r="195" spans="6:6" x14ac:dyDescent="0.2">
      <c r="F195" s="909"/>
    </row>
    <row r="196" spans="6:6" x14ac:dyDescent="0.2">
      <c r="F196" s="909"/>
    </row>
    <row r="197" spans="6:6" x14ac:dyDescent="0.2">
      <c r="F197" s="909"/>
    </row>
    <row r="198" spans="6:6" x14ac:dyDescent="0.2">
      <c r="F198" s="909"/>
    </row>
    <row r="199" spans="6:6" x14ac:dyDescent="0.2">
      <c r="F199" s="909"/>
    </row>
    <row r="200" spans="6:6" x14ac:dyDescent="0.2">
      <c r="F200" s="909"/>
    </row>
    <row r="201" spans="6:6" x14ac:dyDescent="0.2">
      <c r="F201" s="909"/>
    </row>
    <row r="202" spans="6:6" x14ac:dyDescent="0.2">
      <c r="F202" s="909"/>
    </row>
    <row r="203" spans="6:6" x14ac:dyDescent="0.2">
      <c r="F203" s="909"/>
    </row>
    <row r="204" spans="6:6" x14ac:dyDescent="0.2">
      <c r="F204" s="909"/>
    </row>
    <row r="205" spans="6:6" x14ac:dyDescent="0.2">
      <c r="F205" s="909"/>
    </row>
    <row r="206" spans="6:6" x14ac:dyDescent="0.2">
      <c r="F206" s="909"/>
    </row>
    <row r="207" spans="6:6" x14ac:dyDescent="0.2">
      <c r="F207" s="909"/>
    </row>
    <row r="208" spans="6:6" x14ac:dyDescent="0.2">
      <c r="F208" s="909"/>
    </row>
    <row r="209" spans="6:6" x14ac:dyDescent="0.2">
      <c r="F209" s="909"/>
    </row>
    <row r="210" spans="6:6" x14ac:dyDescent="0.2">
      <c r="F210" s="909"/>
    </row>
    <row r="211" spans="6:6" x14ac:dyDescent="0.2">
      <c r="F211" s="909"/>
    </row>
    <row r="212" spans="6:6" x14ac:dyDescent="0.2">
      <c r="F212" s="909"/>
    </row>
    <row r="213" spans="6:6" x14ac:dyDescent="0.2">
      <c r="F213" s="909"/>
    </row>
    <row r="214" spans="6:6" x14ac:dyDescent="0.2">
      <c r="F214" s="909"/>
    </row>
    <row r="215" spans="6:6" x14ac:dyDescent="0.2">
      <c r="F215" s="909"/>
    </row>
    <row r="216" spans="6:6" x14ac:dyDescent="0.2">
      <c r="F216" s="909"/>
    </row>
    <row r="217" spans="6:6" x14ac:dyDescent="0.2">
      <c r="F217" s="909"/>
    </row>
    <row r="218" spans="6:6" x14ac:dyDescent="0.2">
      <c r="F218" s="909"/>
    </row>
    <row r="219" spans="6:6" x14ac:dyDescent="0.2">
      <c r="F219" s="909"/>
    </row>
    <row r="220" spans="6:6" x14ac:dyDescent="0.2">
      <c r="F220" s="909"/>
    </row>
    <row r="221" spans="6:6" x14ac:dyDescent="0.2">
      <c r="F221" s="909"/>
    </row>
    <row r="222" spans="6:6" x14ac:dyDescent="0.2">
      <c r="F222" s="909"/>
    </row>
    <row r="223" spans="6:6" x14ac:dyDescent="0.2">
      <c r="F223" s="909"/>
    </row>
    <row r="224" spans="6:6" x14ac:dyDescent="0.2">
      <c r="F224" s="909"/>
    </row>
    <row r="225" spans="6:6" x14ac:dyDescent="0.2">
      <c r="F225" s="909"/>
    </row>
    <row r="226" spans="6:6" x14ac:dyDescent="0.2">
      <c r="F226" s="909"/>
    </row>
    <row r="227" spans="6:6" x14ac:dyDescent="0.2">
      <c r="F227" s="909"/>
    </row>
    <row r="228" spans="6:6" x14ac:dyDescent="0.2">
      <c r="F228" s="909"/>
    </row>
    <row r="229" spans="6:6" x14ac:dyDescent="0.2">
      <c r="F229" s="909"/>
    </row>
    <row r="230" spans="6:6" x14ac:dyDescent="0.2">
      <c r="F230" s="909"/>
    </row>
    <row r="231" spans="6:6" x14ac:dyDescent="0.2">
      <c r="F231" s="909"/>
    </row>
    <row r="232" spans="6:6" x14ac:dyDescent="0.2">
      <c r="F232" s="909"/>
    </row>
    <row r="233" spans="6:6" x14ac:dyDescent="0.2">
      <c r="F233" s="909"/>
    </row>
    <row r="234" spans="6:6" x14ac:dyDescent="0.2">
      <c r="F234" s="909"/>
    </row>
    <row r="235" spans="6:6" x14ac:dyDescent="0.2">
      <c r="F235" s="909"/>
    </row>
    <row r="236" spans="6:6" x14ac:dyDescent="0.2">
      <c r="F236" s="909"/>
    </row>
    <row r="237" spans="6:6" x14ac:dyDescent="0.2">
      <c r="F237" s="909"/>
    </row>
    <row r="238" spans="6:6" x14ac:dyDescent="0.2">
      <c r="F238" s="909"/>
    </row>
    <row r="239" spans="6:6" x14ac:dyDescent="0.2">
      <c r="F239" s="909"/>
    </row>
    <row r="240" spans="6:6" x14ac:dyDescent="0.2">
      <c r="F240" s="909"/>
    </row>
    <row r="241" spans="6:6" x14ac:dyDescent="0.2">
      <c r="F241" s="909"/>
    </row>
    <row r="242" spans="6:6" x14ac:dyDescent="0.2">
      <c r="F242" s="909"/>
    </row>
    <row r="243" spans="6:6" x14ac:dyDescent="0.2">
      <c r="F243" s="909"/>
    </row>
    <row r="244" spans="6:6" x14ac:dyDescent="0.2">
      <c r="F244" s="909"/>
    </row>
    <row r="245" spans="6:6" x14ac:dyDescent="0.2">
      <c r="F245" s="909"/>
    </row>
    <row r="246" spans="6:6" x14ac:dyDescent="0.2">
      <c r="F246" s="909"/>
    </row>
    <row r="247" spans="6:6" x14ac:dyDescent="0.2">
      <c r="F247" s="909"/>
    </row>
    <row r="248" spans="6:6" x14ac:dyDescent="0.2">
      <c r="F248" s="909"/>
    </row>
    <row r="249" spans="6:6" x14ac:dyDescent="0.2">
      <c r="F249" s="909"/>
    </row>
    <row r="250" spans="6:6" x14ac:dyDescent="0.2">
      <c r="F250" s="909"/>
    </row>
    <row r="251" spans="6:6" x14ac:dyDescent="0.2">
      <c r="F251" s="909"/>
    </row>
    <row r="252" spans="6:6" x14ac:dyDescent="0.2">
      <c r="F252" s="909"/>
    </row>
    <row r="253" spans="6:6" x14ac:dyDescent="0.2">
      <c r="F253" s="909"/>
    </row>
    <row r="254" spans="6:6" x14ac:dyDescent="0.2">
      <c r="F254" s="909"/>
    </row>
    <row r="255" spans="6:6" x14ac:dyDescent="0.2">
      <c r="F255" s="909"/>
    </row>
    <row r="256" spans="6:6" x14ac:dyDescent="0.2">
      <c r="F256" s="909"/>
    </row>
    <row r="257" spans="6:6" x14ac:dyDescent="0.2">
      <c r="F257" s="909"/>
    </row>
    <row r="258" spans="6:6" x14ac:dyDescent="0.2">
      <c r="F258" s="909"/>
    </row>
    <row r="259" spans="6:6" x14ac:dyDescent="0.2">
      <c r="F259" s="909"/>
    </row>
    <row r="260" spans="6:6" x14ac:dyDescent="0.2">
      <c r="F260" s="909"/>
    </row>
    <row r="261" spans="6:6" x14ac:dyDescent="0.2">
      <c r="F261" s="909"/>
    </row>
    <row r="262" spans="6:6" x14ac:dyDescent="0.2">
      <c r="F262" s="909"/>
    </row>
    <row r="263" spans="6:6" x14ac:dyDescent="0.2">
      <c r="F263" s="909"/>
    </row>
    <row r="264" spans="6:6" x14ac:dyDescent="0.2">
      <c r="F264" s="909"/>
    </row>
    <row r="265" spans="6:6" x14ac:dyDescent="0.2">
      <c r="F265" s="909"/>
    </row>
    <row r="266" spans="6:6" x14ac:dyDescent="0.2">
      <c r="F266" s="909"/>
    </row>
    <row r="267" spans="6:6" x14ac:dyDescent="0.2">
      <c r="F267" s="909"/>
    </row>
    <row r="268" spans="6:6" x14ac:dyDescent="0.2">
      <c r="F268" s="909"/>
    </row>
    <row r="269" spans="6:6" x14ac:dyDescent="0.2">
      <c r="F269" s="909"/>
    </row>
    <row r="270" spans="6:6" x14ac:dyDescent="0.2">
      <c r="F270" s="909"/>
    </row>
    <row r="271" spans="6:6" x14ac:dyDescent="0.2">
      <c r="F271" s="909"/>
    </row>
    <row r="272" spans="6:6" x14ac:dyDescent="0.2">
      <c r="F272" s="909"/>
    </row>
    <row r="273" spans="6:6" x14ac:dyDescent="0.2">
      <c r="F273" s="909"/>
    </row>
    <row r="274" spans="6:6" x14ac:dyDescent="0.2">
      <c r="F274" s="909"/>
    </row>
    <row r="275" spans="6:6" x14ac:dyDescent="0.2">
      <c r="F275" s="909"/>
    </row>
    <row r="276" spans="6:6" x14ac:dyDescent="0.2">
      <c r="F276" s="909"/>
    </row>
    <row r="277" spans="6:6" x14ac:dyDescent="0.2">
      <c r="F277" s="909"/>
    </row>
    <row r="278" spans="6:6" x14ac:dyDescent="0.2">
      <c r="F278" s="909"/>
    </row>
    <row r="279" spans="6:6" x14ac:dyDescent="0.2">
      <c r="F279" s="909"/>
    </row>
    <row r="280" spans="6:6" x14ac:dyDescent="0.2">
      <c r="F280" s="909"/>
    </row>
    <row r="281" spans="6:6" x14ac:dyDescent="0.2">
      <c r="F281" s="909"/>
    </row>
    <row r="282" spans="6:6" x14ac:dyDescent="0.2">
      <c r="F282" s="909"/>
    </row>
    <row r="283" spans="6:6" x14ac:dyDescent="0.2">
      <c r="F283" s="909"/>
    </row>
    <row r="284" spans="6:6" x14ac:dyDescent="0.2">
      <c r="F284" s="909"/>
    </row>
    <row r="285" spans="6:6" x14ac:dyDescent="0.2">
      <c r="F285" s="909"/>
    </row>
    <row r="286" spans="6:6" x14ac:dyDescent="0.2">
      <c r="F286" s="909"/>
    </row>
    <row r="287" spans="6:6" x14ac:dyDescent="0.2">
      <c r="F287" s="909"/>
    </row>
    <row r="288" spans="6:6" x14ac:dyDescent="0.2">
      <c r="F288" s="909"/>
    </row>
    <row r="289" spans="6:6" x14ac:dyDescent="0.2">
      <c r="F289" s="909"/>
    </row>
    <row r="290" spans="6:6" x14ac:dyDescent="0.2">
      <c r="F290" s="909"/>
    </row>
    <row r="291" spans="6:6" x14ac:dyDescent="0.2">
      <c r="F291" s="909"/>
    </row>
    <row r="292" spans="6:6" x14ac:dyDescent="0.2">
      <c r="F292" s="909"/>
    </row>
    <row r="293" spans="6:6" x14ac:dyDescent="0.2">
      <c r="F293" s="909"/>
    </row>
    <row r="294" spans="6:6" x14ac:dyDescent="0.2">
      <c r="F294" s="909"/>
    </row>
    <row r="295" spans="6:6" x14ac:dyDescent="0.2">
      <c r="F295" s="909"/>
    </row>
    <row r="296" spans="6:6" x14ac:dyDescent="0.2">
      <c r="F296" s="909"/>
    </row>
    <row r="297" spans="6:6" x14ac:dyDescent="0.2">
      <c r="F297" s="909"/>
    </row>
    <row r="298" spans="6:6" x14ac:dyDescent="0.2">
      <c r="F298" s="909"/>
    </row>
    <row r="299" spans="6:6" x14ac:dyDescent="0.2">
      <c r="F299" s="909"/>
    </row>
    <row r="300" spans="6:6" x14ac:dyDescent="0.2">
      <c r="F300" s="909"/>
    </row>
    <row r="301" spans="6:6" x14ac:dyDescent="0.2">
      <c r="F301" s="909"/>
    </row>
    <row r="302" spans="6:6" x14ac:dyDescent="0.2">
      <c r="F302" s="909"/>
    </row>
    <row r="303" spans="6:6" x14ac:dyDescent="0.2">
      <c r="F303" s="909"/>
    </row>
    <row r="304" spans="6:6" x14ac:dyDescent="0.2">
      <c r="F304" s="909"/>
    </row>
    <row r="305" spans="6:6" x14ac:dyDescent="0.2">
      <c r="F305" s="909"/>
    </row>
    <row r="306" spans="6:6" x14ac:dyDescent="0.2">
      <c r="F306" s="909"/>
    </row>
    <row r="307" spans="6:6" x14ac:dyDescent="0.2">
      <c r="F307" s="909"/>
    </row>
    <row r="308" spans="6:6" x14ac:dyDescent="0.2">
      <c r="F308" s="909"/>
    </row>
    <row r="309" spans="6:6" x14ac:dyDescent="0.2">
      <c r="F309" s="909"/>
    </row>
    <row r="310" spans="6:6" x14ac:dyDescent="0.2">
      <c r="F310" s="909"/>
    </row>
    <row r="311" spans="6:6" x14ac:dyDescent="0.2">
      <c r="F311" s="909"/>
    </row>
    <row r="312" spans="6:6" x14ac:dyDescent="0.2">
      <c r="F312" s="909"/>
    </row>
    <row r="313" spans="6:6" x14ac:dyDescent="0.2">
      <c r="F313" s="909"/>
    </row>
    <row r="314" spans="6:6" x14ac:dyDescent="0.2">
      <c r="F314" s="909"/>
    </row>
    <row r="315" spans="6:6" x14ac:dyDescent="0.2">
      <c r="F315" s="909"/>
    </row>
    <row r="316" spans="6:6" x14ac:dyDescent="0.2">
      <c r="F316" s="909"/>
    </row>
    <row r="317" spans="6:6" x14ac:dyDescent="0.2">
      <c r="F317" s="909"/>
    </row>
    <row r="318" spans="6:6" x14ac:dyDescent="0.2">
      <c r="F318" s="909"/>
    </row>
    <row r="319" spans="6:6" x14ac:dyDescent="0.2">
      <c r="F319" s="909"/>
    </row>
    <row r="320" spans="6:6" x14ac:dyDescent="0.2">
      <c r="F320" s="909"/>
    </row>
    <row r="321" spans="6:6" x14ac:dyDescent="0.2">
      <c r="F321" s="909"/>
    </row>
    <row r="322" spans="6:6" x14ac:dyDescent="0.2">
      <c r="F322" s="909"/>
    </row>
    <row r="323" spans="6:6" x14ac:dyDescent="0.2">
      <c r="F323" s="909"/>
    </row>
    <row r="324" spans="6:6" x14ac:dyDescent="0.2">
      <c r="F324" s="909"/>
    </row>
    <row r="325" spans="6:6" x14ac:dyDescent="0.2">
      <c r="F325" s="909"/>
    </row>
    <row r="326" spans="6:6" x14ac:dyDescent="0.2">
      <c r="F326" s="909"/>
    </row>
    <row r="327" spans="6:6" x14ac:dyDescent="0.2">
      <c r="F327" s="909"/>
    </row>
    <row r="328" spans="6:6" x14ac:dyDescent="0.2">
      <c r="F328" s="909"/>
    </row>
    <row r="329" spans="6:6" x14ac:dyDescent="0.2">
      <c r="F329" s="909"/>
    </row>
    <row r="330" spans="6:6" x14ac:dyDescent="0.2">
      <c r="F330" s="909"/>
    </row>
    <row r="331" spans="6:6" x14ac:dyDescent="0.2">
      <c r="F331" s="909"/>
    </row>
    <row r="332" spans="6:6" x14ac:dyDescent="0.2">
      <c r="F332" s="909"/>
    </row>
    <row r="333" spans="6:6" x14ac:dyDescent="0.2">
      <c r="F333" s="909"/>
    </row>
    <row r="334" spans="6:6" x14ac:dyDescent="0.2">
      <c r="F334" s="909"/>
    </row>
    <row r="335" spans="6:6" x14ac:dyDescent="0.2">
      <c r="F335" s="909"/>
    </row>
    <row r="336" spans="6:6" x14ac:dyDescent="0.2">
      <c r="F336" s="909"/>
    </row>
    <row r="337" spans="6:6" x14ac:dyDescent="0.2">
      <c r="F337" s="909"/>
    </row>
    <row r="338" spans="6:6" x14ac:dyDescent="0.2">
      <c r="F338" s="909"/>
    </row>
    <row r="339" spans="6:6" x14ac:dyDescent="0.2">
      <c r="F339" s="909"/>
    </row>
    <row r="340" spans="6:6" x14ac:dyDescent="0.2">
      <c r="F340" s="909"/>
    </row>
    <row r="341" spans="6:6" x14ac:dyDescent="0.2">
      <c r="F341" s="909"/>
    </row>
    <row r="342" spans="6:6" x14ac:dyDescent="0.2">
      <c r="F342" s="909"/>
    </row>
    <row r="343" spans="6:6" x14ac:dyDescent="0.2">
      <c r="F343" s="909"/>
    </row>
    <row r="344" spans="6:6" x14ac:dyDescent="0.2">
      <c r="F344" s="909"/>
    </row>
    <row r="345" spans="6:6" x14ac:dyDescent="0.2">
      <c r="F345" s="909"/>
    </row>
    <row r="346" spans="6:6" x14ac:dyDescent="0.2">
      <c r="F346" s="909"/>
    </row>
    <row r="347" spans="6:6" x14ac:dyDescent="0.2">
      <c r="F347" s="909"/>
    </row>
    <row r="348" spans="6:6" x14ac:dyDescent="0.2">
      <c r="F348" s="909"/>
    </row>
    <row r="349" spans="6:6" x14ac:dyDescent="0.2">
      <c r="F349" s="909"/>
    </row>
    <row r="350" spans="6:6" x14ac:dyDescent="0.2">
      <c r="F350" s="909"/>
    </row>
    <row r="351" spans="6:6" x14ac:dyDescent="0.2">
      <c r="F351" s="909"/>
    </row>
    <row r="352" spans="6:6" x14ac:dyDescent="0.2">
      <c r="F352" s="909"/>
    </row>
    <row r="353" spans="6:6" x14ac:dyDescent="0.2">
      <c r="F353" s="909"/>
    </row>
    <row r="354" spans="6:6" x14ac:dyDescent="0.2">
      <c r="F354" s="909"/>
    </row>
    <row r="355" spans="6:6" x14ac:dyDescent="0.2">
      <c r="F355" s="909"/>
    </row>
    <row r="356" spans="6:6" x14ac:dyDescent="0.2">
      <c r="F356" s="909"/>
    </row>
    <row r="357" spans="6:6" x14ac:dyDescent="0.2">
      <c r="F357" s="909"/>
    </row>
    <row r="358" spans="6:6" x14ac:dyDescent="0.2">
      <c r="F358" s="909"/>
    </row>
    <row r="359" spans="6:6" x14ac:dyDescent="0.2">
      <c r="F359" s="909"/>
    </row>
    <row r="360" spans="6:6" x14ac:dyDescent="0.2">
      <c r="F360" s="909"/>
    </row>
    <row r="361" spans="6:6" x14ac:dyDescent="0.2">
      <c r="F361" s="909"/>
    </row>
    <row r="362" spans="6:6" x14ac:dyDescent="0.2">
      <c r="F362" s="909"/>
    </row>
    <row r="363" spans="6:6" x14ac:dyDescent="0.2">
      <c r="F363" s="909"/>
    </row>
    <row r="364" spans="6:6" x14ac:dyDescent="0.2">
      <c r="F364" s="909"/>
    </row>
    <row r="365" spans="6:6" x14ac:dyDescent="0.2">
      <c r="F365" s="909"/>
    </row>
    <row r="366" spans="6:6" x14ac:dyDescent="0.2">
      <c r="F366" s="909"/>
    </row>
    <row r="367" spans="6:6" x14ac:dyDescent="0.2">
      <c r="F367" s="909"/>
    </row>
    <row r="368" spans="6:6" x14ac:dyDescent="0.2">
      <c r="F368" s="909"/>
    </row>
    <row r="369" spans="6:6" x14ac:dyDescent="0.2">
      <c r="F369" s="909"/>
    </row>
    <row r="370" spans="6:6" x14ac:dyDescent="0.2">
      <c r="F370" s="909"/>
    </row>
    <row r="371" spans="6:6" x14ac:dyDescent="0.2">
      <c r="F371" s="909"/>
    </row>
    <row r="372" spans="6:6" x14ac:dyDescent="0.2">
      <c r="F372" s="909"/>
    </row>
    <row r="373" spans="6:6" x14ac:dyDescent="0.2">
      <c r="F373" s="909"/>
    </row>
    <row r="374" spans="6:6" x14ac:dyDescent="0.2">
      <c r="F374" s="909"/>
    </row>
    <row r="375" spans="6:6" x14ac:dyDescent="0.2">
      <c r="F375" s="909"/>
    </row>
    <row r="376" spans="6:6" x14ac:dyDescent="0.2">
      <c r="F376" s="909"/>
    </row>
    <row r="377" spans="6:6" x14ac:dyDescent="0.2">
      <c r="F377" s="909"/>
    </row>
    <row r="378" spans="6:6" x14ac:dyDescent="0.2">
      <c r="F378" s="909"/>
    </row>
    <row r="379" spans="6:6" x14ac:dyDescent="0.2">
      <c r="F379" s="909"/>
    </row>
    <row r="380" spans="6:6" x14ac:dyDescent="0.2">
      <c r="F380" s="909"/>
    </row>
    <row r="381" spans="6:6" x14ac:dyDescent="0.2">
      <c r="F381" s="909"/>
    </row>
    <row r="382" spans="6:6" x14ac:dyDescent="0.2">
      <c r="F382" s="909"/>
    </row>
    <row r="383" spans="6:6" x14ac:dyDescent="0.2">
      <c r="F383" s="909"/>
    </row>
    <row r="384" spans="6:6" x14ac:dyDescent="0.2">
      <c r="F384" s="909"/>
    </row>
    <row r="385" spans="6:6" x14ac:dyDescent="0.2">
      <c r="F385" s="909"/>
    </row>
    <row r="386" spans="6:6" x14ac:dyDescent="0.2">
      <c r="F386" s="909"/>
    </row>
    <row r="387" spans="6:6" x14ac:dyDescent="0.2">
      <c r="F387" s="909"/>
    </row>
    <row r="388" spans="6:6" x14ac:dyDescent="0.2">
      <c r="F388" s="909"/>
    </row>
    <row r="389" spans="6:6" x14ac:dyDescent="0.2">
      <c r="F389" s="909"/>
    </row>
    <row r="390" spans="6:6" x14ac:dyDescent="0.2">
      <c r="F390" s="909"/>
    </row>
    <row r="391" spans="6:6" x14ac:dyDescent="0.2">
      <c r="F391" s="909"/>
    </row>
    <row r="392" spans="6:6" x14ac:dyDescent="0.2">
      <c r="F392" s="909"/>
    </row>
    <row r="393" spans="6:6" x14ac:dyDescent="0.2">
      <c r="F393" s="909"/>
    </row>
    <row r="394" spans="6:6" x14ac:dyDescent="0.2">
      <c r="F394" s="909"/>
    </row>
    <row r="395" spans="6:6" x14ac:dyDescent="0.2">
      <c r="F395" s="909"/>
    </row>
    <row r="396" spans="6:6" x14ac:dyDescent="0.2">
      <c r="F396" s="909"/>
    </row>
    <row r="397" spans="6:6" x14ac:dyDescent="0.2">
      <c r="F397" s="909"/>
    </row>
    <row r="398" spans="6:6" x14ac:dyDescent="0.2">
      <c r="F398" s="909"/>
    </row>
    <row r="399" spans="6:6" x14ac:dyDescent="0.2">
      <c r="F399" s="909"/>
    </row>
    <row r="400" spans="6:6" x14ac:dyDescent="0.2">
      <c r="F400" s="909"/>
    </row>
    <row r="401" spans="6:6" x14ac:dyDescent="0.2">
      <c r="F401" s="909"/>
    </row>
    <row r="402" spans="6:6" x14ac:dyDescent="0.2">
      <c r="F402" s="909"/>
    </row>
    <row r="403" spans="6:6" x14ac:dyDescent="0.2">
      <c r="F403" s="909"/>
    </row>
    <row r="404" spans="6:6" x14ac:dyDescent="0.2">
      <c r="F404" s="909"/>
    </row>
    <row r="405" spans="6:6" x14ac:dyDescent="0.2">
      <c r="F405" s="909"/>
    </row>
    <row r="406" spans="6:6" x14ac:dyDescent="0.2">
      <c r="F406" s="909"/>
    </row>
    <row r="407" spans="6:6" x14ac:dyDescent="0.2">
      <c r="F407" s="909"/>
    </row>
    <row r="408" spans="6:6" x14ac:dyDescent="0.2">
      <c r="F408" s="909"/>
    </row>
    <row r="409" spans="6:6" x14ac:dyDescent="0.2">
      <c r="F409" s="909"/>
    </row>
    <row r="410" spans="6:6" x14ac:dyDescent="0.2">
      <c r="F410" s="909"/>
    </row>
    <row r="411" spans="6:6" x14ac:dyDescent="0.2">
      <c r="F411" s="909"/>
    </row>
    <row r="412" spans="6:6" x14ac:dyDescent="0.2">
      <c r="F412" s="909"/>
    </row>
    <row r="413" spans="6:6" x14ac:dyDescent="0.2">
      <c r="F413" s="909"/>
    </row>
    <row r="414" spans="6:6" x14ac:dyDescent="0.2">
      <c r="F414" s="909"/>
    </row>
    <row r="415" spans="6:6" x14ac:dyDescent="0.2">
      <c r="F415" s="909"/>
    </row>
    <row r="416" spans="6:6" x14ac:dyDescent="0.2">
      <c r="F416" s="909"/>
    </row>
    <row r="417" spans="6:6" x14ac:dyDescent="0.2">
      <c r="F417" s="909"/>
    </row>
    <row r="418" spans="6:6" x14ac:dyDescent="0.2">
      <c r="F418" s="909"/>
    </row>
    <row r="419" spans="6:6" x14ac:dyDescent="0.2">
      <c r="F419" s="909"/>
    </row>
    <row r="420" spans="6:6" x14ac:dyDescent="0.2">
      <c r="F420" s="909"/>
    </row>
    <row r="421" spans="6:6" x14ac:dyDescent="0.2">
      <c r="F421" s="909"/>
    </row>
    <row r="422" spans="6:6" x14ac:dyDescent="0.2">
      <c r="F422" s="909"/>
    </row>
    <row r="423" spans="6:6" x14ac:dyDescent="0.2">
      <c r="F423" s="909"/>
    </row>
    <row r="424" spans="6:6" x14ac:dyDescent="0.2">
      <c r="F424" s="909"/>
    </row>
    <row r="425" spans="6:6" x14ac:dyDescent="0.2">
      <c r="F425" s="909"/>
    </row>
    <row r="426" spans="6:6" x14ac:dyDescent="0.2">
      <c r="F426" s="909"/>
    </row>
    <row r="427" spans="6:6" x14ac:dyDescent="0.2">
      <c r="F427" s="909"/>
    </row>
    <row r="428" spans="6:6" x14ac:dyDescent="0.2">
      <c r="F428" s="909"/>
    </row>
    <row r="429" spans="6:6" x14ac:dyDescent="0.2">
      <c r="F429" s="909"/>
    </row>
    <row r="430" spans="6:6" x14ac:dyDescent="0.2">
      <c r="F430" s="909"/>
    </row>
    <row r="431" spans="6:6" x14ac:dyDescent="0.2">
      <c r="F431" s="909"/>
    </row>
    <row r="432" spans="6:6" x14ac:dyDescent="0.2">
      <c r="F432" s="909"/>
    </row>
    <row r="433" spans="6:6" x14ac:dyDescent="0.2">
      <c r="F433" s="909"/>
    </row>
    <row r="434" spans="6:6" x14ac:dyDescent="0.2">
      <c r="F434" s="909"/>
    </row>
    <row r="435" spans="6:6" x14ac:dyDescent="0.2">
      <c r="F435" s="909"/>
    </row>
    <row r="436" spans="6:6" x14ac:dyDescent="0.2">
      <c r="F436" s="909"/>
    </row>
    <row r="437" spans="6:6" x14ac:dyDescent="0.2">
      <c r="F437" s="909"/>
    </row>
    <row r="438" spans="6:6" x14ac:dyDescent="0.2">
      <c r="F438" s="909"/>
    </row>
    <row r="439" spans="6:6" x14ac:dyDescent="0.2">
      <c r="F439" s="909"/>
    </row>
    <row r="440" spans="6:6" x14ac:dyDescent="0.2">
      <c r="F440" s="909"/>
    </row>
    <row r="441" spans="6:6" x14ac:dyDescent="0.2">
      <c r="F441" s="909"/>
    </row>
    <row r="442" spans="6:6" x14ac:dyDescent="0.2">
      <c r="F442" s="909"/>
    </row>
    <row r="443" spans="6:6" x14ac:dyDescent="0.2">
      <c r="F443" s="909"/>
    </row>
    <row r="444" spans="6:6" x14ac:dyDescent="0.2">
      <c r="F444" s="909"/>
    </row>
    <row r="445" spans="6:6" x14ac:dyDescent="0.2">
      <c r="F445" s="909"/>
    </row>
    <row r="446" spans="6:6" x14ac:dyDescent="0.2">
      <c r="F446" s="909"/>
    </row>
    <row r="447" spans="6:6" x14ac:dyDescent="0.2">
      <c r="F447" s="909"/>
    </row>
    <row r="448" spans="6:6" x14ac:dyDescent="0.2">
      <c r="F448" s="909"/>
    </row>
    <row r="449" spans="6:6" x14ac:dyDescent="0.2">
      <c r="F449" s="909"/>
    </row>
    <row r="450" spans="6:6" x14ac:dyDescent="0.2">
      <c r="F450" s="909"/>
    </row>
    <row r="451" spans="6:6" x14ac:dyDescent="0.2">
      <c r="F451" s="909"/>
    </row>
    <row r="452" spans="6:6" x14ac:dyDescent="0.2">
      <c r="F452" s="909"/>
    </row>
    <row r="453" spans="6:6" x14ac:dyDescent="0.2">
      <c r="F453" s="909"/>
    </row>
    <row r="454" spans="6:6" x14ac:dyDescent="0.2">
      <c r="F454" s="909"/>
    </row>
    <row r="455" spans="6:6" x14ac:dyDescent="0.2">
      <c r="F455" s="909"/>
    </row>
    <row r="456" spans="6:6" x14ac:dyDescent="0.2">
      <c r="F456" s="909"/>
    </row>
    <row r="457" spans="6:6" x14ac:dyDescent="0.2">
      <c r="F457" s="909"/>
    </row>
    <row r="458" spans="6:6" x14ac:dyDescent="0.2">
      <c r="F458" s="909"/>
    </row>
    <row r="459" spans="6:6" x14ac:dyDescent="0.2">
      <c r="F459" s="909"/>
    </row>
    <row r="460" spans="6:6" x14ac:dyDescent="0.2">
      <c r="F460" s="909"/>
    </row>
    <row r="461" spans="6:6" x14ac:dyDescent="0.2">
      <c r="F461" s="909"/>
    </row>
    <row r="462" spans="6:6" x14ac:dyDescent="0.2">
      <c r="F462" s="909"/>
    </row>
    <row r="463" spans="6:6" x14ac:dyDescent="0.2">
      <c r="F463" s="909"/>
    </row>
    <row r="464" spans="6:6" x14ac:dyDescent="0.2">
      <c r="F464" s="909"/>
    </row>
    <row r="465" spans="6:6" x14ac:dyDescent="0.2">
      <c r="F465" s="909"/>
    </row>
    <row r="466" spans="6:6" x14ac:dyDescent="0.2">
      <c r="F466" s="909"/>
    </row>
    <row r="467" spans="6:6" x14ac:dyDescent="0.2">
      <c r="F467" s="909"/>
    </row>
    <row r="468" spans="6:6" x14ac:dyDescent="0.2">
      <c r="F468" s="909"/>
    </row>
    <row r="469" spans="6:6" x14ac:dyDescent="0.2">
      <c r="F469" s="909"/>
    </row>
    <row r="470" spans="6:6" x14ac:dyDescent="0.2">
      <c r="F470" s="909"/>
    </row>
    <row r="471" spans="6:6" x14ac:dyDescent="0.2">
      <c r="F471" s="909"/>
    </row>
    <row r="472" spans="6:6" x14ac:dyDescent="0.2">
      <c r="F472" s="909"/>
    </row>
    <row r="473" spans="6:6" x14ac:dyDescent="0.2">
      <c r="F473" s="909"/>
    </row>
    <row r="474" spans="6:6" x14ac:dyDescent="0.2">
      <c r="F474" s="909"/>
    </row>
    <row r="475" spans="6:6" x14ac:dyDescent="0.2">
      <c r="F475" s="909"/>
    </row>
    <row r="476" spans="6:6" x14ac:dyDescent="0.2">
      <c r="F476" s="909"/>
    </row>
    <row r="477" spans="6:6" x14ac:dyDescent="0.2">
      <c r="F477" s="909"/>
    </row>
    <row r="478" spans="6:6" x14ac:dyDescent="0.2">
      <c r="F478" s="909"/>
    </row>
    <row r="479" spans="6:6" x14ac:dyDescent="0.2">
      <c r="F479" s="909"/>
    </row>
    <row r="480" spans="6:6" x14ac:dyDescent="0.2">
      <c r="F480" s="909"/>
    </row>
    <row r="481" spans="6:6" x14ac:dyDescent="0.2">
      <c r="F481" s="909"/>
    </row>
    <row r="482" spans="6:6" x14ac:dyDescent="0.2">
      <c r="F482" s="909"/>
    </row>
    <row r="483" spans="6:6" x14ac:dyDescent="0.2">
      <c r="F483" s="909"/>
    </row>
    <row r="484" spans="6:6" x14ac:dyDescent="0.2">
      <c r="F484" s="909"/>
    </row>
    <row r="485" spans="6:6" x14ac:dyDescent="0.2">
      <c r="F485" s="909"/>
    </row>
    <row r="486" spans="6:6" x14ac:dyDescent="0.2">
      <c r="F486" s="909"/>
    </row>
    <row r="487" spans="6:6" x14ac:dyDescent="0.2">
      <c r="F487" s="909"/>
    </row>
    <row r="488" spans="6:6" x14ac:dyDescent="0.2">
      <c r="F488" s="909"/>
    </row>
    <row r="489" spans="6:6" x14ac:dyDescent="0.2">
      <c r="F489" s="909"/>
    </row>
    <row r="490" spans="6:6" x14ac:dyDescent="0.2">
      <c r="F490" s="909"/>
    </row>
    <row r="491" spans="6:6" x14ac:dyDescent="0.2">
      <c r="F491" s="909"/>
    </row>
    <row r="492" spans="6:6" x14ac:dyDescent="0.2">
      <c r="F492" s="909"/>
    </row>
    <row r="493" spans="6:6" x14ac:dyDescent="0.2">
      <c r="F493" s="909"/>
    </row>
    <row r="494" spans="6:6" x14ac:dyDescent="0.2">
      <c r="F494" s="909"/>
    </row>
    <row r="495" spans="6:6" x14ac:dyDescent="0.2">
      <c r="F495" s="909"/>
    </row>
    <row r="496" spans="6:6" x14ac:dyDescent="0.2">
      <c r="F496" s="909"/>
    </row>
    <row r="497" spans="6:6" x14ac:dyDescent="0.2">
      <c r="F497" s="909"/>
    </row>
    <row r="498" spans="6:6" x14ac:dyDescent="0.2">
      <c r="F498" s="909"/>
    </row>
    <row r="499" spans="6:6" x14ac:dyDescent="0.2">
      <c r="F499" s="909"/>
    </row>
    <row r="500" spans="6:6" x14ac:dyDescent="0.2">
      <c r="F500" s="909"/>
    </row>
    <row r="501" spans="6:6" x14ac:dyDescent="0.2">
      <c r="F501" s="909"/>
    </row>
    <row r="502" spans="6:6" x14ac:dyDescent="0.2">
      <c r="F502" s="909"/>
    </row>
    <row r="503" spans="6:6" x14ac:dyDescent="0.2">
      <c r="F503" s="909"/>
    </row>
    <row r="504" spans="6:6" x14ac:dyDescent="0.2">
      <c r="F504" s="909"/>
    </row>
    <row r="505" spans="6:6" x14ac:dyDescent="0.2">
      <c r="F505" s="909"/>
    </row>
    <row r="506" spans="6:6" x14ac:dyDescent="0.2">
      <c r="F506" s="909"/>
    </row>
    <row r="507" spans="6:6" x14ac:dyDescent="0.2">
      <c r="F507" s="909"/>
    </row>
    <row r="508" spans="6:6" x14ac:dyDescent="0.2">
      <c r="F508" s="909"/>
    </row>
    <row r="509" spans="6:6" x14ac:dyDescent="0.2">
      <c r="F509" s="909"/>
    </row>
    <row r="510" spans="6:6" x14ac:dyDescent="0.2">
      <c r="F510" s="909"/>
    </row>
    <row r="511" spans="6:6" x14ac:dyDescent="0.2">
      <c r="F511" s="909"/>
    </row>
    <row r="512" spans="6:6" x14ac:dyDescent="0.2">
      <c r="F512" s="909"/>
    </row>
    <row r="513" spans="6:6" x14ac:dyDescent="0.2">
      <c r="F513" s="909"/>
    </row>
    <row r="514" spans="6:6" x14ac:dyDescent="0.2">
      <c r="F514" s="909"/>
    </row>
    <row r="515" spans="6:6" x14ac:dyDescent="0.2">
      <c r="F515" s="909"/>
    </row>
    <row r="516" spans="6:6" x14ac:dyDescent="0.2">
      <c r="F516" s="909"/>
    </row>
    <row r="517" spans="6:6" x14ac:dyDescent="0.2">
      <c r="F517" s="909"/>
    </row>
    <row r="518" spans="6:6" x14ac:dyDescent="0.2">
      <c r="F518" s="909"/>
    </row>
    <row r="519" spans="6:6" x14ac:dyDescent="0.2">
      <c r="F519" s="909"/>
    </row>
    <row r="520" spans="6:6" x14ac:dyDescent="0.2">
      <c r="F520" s="909"/>
    </row>
    <row r="521" spans="6:6" x14ac:dyDescent="0.2">
      <c r="F521" s="909"/>
    </row>
    <row r="522" spans="6:6" x14ac:dyDescent="0.2">
      <c r="F522" s="909"/>
    </row>
    <row r="523" spans="6:6" x14ac:dyDescent="0.2">
      <c r="F523" s="909"/>
    </row>
    <row r="524" spans="6:6" x14ac:dyDescent="0.2">
      <c r="F524" s="909"/>
    </row>
    <row r="525" spans="6:6" x14ac:dyDescent="0.2">
      <c r="F525" s="909"/>
    </row>
    <row r="526" spans="6:6" x14ac:dyDescent="0.2">
      <c r="F526" s="909"/>
    </row>
    <row r="527" spans="6:6" x14ac:dyDescent="0.2">
      <c r="F527" s="909"/>
    </row>
    <row r="528" spans="6:6" x14ac:dyDescent="0.2">
      <c r="F528" s="909"/>
    </row>
    <row r="529" spans="6:6" x14ac:dyDescent="0.2">
      <c r="F529" s="909"/>
    </row>
    <row r="530" spans="6:6" x14ac:dyDescent="0.2">
      <c r="F530" s="909"/>
    </row>
    <row r="531" spans="6:6" x14ac:dyDescent="0.2">
      <c r="F531" s="909"/>
    </row>
    <row r="532" spans="6:6" x14ac:dyDescent="0.2">
      <c r="F532" s="909"/>
    </row>
    <row r="533" spans="6:6" x14ac:dyDescent="0.2">
      <c r="F533" s="909"/>
    </row>
    <row r="534" spans="6:6" x14ac:dyDescent="0.2">
      <c r="F534" s="909"/>
    </row>
    <row r="535" spans="6:6" x14ac:dyDescent="0.2">
      <c r="F535" s="909"/>
    </row>
    <row r="536" spans="6:6" x14ac:dyDescent="0.2">
      <c r="F536" s="909"/>
    </row>
    <row r="537" spans="6:6" x14ac:dyDescent="0.2">
      <c r="F537" s="909"/>
    </row>
    <row r="538" spans="6:6" x14ac:dyDescent="0.2">
      <c r="F538" s="909"/>
    </row>
    <row r="539" spans="6:6" x14ac:dyDescent="0.2">
      <c r="F539" s="909"/>
    </row>
    <row r="540" spans="6:6" x14ac:dyDescent="0.2">
      <c r="F540" s="909"/>
    </row>
    <row r="541" spans="6:6" x14ac:dyDescent="0.2">
      <c r="F541" s="909"/>
    </row>
    <row r="542" spans="6:6" x14ac:dyDescent="0.2">
      <c r="F542" s="909"/>
    </row>
    <row r="543" spans="6:6" x14ac:dyDescent="0.2">
      <c r="F543" s="909"/>
    </row>
    <row r="544" spans="6:6" x14ac:dyDescent="0.2">
      <c r="F544" s="909"/>
    </row>
    <row r="545" spans="6:6" x14ac:dyDescent="0.2">
      <c r="F545" s="909"/>
    </row>
    <row r="546" spans="6:6" x14ac:dyDescent="0.2">
      <c r="F546" s="909"/>
    </row>
    <row r="547" spans="6:6" x14ac:dyDescent="0.2">
      <c r="F547" s="909"/>
    </row>
    <row r="548" spans="6:6" x14ac:dyDescent="0.2">
      <c r="F548" s="909"/>
    </row>
    <row r="549" spans="6:6" x14ac:dyDescent="0.2">
      <c r="F549" s="909"/>
    </row>
    <row r="550" spans="6:6" x14ac:dyDescent="0.2">
      <c r="F550" s="909"/>
    </row>
    <row r="551" spans="6:6" x14ac:dyDescent="0.2">
      <c r="F551" s="909"/>
    </row>
    <row r="552" spans="6:6" x14ac:dyDescent="0.2">
      <c r="F552" s="909"/>
    </row>
    <row r="553" spans="6:6" x14ac:dyDescent="0.2">
      <c r="F553" s="909"/>
    </row>
    <row r="554" spans="6:6" x14ac:dyDescent="0.2">
      <c r="F554" s="909"/>
    </row>
    <row r="555" spans="6:6" x14ac:dyDescent="0.2">
      <c r="F555" s="909"/>
    </row>
    <row r="556" spans="6:6" x14ac:dyDescent="0.2">
      <c r="F556" s="909"/>
    </row>
    <row r="557" spans="6:6" x14ac:dyDescent="0.2">
      <c r="F557" s="909"/>
    </row>
    <row r="558" spans="6:6" x14ac:dyDescent="0.2">
      <c r="F558" s="909"/>
    </row>
    <row r="559" spans="6:6" x14ac:dyDescent="0.2">
      <c r="F559" s="909"/>
    </row>
    <row r="560" spans="6:6" x14ac:dyDescent="0.2">
      <c r="F560" s="909"/>
    </row>
    <row r="561" spans="6:6" x14ac:dyDescent="0.2">
      <c r="F561" s="909"/>
    </row>
    <row r="562" spans="6:6" x14ac:dyDescent="0.2">
      <c r="F562" s="909"/>
    </row>
    <row r="563" spans="6:6" x14ac:dyDescent="0.2">
      <c r="F563" s="909"/>
    </row>
    <row r="564" spans="6:6" x14ac:dyDescent="0.2">
      <c r="F564" s="909"/>
    </row>
    <row r="565" spans="6:6" x14ac:dyDescent="0.2">
      <c r="F565" s="909"/>
    </row>
    <row r="566" spans="6:6" x14ac:dyDescent="0.2">
      <c r="F566" s="909"/>
    </row>
    <row r="567" spans="6:6" x14ac:dyDescent="0.2">
      <c r="F567" s="909"/>
    </row>
    <row r="568" spans="6:6" x14ac:dyDescent="0.2">
      <c r="F568" s="909"/>
    </row>
    <row r="569" spans="6:6" x14ac:dyDescent="0.2">
      <c r="F569" s="909"/>
    </row>
    <row r="570" spans="6:6" x14ac:dyDescent="0.2">
      <c r="F570" s="909"/>
    </row>
    <row r="571" spans="6:6" x14ac:dyDescent="0.2">
      <c r="F571" s="909"/>
    </row>
    <row r="572" spans="6:6" x14ac:dyDescent="0.2">
      <c r="F572" s="909"/>
    </row>
    <row r="573" spans="6:6" x14ac:dyDescent="0.2">
      <c r="F573" s="909"/>
    </row>
    <row r="574" spans="6:6" x14ac:dyDescent="0.2">
      <c r="F574" s="909"/>
    </row>
    <row r="575" spans="6:6" x14ac:dyDescent="0.2">
      <c r="F575" s="909"/>
    </row>
    <row r="576" spans="6:6" x14ac:dyDescent="0.2">
      <c r="F576" s="909"/>
    </row>
    <row r="577" spans="6:6" x14ac:dyDescent="0.2">
      <c r="F577" s="909"/>
    </row>
    <row r="578" spans="6:6" x14ac:dyDescent="0.2">
      <c r="F578" s="909"/>
    </row>
    <row r="579" spans="6:6" x14ac:dyDescent="0.2">
      <c r="F579" s="909"/>
    </row>
    <row r="580" spans="6:6" x14ac:dyDescent="0.2">
      <c r="F580" s="909"/>
    </row>
    <row r="581" spans="6:6" x14ac:dyDescent="0.2">
      <c r="F581" s="909"/>
    </row>
    <row r="582" spans="6:6" x14ac:dyDescent="0.2">
      <c r="F582" s="909"/>
    </row>
    <row r="583" spans="6:6" x14ac:dyDescent="0.2">
      <c r="F583" s="909"/>
    </row>
    <row r="584" spans="6:6" x14ac:dyDescent="0.2">
      <c r="F584" s="909"/>
    </row>
    <row r="585" spans="6:6" x14ac:dyDescent="0.2">
      <c r="F585" s="909"/>
    </row>
    <row r="586" spans="6:6" x14ac:dyDescent="0.2">
      <c r="F586" s="909"/>
    </row>
    <row r="587" spans="6:6" x14ac:dyDescent="0.2">
      <c r="F587" s="909"/>
    </row>
    <row r="588" spans="6:6" x14ac:dyDescent="0.2">
      <c r="F588" s="909"/>
    </row>
    <row r="589" spans="6:6" x14ac:dyDescent="0.2">
      <c r="F589" s="909"/>
    </row>
    <row r="590" spans="6:6" x14ac:dyDescent="0.2">
      <c r="F590" s="909"/>
    </row>
    <row r="591" spans="6:6" x14ac:dyDescent="0.2">
      <c r="F591" s="909"/>
    </row>
    <row r="592" spans="6:6" x14ac:dyDescent="0.2">
      <c r="F592" s="909"/>
    </row>
    <row r="593" spans="6:6" x14ac:dyDescent="0.2">
      <c r="F593" s="909"/>
    </row>
    <row r="594" spans="6:6" x14ac:dyDescent="0.2">
      <c r="F594" s="909"/>
    </row>
    <row r="595" spans="6:6" x14ac:dyDescent="0.2">
      <c r="F595" s="909"/>
    </row>
    <row r="596" spans="6:6" x14ac:dyDescent="0.2">
      <c r="F596" s="909"/>
    </row>
    <row r="597" spans="6:6" x14ac:dyDescent="0.2">
      <c r="F597" s="909"/>
    </row>
    <row r="598" spans="6:6" x14ac:dyDescent="0.2">
      <c r="F598" s="909"/>
    </row>
    <row r="599" spans="6:6" x14ac:dyDescent="0.2">
      <c r="F599" s="909"/>
    </row>
    <row r="600" spans="6:6" x14ac:dyDescent="0.2">
      <c r="F600" s="909"/>
    </row>
    <row r="601" spans="6:6" x14ac:dyDescent="0.2">
      <c r="F601" s="909"/>
    </row>
    <row r="602" spans="6:6" x14ac:dyDescent="0.2">
      <c r="F602" s="909"/>
    </row>
    <row r="603" spans="6:6" x14ac:dyDescent="0.2">
      <c r="F603" s="909"/>
    </row>
    <row r="604" spans="6:6" x14ac:dyDescent="0.2">
      <c r="F604" s="909"/>
    </row>
    <row r="605" spans="6:6" x14ac:dyDescent="0.2">
      <c r="F605" s="909"/>
    </row>
    <row r="606" spans="6:6" x14ac:dyDescent="0.2">
      <c r="F606" s="909"/>
    </row>
    <row r="607" spans="6:6" x14ac:dyDescent="0.2">
      <c r="F607" s="909"/>
    </row>
    <row r="608" spans="6:6" x14ac:dyDescent="0.2">
      <c r="F608" s="909"/>
    </row>
    <row r="609" spans="6:6" x14ac:dyDescent="0.2">
      <c r="F609" s="909"/>
    </row>
    <row r="610" spans="6:6" x14ac:dyDescent="0.2">
      <c r="F610" s="909"/>
    </row>
    <row r="611" spans="6:6" x14ac:dyDescent="0.2">
      <c r="F611" s="909"/>
    </row>
    <row r="612" spans="6:6" x14ac:dyDescent="0.2">
      <c r="F612" s="909"/>
    </row>
    <row r="613" spans="6:6" x14ac:dyDescent="0.2">
      <c r="F613" s="909"/>
    </row>
    <row r="614" spans="6:6" x14ac:dyDescent="0.2">
      <c r="F614" s="909"/>
    </row>
    <row r="615" spans="6:6" x14ac:dyDescent="0.2">
      <c r="F615" s="909"/>
    </row>
    <row r="616" spans="6:6" x14ac:dyDescent="0.2">
      <c r="F616" s="909"/>
    </row>
    <row r="617" spans="6:6" x14ac:dyDescent="0.2">
      <c r="F617" s="909"/>
    </row>
    <row r="618" spans="6:6" x14ac:dyDescent="0.2">
      <c r="F618" s="909"/>
    </row>
    <row r="619" spans="6:6" x14ac:dyDescent="0.2">
      <c r="F619" s="909"/>
    </row>
    <row r="620" spans="6:6" x14ac:dyDescent="0.2">
      <c r="F620" s="909"/>
    </row>
    <row r="621" spans="6:6" x14ac:dyDescent="0.2">
      <c r="F621" s="909"/>
    </row>
    <row r="622" spans="6:6" x14ac:dyDescent="0.2">
      <c r="F622" s="909"/>
    </row>
    <row r="623" spans="6:6" x14ac:dyDescent="0.2">
      <c r="F623" s="909"/>
    </row>
    <row r="624" spans="6:6" x14ac:dyDescent="0.2">
      <c r="F624" s="909"/>
    </row>
    <row r="625" spans="6:6" x14ac:dyDescent="0.2">
      <c r="F625" s="909"/>
    </row>
    <row r="626" spans="6:6" x14ac:dyDescent="0.2">
      <c r="F626" s="909"/>
    </row>
    <row r="627" spans="6:6" x14ac:dyDescent="0.2">
      <c r="F627" s="909"/>
    </row>
    <row r="628" spans="6:6" x14ac:dyDescent="0.2">
      <c r="F628" s="909"/>
    </row>
    <row r="629" spans="6:6" x14ac:dyDescent="0.2">
      <c r="F629" s="909"/>
    </row>
    <row r="630" spans="6:6" x14ac:dyDescent="0.2">
      <c r="F630" s="909"/>
    </row>
    <row r="631" spans="6:6" x14ac:dyDescent="0.2">
      <c r="F631" s="909"/>
    </row>
    <row r="632" spans="6:6" x14ac:dyDescent="0.2">
      <c r="F632" s="909"/>
    </row>
    <row r="633" spans="6:6" x14ac:dyDescent="0.2">
      <c r="F633" s="909"/>
    </row>
    <row r="634" spans="6:6" x14ac:dyDescent="0.2">
      <c r="F634" s="909"/>
    </row>
    <row r="635" spans="6:6" x14ac:dyDescent="0.2">
      <c r="F635" s="909"/>
    </row>
    <row r="636" spans="6:6" x14ac:dyDescent="0.2">
      <c r="F636" s="909"/>
    </row>
    <row r="637" spans="6:6" x14ac:dyDescent="0.2">
      <c r="F637" s="909"/>
    </row>
    <row r="638" spans="6:6" x14ac:dyDescent="0.2">
      <c r="F638" s="909"/>
    </row>
    <row r="639" spans="6:6" x14ac:dyDescent="0.2">
      <c r="F639" s="909"/>
    </row>
    <row r="640" spans="6:6" x14ac:dyDescent="0.2">
      <c r="F640" s="909"/>
    </row>
    <row r="641" spans="6:6" x14ac:dyDescent="0.2">
      <c r="F641" s="909"/>
    </row>
    <row r="642" spans="6:6" x14ac:dyDescent="0.2">
      <c r="F642" s="909"/>
    </row>
    <row r="643" spans="6:6" x14ac:dyDescent="0.2">
      <c r="F643" s="909"/>
    </row>
    <row r="644" spans="6:6" x14ac:dyDescent="0.2">
      <c r="F644" s="909"/>
    </row>
    <row r="645" spans="6:6" x14ac:dyDescent="0.2">
      <c r="F645" s="909"/>
    </row>
    <row r="646" spans="6:6" x14ac:dyDescent="0.2">
      <c r="F646" s="909"/>
    </row>
    <row r="647" spans="6:6" x14ac:dyDescent="0.2">
      <c r="F647" s="909"/>
    </row>
    <row r="648" spans="6:6" x14ac:dyDescent="0.2">
      <c r="F648" s="909"/>
    </row>
    <row r="649" spans="6:6" x14ac:dyDescent="0.2">
      <c r="F649" s="909"/>
    </row>
    <row r="650" spans="6:6" x14ac:dyDescent="0.2">
      <c r="F650" s="909"/>
    </row>
    <row r="651" spans="6:6" x14ac:dyDescent="0.2">
      <c r="F651" s="909"/>
    </row>
    <row r="652" spans="6:6" x14ac:dyDescent="0.2">
      <c r="F652" s="909"/>
    </row>
    <row r="653" spans="6:6" x14ac:dyDescent="0.2">
      <c r="F653" s="909"/>
    </row>
    <row r="654" spans="6:6" x14ac:dyDescent="0.2">
      <c r="F654" s="909"/>
    </row>
    <row r="655" spans="6:6" x14ac:dyDescent="0.2">
      <c r="F655" s="909"/>
    </row>
    <row r="656" spans="6:6" x14ac:dyDescent="0.2">
      <c r="F656" s="909"/>
    </row>
    <row r="657" spans="6:6" x14ac:dyDescent="0.2">
      <c r="F657" s="909"/>
    </row>
    <row r="658" spans="6:6" x14ac:dyDescent="0.2">
      <c r="F658" s="909"/>
    </row>
    <row r="659" spans="6:6" x14ac:dyDescent="0.2">
      <c r="F659" s="909"/>
    </row>
    <row r="660" spans="6:6" x14ac:dyDescent="0.2">
      <c r="F660" s="909"/>
    </row>
    <row r="661" spans="6:6" x14ac:dyDescent="0.2">
      <c r="F661" s="909"/>
    </row>
    <row r="662" spans="6:6" x14ac:dyDescent="0.2">
      <c r="F662" s="909"/>
    </row>
    <row r="663" spans="6:6" x14ac:dyDescent="0.2">
      <c r="F663" s="909"/>
    </row>
    <row r="664" spans="6:6" x14ac:dyDescent="0.2">
      <c r="F664" s="909"/>
    </row>
    <row r="665" spans="6:6" x14ac:dyDescent="0.2">
      <c r="F665" s="909"/>
    </row>
    <row r="666" spans="6:6" x14ac:dyDescent="0.2">
      <c r="F666" s="909"/>
    </row>
    <row r="667" spans="6:6" x14ac:dyDescent="0.2">
      <c r="F667" s="909"/>
    </row>
    <row r="668" spans="6:6" x14ac:dyDescent="0.2">
      <c r="F668" s="909"/>
    </row>
    <row r="669" spans="6:6" x14ac:dyDescent="0.2">
      <c r="F669" s="909"/>
    </row>
    <row r="670" spans="6:6" x14ac:dyDescent="0.2">
      <c r="F670" s="909"/>
    </row>
    <row r="671" spans="6:6" x14ac:dyDescent="0.2">
      <c r="F671" s="909"/>
    </row>
    <row r="672" spans="6:6" x14ac:dyDescent="0.2">
      <c r="F672" s="909"/>
    </row>
    <row r="673" spans="6:6" x14ac:dyDescent="0.2">
      <c r="F673" s="909"/>
    </row>
    <row r="674" spans="6:6" x14ac:dyDescent="0.2">
      <c r="F674" s="909"/>
    </row>
    <row r="675" spans="6:6" x14ac:dyDescent="0.2">
      <c r="F675" s="909"/>
    </row>
    <row r="676" spans="6:6" x14ac:dyDescent="0.2">
      <c r="F676" s="909"/>
    </row>
    <row r="677" spans="6:6" x14ac:dyDescent="0.2">
      <c r="F677" s="909"/>
    </row>
    <row r="678" spans="6:6" x14ac:dyDescent="0.2">
      <c r="F678" s="909"/>
    </row>
    <row r="679" spans="6:6" x14ac:dyDescent="0.2">
      <c r="F679" s="909"/>
    </row>
    <row r="680" spans="6:6" x14ac:dyDescent="0.2">
      <c r="F680" s="909"/>
    </row>
    <row r="681" spans="6:6" x14ac:dyDescent="0.2">
      <c r="F681" s="909"/>
    </row>
    <row r="682" spans="6:6" x14ac:dyDescent="0.2">
      <c r="F682" s="909"/>
    </row>
    <row r="683" spans="6:6" x14ac:dyDescent="0.2">
      <c r="F683" s="909"/>
    </row>
    <row r="684" spans="6:6" x14ac:dyDescent="0.2">
      <c r="F684" s="909"/>
    </row>
    <row r="685" spans="6:6" x14ac:dyDescent="0.2">
      <c r="F685" s="909"/>
    </row>
    <row r="686" spans="6:6" x14ac:dyDescent="0.2">
      <c r="F686" s="909"/>
    </row>
    <row r="687" spans="6:6" x14ac:dyDescent="0.2">
      <c r="F687" s="909"/>
    </row>
    <row r="688" spans="6:6" x14ac:dyDescent="0.2">
      <c r="F688" s="909"/>
    </row>
    <row r="689" spans="6:6" x14ac:dyDescent="0.2">
      <c r="F689" s="909"/>
    </row>
    <row r="690" spans="6:6" x14ac:dyDescent="0.2">
      <c r="F690" s="909"/>
    </row>
    <row r="691" spans="6:6" x14ac:dyDescent="0.2">
      <c r="F691" s="909"/>
    </row>
    <row r="692" spans="6:6" x14ac:dyDescent="0.2">
      <c r="F692" s="909"/>
    </row>
    <row r="693" spans="6:6" x14ac:dyDescent="0.2">
      <c r="F693" s="909"/>
    </row>
    <row r="694" spans="6:6" x14ac:dyDescent="0.2">
      <c r="F694" s="909"/>
    </row>
    <row r="695" spans="6:6" x14ac:dyDescent="0.2">
      <c r="F695" s="909"/>
    </row>
    <row r="696" spans="6:6" x14ac:dyDescent="0.2">
      <c r="F696" s="909"/>
    </row>
    <row r="697" spans="6:6" x14ac:dyDescent="0.2">
      <c r="F697" s="909"/>
    </row>
    <row r="698" spans="6:6" x14ac:dyDescent="0.2">
      <c r="F698" s="909"/>
    </row>
    <row r="699" spans="6:6" x14ac:dyDescent="0.2">
      <c r="F699" s="909"/>
    </row>
    <row r="700" spans="6:6" x14ac:dyDescent="0.2">
      <c r="F700" s="909"/>
    </row>
    <row r="701" spans="6:6" x14ac:dyDescent="0.2">
      <c r="F701" s="909"/>
    </row>
    <row r="702" spans="6:6" x14ac:dyDescent="0.2">
      <c r="F702" s="909"/>
    </row>
    <row r="703" spans="6:6" x14ac:dyDescent="0.2">
      <c r="F703" s="909"/>
    </row>
    <row r="704" spans="6:6" x14ac:dyDescent="0.2">
      <c r="F704" s="909"/>
    </row>
    <row r="705" spans="6:6" x14ac:dyDescent="0.2">
      <c r="F705" s="909"/>
    </row>
    <row r="706" spans="6:6" x14ac:dyDescent="0.2">
      <c r="F706" s="909"/>
    </row>
    <row r="707" spans="6:6" x14ac:dyDescent="0.2">
      <c r="F707" s="909"/>
    </row>
    <row r="708" spans="6:6" x14ac:dyDescent="0.2">
      <c r="F708" s="909"/>
    </row>
    <row r="709" spans="6:6" x14ac:dyDescent="0.2">
      <c r="F709" s="909"/>
    </row>
    <row r="710" spans="6:6" x14ac:dyDescent="0.2">
      <c r="F710" s="909"/>
    </row>
    <row r="711" spans="6:6" x14ac:dyDescent="0.2">
      <c r="F711" s="909"/>
    </row>
    <row r="712" spans="6:6" x14ac:dyDescent="0.2">
      <c r="F712" s="909"/>
    </row>
    <row r="713" spans="6:6" x14ac:dyDescent="0.2">
      <c r="F713" s="909"/>
    </row>
    <row r="714" spans="6:6" x14ac:dyDescent="0.2">
      <c r="F714" s="909"/>
    </row>
    <row r="715" spans="6:6" x14ac:dyDescent="0.2">
      <c r="F715" s="909"/>
    </row>
    <row r="716" spans="6:6" x14ac:dyDescent="0.2">
      <c r="F716" s="909"/>
    </row>
    <row r="717" spans="6:6" x14ac:dyDescent="0.2">
      <c r="F717" s="909"/>
    </row>
    <row r="718" spans="6:6" x14ac:dyDescent="0.2">
      <c r="F718" s="909"/>
    </row>
    <row r="719" spans="6:6" x14ac:dyDescent="0.2">
      <c r="F719" s="909"/>
    </row>
    <row r="720" spans="6:6" x14ac:dyDescent="0.2">
      <c r="F720" s="909"/>
    </row>
    <row r="721" spans="6:6" x14ac:dyDescent="0.2">
      <c r="F721" s="909"/>
    </row>
    <row r="722" spans="6:6" x14ac:dyDescent="0.2">
      <c r="F722" s="909"/>
    </row>
    <row r="723" spans="6:6" x14ac:dyDescent="0.2">
      <c r="F723" s="909"/>
    </row>
    <row r="724" spans="6:6" x14ac:dyDescent="0.2">
      <c r="F724" s="909"/>
    </row>
    <row r="725" spans="6:6" x14ac:dyDescent="0.2">
      <c r="F725" s="909"/>
    </row>
    <row r="726" spans="6:6" x14ac:dyDescent="0.2">
      <c r="F726" s="909"/>
    </row>
    <row r="727" spans="6:6" x14ac:dyDescent="0.2">
      <c r="F727" s="909"/>
    </row>
    <row r="728" spans="6:6" x14ac:dyDescent="0.2">
      <c r="F728" s="909"/>
    </row>
    <row r="729" spans="6:6" x14ac:dyDescent="0.2">
      <c r="F729" s="909"/>
    </row>
    <row r="730" spans="6:6" x14ac:dyDescent="0.2">
      <c r="F730" s="909"/>
    </row>
    <row r="731" spans="6:6" x14ac:dyDescent="0.2">
      <c r="F731" s="909"/>
    </row>
    <row r="732" spans="6:6" x14ac:dyDescent="0.2">
      <c r="F732" s="909"/>
    </row>
    <row r="733" spans="6:6" x14ac:dyDescent="0.2">
      <c r="F733" s="909"/>
    </row>
    <row r="734" spans="6:6" x14ac:dyDescent="0.2">
      <c r="F734" s="909"/>
    </row>
    <row r="735" spans="6:6" x14ac:dyDescent="0.2">
      <c r="F735" s="909"/>
    </row>
    <row r="736" spans="6:6" x14ac:dyDescent="0.2">
      <c r="F736" s="909"/>
    </row>
    <row r="737" spans="6:6" x14ac:dyDescent="0.2">
      <c r="F737" s="909"/>
    </row>
    <row r="738" spans="6:6" x14ac:dyDescent="0.2">
      <c r="F738" s="909"/>
    </row>
    <row r="739" spans="6:6" x14ac:dyDescent="0.2">
      <c r="F739" s="909"/>
    </row>
    <row r="740" spans="6:6" x14ac:dyDescent="0.2">
      <c r="F740" s="909"/>
    </row>
    <row r="741" spans="6:6" x14ac:dyDescent="0.2">
      <c r="F741" s="909"/>
    </row>
    <row r="742" spans="6:6" x14ac:dyDescent="0.2">
      <c r="F742" s="909"/>
    </row>
    <row r="743" spans="6:6" x14ac:dyDescent="0.2">
      <c r="F743" s="909"/>
    </row>
    <row r="744" spans="6:6" x14ac:dyDescent="0.2">
      <c r="F744" s="909"/>
    </row>
    <row r="745" spans="6:6" x14ac:dyDescent="0.2">
      <c r="F745" s="909"/>
    </row>
    <row r="746" spans="6:6" x14ac:dyDescent="0.2">
      <c r="F746" s="909"/>
    </row>
    <row r="747" spans="6:6" x14ac:dyDescent="0.2">
      <c r="F747" s="909"/>
    </row>
    <row r="748" spans="6:6" x14ac:dyDescent="0.2">
      <c r="F748" s="909"/>
    </row>
    <row r="749" spans="6:6" x14ac:dyDescent="0.2">
      <c r="F749" s="909"/>
    </row>
    <row r="750" spans="6:6" x14ac:dyDescent="0.2">
      <c r="F750" s="909"/>
    </row>
    <row r="751" spans="6:6" x14ac:dyDescent="0.2">
      <c r="F751" s="909"/>
    </row>
    <row r="752" spans="6:6" x14ac:dyDescent="0.2">
      <c r="F752" s="909"/>
    </row>
    <row r="753" spans="6:6" x14ac:dyDescent="0.2">
      <c r="F753" s="909"/>
    </row>
    <row r="754" spans="6:6" x14ac:dyDescent="0.2">
      <c r="F754" s="909"/>
    </row>
    <row r="755" spans="6:6" x14ac:dyDescent="0.2">
      <c r="F755" s="909"/>
    </row>
    <row r="756" spans="6:6" x14ac:dyDescent="0.2">
      <c r="F756" s="909"/>
    </row>
    <row r="757" spans="6:6" x14ac:dyDescent="0.2">
      <c r="F757" s="909"/>
    </row>
    <row r="758" spans="6:6" x14ac:dyDescent="0.2">
      <c r="F758" s="909"/>
    </row>
    <row r="759" spans="6:6" x14ac:dyDescent="0.2">
      <c r="F759" s="909"/>
    </row>
    <row r="760" spans="6:6" x14ac:dyDescent="0.2">
      <c r="F760" s="909"/>
    </row>
    <row r="761" spans="6:6" x14ac:dyDescent="0.2">
      <c r="F761" s="909"/>
    </row>
    <row r="762" spans="6:6" x14ac:dyDescent="0.2">
      <c r="F762" s="909"/>
    </row>
    <row r="763" spans="6:6" x14ac:dyDescent="0.2">
      <c r="F763" s="909"/>
    </row>
    <row r="764" spans="6:6" x14ac:dyDescent="0.2">
      <c r="F764" s="909"/>
    </row>
    <row r="765" spans="6:6" x14ac:dyDescent="0.2">
      <c r="F765" s="909"/>
    </row>
    <row r="766" spans="6:6" x14ac:dyDescent="0.2">
      <c r="F766" s="909"/>
    </row>
    <row r="767" spans="6:6" x14ac:dyDescent="0.2">
      <c r="F767" s="909"/>
    </row>
    <row r="768" spans="6:6" x14ac:dyDescent="0.2">
      <c r="F768" s="909"/>
    </row>
    <row r="769" spans="6:6" x14ac:dyDescent="0.2">
      <c r="F769" s="909"/>
    </row>
    <row r="770" spans="6:6" x14ac:dyDescent="0.2">
      <c r="F770" s="909"/>
    </row>
    <row r="771" spans="6:6" x14ac:dyDescent="0.2">
      <c r="F771" s="909"/>
    </row>
    <row r="772" spans="6:6" x14ac:dyDescent="0.2">
      <c r="F772" s="909"/>
    </row>
    <row r="773" spans="6:6" x14ac:dyDescent="0.2">
      <c r="F773" s="909"/>
    </row>
    <row r="774" spans="6:6" x14ac:dyDescent="0.2">
      <c r="F774" s="909"/>
    </row>
    <row r="775" spans="6:6" x14ac:dyDescent="0.2">
      <c r="F775" s="909"/>
    </row>
    <row r="776" spans="6:6" x14ac:dyDescent="0.2">
      <c r="F776" s="909"/>
    </row>
    <row r="777" spans="6:6" x14ac:dyDescent="0.2">
      <c r="F777" s="909"/>
    </row>
    <row r="778" spans="6:6" x14ac:dyDescent="0.2">
      <c r="F778" s="909"/>
    </row>
    <row r="779" spans="6:6" x14ac:dyDescent="0.2">
      <c r="F779" s="909"/>
    </row>
    <row r="780" spans="6:6" x14ac:dyDescent="0.2">
      <c r="F780" s="909"/>
    </row>
    <row r="781" spans="6:6" x14ac:dyDescent="0.2">
      <c r="F781" s="909"/>
    </row>
    <row r="782" spans="6:6" x14ac:dyDescent="0.2">
      <c r="F782" s="909"/>
    </row>
    <row r="783" spans="6:6" x14ac:dyDescent="0.2">
      <c r="F783" s="909"/>
    </row>
    <row r="784" spans="6:6" x14ac:dyDescent="0.2">
      <c r="F784" s="909"/>
    </row>
    <row r="785" spans="6:6" x14ac:dyDescent="0.2">
      <c r="F785" s="909"/>
    </row>
    <row r="786" spans="6:6" x14ac:dyDescent="0.2">
      <c r="F786" s="909"/>
    </row>
    <row r="787" spans="6:6" x14ac:dyDescent="0.2">
      <c r="F787" s="909"/>
    </row>
    <row r="788" spans="6:6" x14ac:dyDescent="0.2">
      <c r="F788" s="909"/>
    </row>
    <row r="789" spans="6:6" x14ac:dyDescent="0.2">
      <c r="F789" s="909"/>
    </row>
    <row r="790" spans="6:6" x14ac:dyDescent="0.2">
      <c r="F790" s="909"/>
    </row>
    <row r="791" spans="6:6" x14ac:dyDescent="0.2">
      <c r="F791" s="909"/>
    </row>
    <row r="792" spans="6:6" x14ac:dyDescent="0.2">
      <c r="F792" s="909"/>
    </row>
    <row r="793" spans="6:6" x14ac:dyDescent="0.2">
      <c r="F793" s="909"/>
    </row>
    <row r="794" spans="6:6" x14ac:dyDescent="0.2">
      <c r="F794" s="909"/>
    </row>
    <row r="795" spans="6:6" x14ac:dyDescent="0.2">
      <c r="F795" s="909"/>
    </row>
    <row r="796" spans="6:6" x14ac:dyDescent="0.2">
      <c r="F796" s="909"/>
    </row>
    <row r="797" spans="6:6" x14ac:dyDescent="0.2">
      <c r="F797" s="909"/>
    </row>
    <row r="798" spans="6:6" x14ac:dyDescent="0.2">
      <c r="F798" s="909"/>
    </row>
    <row r="799" spans="6:6" x14ac:dyDescent="0.2">
      <c r="F799" s="909"/>
    </row>
    <row r="800" spans="6:6" x14ac:dyDescent="0.2">
      <c r="F800" s="909"/>
    </row>
    <row r="801" spans="6:6" x14ac:dyDescent="0.2">
      <c r="F801" s="909"/>
    </row>
    <row r="802" spans="6:6" x14ac:dyDescent="0.2">
      <c r="F802" s="909"/>
    </row>
    <row r="803" spans="6:6" x14ac:dyDescent="0.2">
      <c r="F803" s="909"/>
    </row>
    <row r="804" spans="6:6" x14ac:dyDescent="0.2">
      <c r="F804" s="909"/>
    </row>
    <row r="805" spans="6:6" x14ac:dyDescent="0.2">
      <c r="F805" s="909"/>
    </row>
    <row r="806" spans="6:6" x14ac:dyDescent="0.2">
      <c r="F806" s="909"/>
    </row>
    <row r="807" spans="6:6" x14ac:dyDescent="0.2">
      <c r="F807" s="909"/>
    </row>
    <row r="808" spans="6:6" x14ac:dyDescent="0.2">
      <c r="F808" s="909"/>
    </row>
    <row r="809" spans="6:6" x14ac:dyDescent="0.2">
      <c r="F809" s="909"/>
    </row>
    <row r="810" spans="6:6" x14ac:dyDescent="0.2">
      <c r="F810" s="909"/>
    </row>
    <row r="811" spans="6:6" x14ac:dyDescent="0.2">
      <c r="F811" s="909"/>
    </row>
    <row r="812" spans="6:6" x14ac:dyDescent="0.2">
      <c r="F812" s="909"/>
    </row>
    <row r="813" spans="6:6" x14ac:dyDescent="0.2">
      <c r="F813" s="909"/>
    </row>
    <row r="814" spans="6:6" x14ac:dyDescent="0.2">
      <c r="F814" s="909"/>
    </row>
    <row r="815" spans="6:6" x14ac:dyDescent="0.2">
      <c r="F815" s="909"/>
    </row>
    <row r="816" spans="6:6" x14ac:dyDescent="0.2">
      <c r="F816" s="909"/>
    </row>
    <row r="817" spans="6:6" x14ac:dyDescent="0.2">
      <c r="F817" s="909"/>
    </row>
    <row r="818" spans="6:6" x14ac:dyDescent="0.2">
      <c r="F818" s="909"/>
    </row>
    <row r="819" spans="6:6" x14ac:dyDescent="0.2">
      <c r="F819" s="909"/>
    </row>
    <row r="820" spans="6:6" x14ac:dyDescent="0.2">
      <c r="F820" s="909"/>
    </row>
    <row r="821" spans="6:6" x14ac:dyDescent="0.2">
      <c r="F821" s="909"/>
    </row>
    <row r="822" spans="6:6" x14ac:dyDescent="0.2">
      <c r="F822" s="909"/>
    </row>
    <row r="823" spans="6:6" x14ac:dyDescent="0.2">
      <c r="F823" s="909"/>
    </row>
    <row r="824" spans="6:6" x14ac:dyDescent="0.2">
      <c r="F824" s="909"/>
    </row>
    <row r="825" spans="6:6" x14ac:dyDescent="0.2">
      <c r="F825" s="909"/>
    </row>
    <row r="826" spans="6:6" x14ac:dyDescent="0.2">
      <c r="F826" s="909"/>
    </row>
    <row r="827" spans="6:6" x14ac:dyDescent="0.2">
      <c r="F827" s="909"/>
    </row>
    <row r="828" spans="6:6" x14ac:dyDescent="0.2">
      <c r="F828" s="909"/>
    </row>
    <row r="829" spans="6:6" x14ac:dyDescent="0.2">
      <c r="F829" s="909"/>
    </row>
  </sheetData>
  <protectedRanges>
    <protectedRange sqref="B108:B122 C116:C133 C108:C114 D125:D133" name="Range1_1_3_1"/>
    <protectedRange sqref="B88:B106" name="Range1_6_2_1"/>
    <protectedRange sqref="B64 B57:B59 B52:B53 B21:B40 B48:B49 B46" name="Range1_9_2_1"/>
    <protectedRange password="CDC0" sqref="B54:B55" name="Range1_7_1_1"/>
    <protectedRange password="CDC0" sqref="B41" name="Range1_6_3_2_1"/>
    <protectedRange password="CDC0" sqref="B47" name="Range1_6_1_1_2_1"/>
    <protectedRange password="CDC0" sqref="B60:B61" name="Range1_1_1_1"/>
    <protectedRange password="CDC0" sqref="B62:B63" name="Range1_3_1_1"/>
    <protectedRange sqref="E52 E64 E57:E58 E20:E41 E47:E49" name="Range1_9_3_1"/>
    <protectedRange password="CDC0" sqref="E53:E56 E60:E63" name="Range1_4_2_1"/>
    <protectedRange sqref="B125:B133" name="Range1_9_1"/>
  </protectedRanges>
  <mergeCells count="25">
    <mergeCell ref="A139:A141"/>
    <mergeCell ref="A108:A134"/>
    <mergeCell ref="C108:C123"/>
    <mergeCell ref="C125:C133"/>
    <mergeCell ref="D125:D133"/>
    <mergeCell ref="A135:A138"/>
    <mergeCell ref="C135:C138"/>
    <mergeCell ref="D135:D138"/>
    <mergeCell ref="A79:A81"/>
    <mergeCell ref="D79:D81"/>
    <mergeCell ref="A82:A87"/>
    <mergeCell ref="A88:A107"/>
    <mergeCell ref="C88:C106"/>
    <mergeCell ref="A14:A19"/>
    <mergeCell ref="A20:A65"/>
    <mergeCell ref="A66:A78"/>
    <mergeCell ref="C66:C69"/>
    <mergeCell ref="C72:C76"/>
    <mergeCell ref="D72:D76"/>
    <mergeCell ref="A9:A10"/>
    <mergeCell ref="B9:B10"/>
    <mergeCell ref="C9:D9"/>
    <mergeCell ref="E9:E10"/>
    <mergeCell ref="F9:F10"/>
    <mergeCell ref="A11:A13"/>
  </mergeCells>
  <pageMargins left="0.55118110236220474" right="0.55118110236220474" top="0.39370078740157483" bottom="0.39370078740157483" header="0.51181102362204722" footer="0.51181102362204722"/>
  <pageSetup paperSize="9" orientation="landscape" r:id="rId1"/>
  <headerFooter alignWithMargins="0">
    <oddHeader>&amp;RPage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110" zoomScaleNormal="110" workbookViewId="0">
      <selection activeCell="J8" sqref="J8"/>
    </sheetView>
  </sheetViews>
  <sheetFormatPr baseColWidth="10" defaultRowHeight="12.75" x14ac:dyDescent="0.2"/>
  <cols>
    <col min="1" max="1" width="25.7109375" customWidth="1"/>
    <col min="3" max="3" width="15.7109375" customWidth="1"/>
    <col min="4" max="5" width="12.7109375" customWidth="1"/>
    <col min="7" max="7" width="12.7109375" customWidth="1"/>
  </cols>
  <sheetData>
    <row r="1" spans="1:7" ht="15.95" customHeight="1" x14ac:dyDescent="0.2">
      <c r="A1" s="1" t="s">
        <v>9</v>
      </c>
      <c r="B1" s="2"/>
      <c r="C1" s="2"/>
      <c r="D1" s="2"/>
      <c r="E1" s="2"/>
      <c r="F1" s="2"/>
      <c r="G1" s="2"/>
    </row>
    <row r="2" spans="1:7" ht="15.95" customHeight="1" x14ac:dyDescent="0.2">
      <c r="A2" s="2"/>
      <c r="B2" s="2"/>
      <c r="C2" s="2"/>
      <c r="D2" s="2"/>
      <c r="E2" s="2"/>
      <c r="F2" s="2"/>
      <c r="G2" s="2"/>
    </row>
    <row r="3" spans="1:7" ht="15.95" customHeight="1" x14ac:dyDescent="0.2">
      <c r="A3" s="173" t="s">
        <v>0</v>
      </c>
      <c r="B3" s="574" t="s">
        <v>23</v>
      </c>
      <c r="C3" s="3"/>
      <c r="D3" s="3"/>
      <c r="E3" s="2"/>
      <c r="F3" s="174" t="s">
        <v>6</v>
      </c>
      <c r="G3" s="175">
        <f>ABS(bovine!K4)</f>
        <v>44998</v>
      </c>
    </row>
    <row r="4" spans="1:7" ht="23.1" customHeight="1" x14ac:dyDescent="0.2">
      <c r="A4" s="176" t="s">
        <v>7</v>
      </c>
      <c r="B4" s="574">
        <f>bovine!B4</f>
        <v>2022</v>
      </c>
      <c r="C4" s="3"/>
      <c r="D4" s="3"/>
      <c r="E4" s="2"/>
      <c r="F4" s="2"/>
      <c r="G4" s="2"/>
    </row>
    <row r="5" spans="1:7" ht="15.95" customHeight="1" x14ac:dyDescent="0.2">
      <c r="A5" s="173" t="s">
        <v>3</v>
      </c>
      <c r="B5" s="25"/>
      <c r="C5" s="23"/>
      <c r="D5" s="3"/>
      <c r="E5" s="2"/>
      <c r="F5" s="87"/>
      <c r="G5" s="60"/>
    </row>
    <row r="6" spans="1:7" ht="15.95" customHeight="1" x14ac:dyDescent="0.2">
      <c r="A6" s="173" t="s">
        <v>1</v>
      </c>
      <c r="B6" s="1031" t="s">
        <v>2</v>
      </c>
      <c r="C6" s="3"/>
      <c r="D6" s="3"/>
      <c r="E6" s="49"/>
      <c r="F6" s="2"/>
      <c r="G6" s="2"/>
    </row>
    <row r="7" spans="1:7" ht="15.95" customHeight="1" x14ac:dyDescent="0.2">
      <c r="A7" s="4"/>
      <c r="B7" s="5"/>
      <c r="C7" s="5"/>
      <c r="D7" s="5"/>
      <c r="E7" s="2"/>
      <c r="F7" s="2"/>
      <c r="G7" s="2"/>
    </row>
    <row r="8" spans="1:7" ht="30" customHeight="1" x14ac:dyDescent="0.2">
      <c r="A8" s="1184" t="s">
        <v>11</v>
      </c>
      <c r="B8" s="1168" t="s">
        <v>12</v>
      </c>
      <c r="C8" s="1168" t="s">
        <v>8</v>
      </c>
      <c r="D8" s="1261" t="s">
        <v>5</v>
      </c>
      <c r="E8" s="1262"/>
      <c r="F8" s="1168" t="s">
        <v>15</v>
      </c>
      <c r="G8" s="1168" t="s">
        <v>18</v>
      </c>
    </row>
    <row r="9" spans="1:7" ht="30" customHeight="1" x14ac:dyDescent="0.2">
      <c r="A9" s="1191"/>
      <c r="B9" s="1169"/>
      <c r="C9" s="1169"/>
      <c r="D9" s="196" t="s">
        <v>16</v>
      </c>
      <c r="E9" s="201" t="s">
        <v>4</v>
      </c>
      <c r="F9" s="1169"/>
      <c r="G9" s="1169"/>
    </row>
    <row r="10" spans="1:7" x14ac:dyDescent="0.2">
      <c r="A10" s="1255" t="s">
        <v>10</v>
      </c>
      <c r="B10" s="6" t="s">
        <v>49</v>
      </c>
      <c r="C10" s="16" t="s">
        <v>33</v>
      </c>
      <c r="D10" s="577">
        <v>70</v>
      </c>
      <c r="E10" s="571">
        <v>67</v>
      </c>
      <c r="F10" s="138">
        <v>50</v>
      </c>
      <c r="G10" s="138">
        <v>0</v>
      </c>
    </row>
    <row r="11" spans="1:7" x14ac:dyDescent="0.2">
      <c r="A11" s="1256"/>
      <c r="B11" s="13" t="s">
        <v>48</v>
      </c>
      <c r="C11" s="13" t="s">
        <v>33</v>
      </c>
      <c r="D11" s="576">
        <v>70</v>
      </c>
      <c r="E11" s="571">
        <v>67</v>
      </c>
      <c r="F11" s="138">
        <v>100</v>
      </c>
      <c r="G11" s="138">
        <v>1</v>
      </c>
    </row>
    <row r="12" spans="1:7" x14ac:dyDescent="0.2">
      <c r="A12" s="1256"/>
      <c r="B12" s="13" t="s">
        <v>52</v>
      </c>
      <c r="C12" s="13" t="s">
        <v>33</v>
      </c>
      <c r="D12" s="576">
        <v>30</v>
      </c>
      <c r="E12" s="571">
        <v>39</v>
      </c>
      <c r="F12" s="138">
        <v>500</v>
      </c>
      <c r="G12" s="138">
        <v>0</v>
      </c>
    </row>
    <row r="13" spans="1:7" x14ac:dyDescent="0.2">
      <c r="A13" s="1256"/>
      <c r="B13" s="13" t="s">
        <v>51</v>
      </c>
      <c r="C13" s="13" t="s">
        <v>33</v>
      </c>
      <c r="D13" s="576">
        <v>30</v>
      </c>
      <c r="E13" s="571">
        <v>39</v>
      </c>
      <c r="F13" s="138">
        <v>500</v>
      </c>
      <c r="G13" s="138">
        <v>0</v>
      </c>
    </row>
    <row r="14" spans="1:7" x14ac:dyDescent="0.2">
      <c r="A14" s="1256"/>
      <c r="B14" s="14"/>
      <c r="C14" s="14"/>
      <c r="D14" s="576"/>
      <c r="E14" s="571"/>
      <c r="F14" s="138"/>
      <c r="G14" s="138"/>
    </row>
    <row r="15" spans="1:7" x14ac:dyDescent="0.2">
      <c r="A15" s="1257"/>
      <c r="B15" s="15"/>
      <c r="C15" s="15"/>
      <c r="D15" s="22"/>
      <c r="E15" s="46"/>
      <c r="F15" s="53"/>
      <c r="G15" s="8"/>
    </row>
    <row r="16" spans="1:7" x14ac:dyDescent="0.2">
      <c r="A16" s="1258" t="s">
        <v>21</v>
      </c>
      <c r="B16" s="19"/>
      <c r="C16" s="19"/>
      <c r="D16" s="20"/>
      <c r="E16" s="52"/>
      <c r="F16" s="54"/>
      <c r="G16" s="12"/>
    </row>
    <row r="17" spans="1:10" x14ac:dyDescent="0.2">
      <c r="A17" s="1259"/>
      <c r="B17" s="18"/>
      <c r="C17" s="18"/>
      <c r="D17" s="21"/>
      <c r="E17" s="51"/>
      <c r="F17" s="55"/>
      <c r="G17" s="16"/>
    </row>
    <row r="18" spans="1:10" x14ac:dyDescent="0.2">
      <c r="A18" s="1259"/>
      <c r="B18" s="17"/>
      <c r="C18" s="17"/>
      <c r="D18" s="21"/>
      <c r="E18" s="51"/>
      <c r="F18" s="56"/>
      <c r="G18" s="13"/>
    </row>
    <row r="19" spans="1:10" x14ac:dyDescent="0.2">
      <c r="A19" s="1260"/>
      <c r="B19" s="11"/>
      <c r="C19" s="10"/>
      <c r="D19" s="44"/>
      <c r="E19" s="24"/>
      <c r="F19" s="57"/>
      <c r="G19" s="15"/>
    </row>
    <row r="22" spans="1:10" x14ac:dyDescent="0.2">
      <c r="J22" s="596"/>
    </row>
  </sheetData>
  <mergeCells count="8">
    <mergeCell ref="F8:F9"/>
    <mergeCell ref="G8:G9"/>
    <mergeCell ref="A10:A15"/>
    <mergeCell ref="A16:A19"/>
    <mergeCell ref="A8:A9"/>
    <mergeCell ref="B8:B9"/>
    <mergeCell ref="C8:C9"/>
    <mergeCell ref="D8:E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zoomScale="110" zoomScaleNormal="110" workbookViewId="0">
      <selection activeCell="I15" sqref="I15"/>
    </sheetView>
  </sheetViews>
  <sheetFormatPr baseColWidth="10" defaultRowHeight="12.75" x14ac:dyDescent="0.2"/>
  <cols>
    <col min="1" max="1" width="23.28515625" style="2" customWidth="1"/>
    <col min="2" max="2" width="37" style="2" bestFit="1" customWidth="1"/>
    <col min="3" max="3" width="7.85546875" style="2" customWidth="1"/>
    <col min="4" max="4" width="8" style="2" customWidth="1"/>
    <col min="5" max="5" width="15.140625" style="2" customWidth="1"/>
    <col min="6" max="6" width="19.7109375" style="2" customWidth="1"/>
  </cols>
  <sheetData>
    <row r="1" spans="1:6" x14ac:dyDescent="0.2">
      <c r="A1" s="1" t="s">
        <v>9</v>
      </c>
    </row>
    <row r="3" spans="1:6" x14ac:dyDescent="0.2">
      <c r="A3" s="47" t="s">
        <v>0</v>
      </c>
      <c r="B3" s="685" t="s">
        <v>327</v>
      </c>
      <c r="E3" s="686" t="s">
        <v>6</v>
      </c>
      <c r="F3" s="759">
        <v>45016</v>
      </c>
    </row>
    <row r="4" spans="1:6" ht="16.5" x14ac:dyDescent="0.2">
      <c r="A4" s="48" t="s">
        <v>7</v>
      </c>
      <c r="B4" s="685">
        <v>2022</v>
      </c>
    </row>
    <row r="5" spans="1:6" x14ac:dyDescent="0.2">
      <c r="A5" s="47" t="s">
        <v>1</v>
      </c>
      <c r="B5" s="1086" t="s">
        <v>160</v>
      </c>
      <c r="C5" s="23"/>
    </row>
    <row r="6" spans="1:6" x14ac:dyDescent="0.2">
      <c r="A6" s="4"/>
      <c r="B6" s="5"/>
      <c r="C6" s="5"/>
      <c r="D6" s="5"/>
      <c r="E6" s="5"/>
    </row>
    <row r="7" spans="1:6" x14ac:dyDescent="0.2">
      <c r="A7" s="1266" t="s">
        <v>11</v>
      </c>
      <c r="B7" s="1168" t="s">
        <v>12</v>
      </c>
      <c r="C7" s="1261" t="s">
        <v>5</v>
      </c>
      <c r="D7" s="1268"/>
      <c r="E7" s="1168" t="s">
        <v>320</v>
      </c>
      <c r="F7" s="1168" t="s">
        <v>321</v>
      </c>
    </row>
    <row r="8" spans="1:6" x14ac:dyDescent="0.2">
      <c r="A8" s="1267"/>
      <c r="B8" s="1169"/>
      <c r="C8" s="196" t="s">
        <v>16</v>
      </c>
      <c r="D8" s="687" t="s">
        <v>4</v>
      </c>
      <c r="E8" s="1169"/>
      <c r="F8" s="1169"/>
    </row>
    <row r="9" spans="1:6" x14ac:dyDescent="0.2">
      <c r="A9" s="200" t="s">
        <v>137</v>
      </c>
      <c r="B9" s="199" t="s">
        <v>136</v>
      </c>
      <c r="C9" s="1087">
        <v>4</v>
      </c>
      <c r="D9" s="1088">
        <v>4</v>
      </c>
      <c r="E9" s="1080">
        <v>0.3</v>
      </c>
      <c r="F9" s="767">
        <v>0</v>
      </c>
    </row>
    <row r="10" spans="1:6" x14ac:dyDescent="0.2">
      <c r="A10" s="768" t="s">
        <v>328</v>
      </c>
      <c r="B10" s="12"/>
      <c r="C10" s="1089"/>
      <c r="D10" s="1090"/>
      <c r="E10" s="770"/>
      <c r="F10" s="769"/>
    </row>
    <row r="11" spans="1:6" x14ac:dyDescent="0.2">
      <c r="A11" s="1081"/>
      <c r="B11" s="16" t="s">
        <v>439</v>
      </c>
      <c r="C11" s="1091">
        <v>5</v>
      </c>
      <c r="D11" s="1092">
        <v>5</v>
      </c>
      <c r="E11" s="783">
        <v>0.1</v>
      </c>
      <c r="F11" s="784">
        <v>0</v>
      </c>
    </row>
    <row r="12" spans="1:6" x14ac:dyDescent="0.2">
      <c r="A12" s="1081"/>
      <c r="B12" s="16" t="s">
        <v>440</v>
      </c>
      <c r="C12" s="1091">
        <v>5</v>
      </c>
      <c r="D12" s="1092">
        <v>5</v>
      </c>
      <c r="E12" s="783">
        <v>0.1</v>
      </c>
      <c r="F12" s="784">
        <v>0</v>
      </c>
    </row>
    <row r="13" spans="1:6" x14ac:dyDescent="0.2">
      <c r="A13" s="1081"/>
      <c r="B13" s="16" t="s">
        <v>196</v>
      </c>
      <c r="C13" s="1091">
        <v>5</v>
      </c>
      <c r="D13" s="1092">
        <v>5</v>
      </c>
      <c r="E13" s="783">
        <v>0.1</v>
      </c>
      <c r="F13" s="784">
        <v>0</v>
      </c>
    </row>
    <row r="14" spans="1:6" x14ac:dyDescent="0.2">
      <c r="A14" s="197"/>
      <c r="B14" s="13" t="s">
        <v>202</v>
      </c>
      <c r="C14" s="1093">
        <v>5</v>
      </c>
      <c r="D14" s="1094">
        <v>5</v>
      </c>
      <c r="E14" s="773">
        <v>0.1</v>
      </c>
      <c r="F14" s="774">
        <v>0</v>
      </c>
    </row>
    <row r="15" spans="1:6" x14ac:dyDescent="0.2">
      <c r="A15" s="197"/>
      <c r="B15" s="7" t="s">
        <v>201</v>
      </c>
      <c r="C15" s="1093">
        <v>5</v>
      </c>
      <c r="D15" s="1094">
        <v>5</v>
      </c>
      <c r="E15" s="771">
        <v>0.1</v>
      </c>
      <c r="F15" s="775">
        <v>0</v>
      </c>
    </row>
    <row r="16" spans="1:6" x14ac:dyDescent="0.2">
      <c r="A16" s="197"/>
      <c r="B16" s="14" t="s">
        <v>197</v>
      </c>
      <c r="C16" s="1093">
        <v>5</v>
      </c>
      <c r="D16" s="1094">
        <v>5</v>
      </c>
      <c r="E16" s="773">
        <v>0.1</v>
      </c>
      <c r="F16" s="775">
        <v>0</v>
      </c>
    </row>
    <row r="17" spans="1:6" x14ac:dyDescent="0.2">
      <c r="A17" s="768" t="s">
        <v>159</v>
      </c>
      <c r="B17" s="12"/>
      <c r="C17" s="1089"/>
      <c r="D17" s="1090"/>
      <c r="E17" s="770"/>
      <c r="F17" s="769"/>
    </row>
    <row r="18" spans="1:6" x14ac:dyDescent="0.2">
      <c r="A18" s="197" t="s">
        <v>158</v>
      </c>
      <c r="B18" s="13" t="s">
        <v>157</v>
      </c>
      <c r="C18" s="1093">
        <v>4</v>
      </c>
      <c r="D18" s="1094">
        <v>4</v>
      </c>
      <c r="E18" s="773">
        <v>0.5</v>
      </c>
      <c r="F18" s="774">
        <v>0</v>
      </c>
    </row>
    <row r="19" spans="1:6" x14ac:dyDescent="0.2">
      <c r="A19" s="197" t="s">
        <v>156</v>
      </c>
      <c r="B19" s="7" t="s">
        <v>94</v>
      </c>
      <c r="C19" s="1093">
        <v>4</v>
      </c>
      <c r="D19" s="1094">
        <v>4</v>
      </c>
      <c r="E19" s="771">
        <v>0.5</v>
      </c>
      <c r="F19" s="775">
        <v>0</v>
      </c>
    </row>
    <row r="20" spans="1:6" x14ac:dyDescent="0.2">
      <c r="A20" s="197" t="s">
        <v>155</v>
      </c>
      <c r="B20" s="14" t="s">
        <v>154</v>
      </c>
      <c r="C20" s="1093">
        <v>4</v>
      </c>
      <c r="D20" s="1094">
        <v>4</v>
      </c>
      <c r="E20" s="773">
        <v>0.5</v>
      </c>
      <c r="F20" s="775">
        <v>0</v>
      </c>
    </row>
    <row r="21" spans="1:6" x14ac:dyDescent="0.2">
      <c r="A21" s="197" t="s">
        <v>153</v>
      </c>
      <c r="B21" s="15" t="s">
        <v>152</v>
      </c>
      <c r="C21" s="1095">
        <v>4</v>
      </c>
      <c r="D21" s="1096">
        <v>4</v>
      </c>
      <c r="E21" s="776">
        <v>0.5</v>
      </c>
      <c r="F21" s="775">
        <v>0</v>
      </c>
    </row>
    <row r="22" spans="1:6" x14ac:dyDescent="0.2">
      <c r="A22" s="1258" t="s">
        <v>135</v>
      </c>
      <c r="B22" s="777" t="s">
        <v>151</v>
      </c>
      <c r="C22" s="1097">
        <v>32</v>
      </c>
      <c r="D22" s="1097">
        <v>32</v>
      </c>
      <c r="E22" s="770">
        <v>5</v>
      </c>
      <c r="F22" s="778">
        <v>0</v>
      </c>
    </row>
    <row r="23" spans="1:6" x14ac:dyDescent="0.2">
      <c r="A23" s="1263"/>
      <c r="B23" s="777" t="s">
        <v>441</v>
      </c>
      <c r="C23" s="1098">
        <v>32</v>
      </c>
      <c r="D23" s="1099">
        <v>32</v>
      </c>
      <c r="E23" s="786"/>
      <c r="F23" s="785"/>
    </row>
    <row r="24" spans="1:6" x14ac:dyDescent="0.2">
      <c r="A24" s="1269"/>
      <c r="B24" s="779" t="s">
        <v>322</v>
      </c>
      <c r="C24" s="191"/>
      <c r="D24" s="1100"/>
      <c r="E24" s="16"/>
      <c r="F24" s="16"/>
    </row>
    <row r="25" spans="1:6" x14ac:dyDescent="0.2">
      <c r="A25" s="1269"/>
      <c r="B25" s="13" t="s">
        <v>329</v>
      </c>
      <c r="C25" s="1100">
        <v>32</v>
      </c>
      <c r="D25" s="1100">
        <v>32</v>
      </c>
      <c r="E25" s="13">
        <v>10</v>
      </c>
      <c r="F25" s="13">
        <v>0</v>
      </c>
    </row>
    <row r="26" spans="1:6" x14ac:dyDescent="0.2">
      <c r="A26" s="1269"/>
      <c r="B26" s="13" t="s">
        <v>150</v>
      </c>
      <c r="C26" s="1100">
        <v>32</v>
      </c>
      <c r="D26" s="1100">
        <v>32</v>
      </c>
      <c r="E26" s="13">
        <v>10</v>
      </c>
      <c r="F26" s="13">
        <v>0</v>
      </c>
    </row>
    <row r="27" spans="1:6" x14ac:dyDescent="0.2">
      <c r="A27" s="1269"/>
      <c r="B27" s="13" t="s">
        <v>149</v>
      </c>
      <c r="C27" s="1100">
        <v>32</v>
      </c>
      <c r="D27" s="1100">
        <v>32</v>
      </c>
      <c r="E27" s="13">
        <v>10</v>
      </c>
      <c r="F27" s="13">
        <v>0</v>
      </c>
    </row>
    <row r="28" spans="1:6" x14ac:dyDescent="0.2">
      <c r="A28" s="1269"/>
      <c r="B28" s="13" t="s">
        <v>148</v>
      </c>
      <c r="C28" s="1100">
        <v>32</v>
      </c>
      <c r="D28" s="1100">
        <v>32</v>
      </c>
      <c r="E28" s="13">
        <v>10</v>
      </c>
      <c r="F28" s="13">
        <v>0</v>
      </c>
    </row>
    <row r="29" spans="1:6" x14ac:dyDescent="0.2">
      <c r="A29" s="1269"/>
      <c r="B29" s="13" t="s">
        <v>330</v>
      </c>
      <c r="C29" s="1100">
        <v>32</v>
      </c>
      <c r="D29" s="1100">
        <v>32</v>
      </c>
      <c r="E29" s="13">
        <v>10</v>
      </c>
      <c r="F29" s="13">
        <v>0</v>
      </c>
    </row>
    <row r="30" spans="1:6" x14ac:dyDescent="0.2">
      <c r="A30" s="1269"/>
      <c r="B30" s="13"/>
      <c r="C30" s="1101"/>
      <c r="D30" s="1100"/>
      <c r="E30" s="636"/>
      <c r="F30" s="7"/>
    </row>
    <row r="31" spans="1:6" x14ac:dyDescent="0.2">
      <c r="A31" s="1269"/>
      <c r="B31" s="779" t="s">
        <v>323</v>
      </c>
      <c r="C31" s="1101"/>
      <c r="D31" s="1100"/>
      <c r="E31" s="636"/>
      <c r="F31" s="7"/>
    </row>
    <row r="32" spans="1:6" x14ac:dyDescent="0.2">
      <c r="A32" s="1269"/>
      <c r="B32" s="13" t="s">
        <v>147</v>
      </c>
      <c r="C32" s="1102">
        <v>32</v>
      </c>
      <c r="D32" s="1100">
        <v>32</v>
      </c>
      <c r="E32" s="17">
        <v>2</v>
      </c>
      <c r="F32" s="13">
        <v>0</v>
      </c>
    </row>
    <row r="33" spans="1:6" x14ac:dyDescent="0.2">
      <c r="A33" s="1269"/>
      <c r="B33" s="13" t="s">
        <v>194</v>
      </c>
      <c r="C33" s="1102">
        <v>32</v>
      </c>
      <c r="D33" s="1100">
        <v>32</v>
      </c>
      <c r="E33" s="17">
        <v>2</v>
      </c>
      <c r="F33" s="13">
        <v>0</v>
      </c>
    </row>
    <row r="34" spans="1:6" x14ac:dyDescent="0.2">
      <c r="A34" s="1269"/>
      <c r="B34" s="13" t="s">
        <v>193</v>
      </c>
      <c r="C34" s="1102">
        <v>32</v>
      </c>
      <c r="D34" s="1100">
        <v>32</v>
      </c>
      <c r="E34" s="17">
        <v>2</v>
      </c>
      <c r="F34" s="13">
        <v>0</v>
      </c>
    </row>
    <row r="35" spans="1:6" x14ac:dyDescent="0.2">
      <c r="A35" s="1269"/>
      <c r="B35" s="13" t="s">
        <v>331</v>
      </c>
      <c r="C35" s="1102">
        <v>32</v>
      </c>
      <c r="D35" s="1100">
        <v>32</v>
      </c>
      <c r="E35" s="17">
        <v>2</v>
      </c>
      <c r="F35" s="13">
        <v>0</v>
      </c>
    </row>
    <row r="36" spans="1:6" x14ac:dyDescent="0.2">
      <c r="A36" s="1269"/>
      <c r="B36" s="13"/>
      <c r="C36" s="1102"/>
      <c r="D36" s="1100"/>
      <c r="E36" s="17"/>
      <c r="F36" s="13"/>
    </row>
    <row r="37" spans="1:6" x14ac:dyDescent="0.2">
      <c r="A37" s="1269"/>
      <c r="B37" s="779" t="s">
        <v>332</v>
      </c>
      <c r="C37" s="1102">
        <v>32</v>
      </c>
      <c r="D37" s="1100">
        <v>32</v>
      </c>
      <c r="E37" s="17">
        <v>2</v>
      </c>
      <c r="F37" s="13">
        <v>0</v>
      </c>
    </row>
    <row r="38" spans="1:6" x14ac:dyDescent="0.2">
      <c r="A38" s="1269"/>
      <c r="B38" s="13"/>
      <c r="C38" s="1102"/>
      <c r="D38" s="1100"/>
      <c r="E38" s="17"/>
      <c r="F38" s="13"/>
    </row>
    <row r="39" spans="1:6" x14ac:dyDescent="0.2">
      <c r="A39" s="1269"/>
      <c r="B39" s="172" t="s">
        <v>333</v>
      </c>
      <c r="C39" s="1102"/>
      <c r="D39" s="1103"/>
      <c r="E39" s="636"/>
      <c r="F39" s="7"/>
    </row>
    <row r="40" spans="1:6" x14ac:dyDescent="0.2">
      <c r="A40" s="1269"/>
      <c r="B40" s="753" t="s">
        <v>334</v>
      </c>
      <c r="C40" s="1104">
        <v>32</v>
      </c>
      <c r="D40" s="1104">
        <v>32</v>
      </c>
      <c r="E40" s="17">
        <v>2</v>
      </c>
      <c r="F40" s="13">
        <v>0</v>
      </c>
    </row>
    <row r="41" spans="1:6" x14ac:dyDescent="0.2">
      <c r="A41" s="1269"/>
      <c r="B41" s="753" t="s">
        <v>335</v>
      </c>
      <c r="C41" s="1104">
        <v>32</v>
      </c>
      <c r="D41" s="1104">
        <v>32</v>
      </c>
      <c r="E41" s="17">
        <v>2</v>
      </c>
      <c r="F41" s="13">
        <v>0</v>
      </c>
    </row>
    <row r="42" spans="1:6" x14ac:dyDescent="0.2">
      <c r="A42" s="1269"/>
      <c r="B42" s="753" t="s">
        <v>336</v>
      </c>
      <c r="C42" s="1104">
        <v>32</v>
      </c>
      <c r="D42" s="1104">
        <v>32</v>
      </c>
      <c r="E42" s="17">
        <v>2</v>
      </c>
      <c r="F42" s="13">
        <v>0</v>
      </c>
    </row>
    <row r="43" spans="1:6" x14ac:dyDescent="0.2">
      <c r="A43" s="1269"/>
      <c r="B43" s="16" t="s">
        <v>337</v>
      </c>
      <c r="C43" s="1105">
        <v>32</v>
      </c>
      <c r="D43" s="1106">
        <v>32</v>
      </c>
      <c r="E43" s="17">
        <v>2</v>
      </c>
      <c r="F43" s="13">
        <v>0</v>
      </c>
    </row>
    <row r="44" spans="1:6" x14ac:dyDescent="0.2">
      <c r="A44" s="1269"/>
      <c r="B44" s="13" t="s">
        <v>338</v>
      </c>
      <c r="C44" s="1102">
        <v>32</v>
      </c>
      <c r="D44" s="1100">
        <v>32</v>
      </c>
      <c r="E44" s="17">
        <v>2</v>
      </c>
      <c r="F44" s="13">
        <v>0</v>
      </c>
    </row>
    <row r="45" spans="1:6" x14ac:dyDescent="0.2">
      <c r="A45" s="1269"/>
      <c r="B45" s="13" t="s">
        <v>339</v>
      </c>
      <c r="C45" s="1102">
        <v>32</v>
      </c>
      <c r="D45" s="1100">
        <v>32</v>
      </c>
      <c r="E45" s="17">
        <v>2</v>
      </c>
      <c r="F45" s="13">
        <v>0</v>
      </c>
    </row>
    <row r="46" spans="1:6" x14ac:dyDescent="0.2">
      <c r="A46" s="1269"/>
      <c r="B46" s="13" t="s">
        <v>340</v>
      </c>
      <c r="C46" s="1102">
        <v>32</v>
      </c>
      <c r="D46" s="1100">
        <v>32</v>
      </c>
      <c r="E46" s="17">
        <v>2</v>
      </c>
      <c r="F46" s="13">
        <v>0</v>
      </c>
    </row>
    <row r="47" spans="1:6" x14ac:dyDescent="0.2">
      <c r="A47" s="1269"/>
      <c r="B47" s="13" t="s">
        <v>341</v>
      </c>
      <c r="C47" s="1102">
        <v>32</v>
      </c>
      <c r="D47" s="1100">
        <v>32</v>
      </c>
      <c r="E47" s="17">
        <v>2</v>
      </c>
      <c r="F47" s="13">
        <v>0</v>
      </c>
    </row>
    <row r="48" spans="1:6" x14ac:dyDescent="0.2">
      <c r="A48" s="1269"/>
      <c r="B48" s="13" t="s">
        <v>342</v>
      </c>
      <c r="C48" s="1102">
        <v>32</v>
      </c>
      <c r="D48" s="1100">
        <v>32</v>
      </c>
      <c r="E48" s="17">
        <v>2</v>
      </c>
      <c r="F48" s="13">
        <v>0</v>
      </c>
    </row>
    <row r="49" spans="1:6" x14ac:dyDescent="0.2">
      <c r="A49" s="1269"/>
      <c r="B49" s="13" t="s">
        <v>343</v>
      </c>
      <c r="C49" s="1102">
        <v>32</v>
      </c>
      <c r="D49" s="1100">
        <v>32</v>
      </c>
      <c r="E49" s="17">
        <v>2</v>
      </c>
      <c r="F49" s="13">
        <v>0</v>
      </c>
    </row>
    <row r="50" spans="1:6" x14ac:dyDescent="0.2">
      <c r="A50" s="1269"/>
      <c r="B50" s="13" t="s">
        <v>344</v>
      </c>
      <c r="C50" s="1102">
        <v>32</v>
      </c>
      <c r="D50" s="1100">
        <v>32</v>
      </c>
      <c r="E50" s="17">
        <v>2</v>
      </c>
      <c r="F50" s="13">
        <v>0</v>
      </c>
    </row>
    <row r="51" spans="1:6" x14ac:dyDescent="0.2">
      <c r="A51" s="1269"/>
      <c r="B51" s="13" t="s">
        <v>345</v>
      </c>
      <c r="C51" s="1102">
        <v>32</v>
      </c>
      <c r="D51" s="1100">
        <v>32</v>
      </c>
      <c r="E51" s="17">
        <v>2</v>
      </c>
      <c r="F51" s="13">
        <v>0</v>
      </c>
    </row>
    <row r="52" spans="1:6" x14ac:dyDescent="0.2">
      <c r="A52" s="1269"/>
      <c r="B52" s="13" t="s">
        <v>346</v>
      </c>
      <c r="C52" s="1102">
        <v>32</v>
      </c>
      <c r="D52" s="1100">
        <v>32</v>
      </c>
      <c r="E52" s="17">
        <v>2</v>
      </c>
      <c r="F52" s="13">
        <v>0</v>
      </c>
    </row>
    <row r="53" spans="1:6" x14ac:dyDescent="0.2">
      <c r="A53" s="1270"/>
      <c r="B53" s="128"/>
      <c r="C53" s="1101"/>
      <c r="D53" s="1107"/>
      <c r="E53" s="10"/>
      <c r="F53" s="8"/>
    </row>
    <row r="54" spans="1:6" x14ac:dyDescent="0.2">
      <c r="A54" s="1258" t="s">
        <v>146</v>
      </c>
      <c r="B54" s="12" t="s">
        <v>145</v>
      </c>
      <c r="C54" s="1108">
        <v>10</v>
      </c>
      <c r="D54" s="1108">
        <v>10</v>
      </c>
      <c r="E54" s="780">
        <v>50</v>
      </c>
      <c r="F54" s="778">
        <v>0</v>
      </c>
    </row>
    <row r="55" spans="1:6" x14ac:dyDescent="0.2">
      <c r="A55" s="1259"/>
      <c r="B55" s="13" t="s">
        <v>347</v>
      </c>
      <c r="C55" s="1093">
        <v>10</v>
      </c>
      <c r="D55" s="1093">
        <v>10</v>
      </c>
      <c r="E55" s="781">
        <v>50</v>
      </c>
      <c r="F55" s="771">
        <v>0</v>
      </c>
    </row>
    <row r="56" spans="1:6" x14ac:dyDescent="0.2">
      <c r="A56" s="1259"/>
      <c r="B56" s="13"/>
      <c r="C56" s="1109"/>
      <c r="D56" s="1100"/>
      <c r="E56" s="17"/>
      <c r="F56" s="13"/>
    </row>
    <row r="57" spans="1:6" x14ac:dyDescent="0.2">
      <c r="A57" s="1259"/>
      <c r="B57" s="13"/>
      <c r="C57" s="1109"/>
      <c r="D57" s="1100"/>
      <c r="E57" s="17"/>
      <c r="F57" s="13"/>
    </row>
    <row r="58" spans="1:6" x14ac:dyDescent="0.2">
      <c r="A58" s="1259"/>
      <c r="B58" s="13"/>
      <c r="C58" s="1109"/>
      <c r="D58" s="1100"/>
      <c r="E58" s="17"/>
      <c r="F58" s="13"/>
    </row>
    <row r="59" spans="1:6" x14ac:dyDescent="0.2">
      <c r="A59" s="1260"/>
      <c r="B59" s="8"/>
      <c r="C59" s="1110"/>
      <c r="D59" s="1111"/>
      <c r="E59" s="783"/>
      <c r="F59" s="784"/>
    </row>
    <row r="60" spans="1:6" x14ac:dyDescent="0.2">
      <c r="A60" s="1258" t="s">
        <v>144</v>
      </c>
      <c r="B60" s="12" t="s">
        <v>143</v>
      </c>
      <c r="C60" s="1108">
        <v>11</v>
      </c>
      <c r="D60" s="1108">
        <v>11</v>
      </c>
      <c r="E60" s="1083">
        <v>10</v>
      </c>
      <c r="F60" s="778">
        <v>0</v>
      </c>
    </row>
    <row r="61" spans="1:6" x14ac:dyDescent="0.2">
      <c r="A61" s="1263"/>
      <c r="B61" s="16" t="s">
        <v>348</v>
      </c>
      <c r="C61" s="1112">
        <v>11</v>
      </c>
      <c r="D61" s="1112">
        <v>11</v>
      </c>
      <c r="E61" s="1084">
        <v>10</v>
      </c>
      <c r="F61" s="785">
        <v>0</v>
      </c>
    </row>
    <row r="62" spans="1:6" x14ac:dyDescent="0.2">
      <c r="A62" s="1263"/>
      <c r="B62" s="18"/>
      <c r="C62" s="1113"/>
      <c r="D62" s="1113"/>
      <c r="E62" s="786"/>
      <c r="F62" s="787"/>
    </row>
    <row r="63" spans="1:6" x14ac:dyDescent="0.2">
      <c r="A63" s="1259"/>
      <c r="B63" s="18"/>
      <c r="C63" s="1113"/>
      <c r="D63" s="1114"/>
      <c r="E63" s="786"/>
      <c r="F63" s="787"/>
    </row>
    <row r="64" spans="1:6" x14ac:dyDescent="0.2">
      <c r="A64" s="1259"/>
      <c r="B64" s="17"/>
      <c r="C64" s="1114"/>
      <c r="D64" s="1114"/>
      <c r="E64" s="788"/>
      <c r="F64" s="789"/>
    </row>
    <row r="65" spans="1:6" x14ac:dyDescent="0.2">
      <c r="A65" s="1259"/>
      <c r="B65" s="17"/>
      <c r="C65" s="1111"/>
      <c r="D65" s="1111"/>
      <c r="E65" s="782"/>
      <c r="F65" s="790"/>
    </row>
    <row r="66" spans="1:6" x14ac:dyDescent="0.2">
      <c r="A66" s="1258" t="s">
        <v>142</v>
      </c>
      <c r="B66" s="12" t="s">
        <v>141</v>
      </c>
      <c r="C66" s="1115">
        <v>11</v>
      </c>
      <c r="D66" s="1115">
        <v>11</v>
      </c>
      <c r="E66" s="1082">
        <v>10</v>
      </c>
      <c r="F66" s="774">
        <v>0</v>
      </c>
    </row>
    <row r="67" spans="1:6" x14ac:dyDescent="0.2">
      <c r="A67" s="1263"/>
      <c r="B67" s="13" t="s">
        <v>349</v>
      </c>
      <c r="C67" s="1093">
        <v>11</v>
      </c>
      <c r="D67" s="1093">
        <v>11</v>
      </c>
      <c r="E67" s="781">
        <v>200</v>
      </c>
      <c r="F67" s="771">
        <v>0</v>
      </c>
    </row>
    <row r="68" spans="1:6" x14ac:dyDescent="0.2">
      <c r="A68" s="1263"/>
      <c r="B68" s="18"/>
      <c r="C68" s="1116"/>
      <c r="D68" s="1117"/>
      <c r="E68" s="791"/>
      <c r="F68" s="789"/>
    </row>
    <row r="69" spans="1:6" x14ac:dyDescent="0.2">
      <c r="A69" s="1263"/>
      <c r="B69" s="18"/>
      <c r="C69" s="1116"/>
      <c r="D69" s="1117"/>
      <c r="E69" s="791"/>
      <c r="F69" s="789"/>
    </row>
    <row r="70" spans="1:6" x14ac:dyDescent="0.2">
      <c r="A70" s="1263"/>
      <c r="B70" s="18"/>
      <c r="C70" s="1116"/>
      <c r="D70" s="1117"/>
      <c r="E70" s="791"/>
      <c r="F70" s="789"/>
    </row>
    <row r="71" spans="1:6" x14ac:dyDescent="0.2">
      <c r="A71" s="1264"/>
      <c r="B71" s="10"/>
      <c r="C71" s="1118"/>
      <c r="D71" s="1119"/>
      <c r="E71" s="1085"/>
      <c r="F71" s="784"/>
    </row>
    <row r="72" spans="1:6" x14ac:dyDescent="0.2">
      <c r="A72" s="1258" t="s">
        <v>132</v>
      </c>
      <c r="B72" s="12" t="s">
        <v>39</v>
      </c>
      <c r="C72" s="1115">
        <v>5</v>
      </c>
      <c r="D72" s="1120">
        <v>5</v>
      </c>
      <c r="E72" s="792">
        <v>10</v>
      </c>
      <c r="F72" s="793">
        <v>0</v>
      </c>
    </row>
    <row r="73" spans="1:6" x14ac:dyDescent="0.2">
      <c r="A73" s="1259"/>
      <c r="B73" s="660" t="s">
        <v>350</v>
      </c>
      <c r="C73" s="1093">
        <v>5</v>
      </c>
      <c r="D73" s="1121">
        <v>5</v>
      </c>
      <c r="E73" s="794">
        <v>10</v>
      </c>
      <c r="F73" s="772">
        <v>0</v>
      </c>
    </row>
    <row r="74" spans="1:6" x14ac:dyDescent="0.2">
      <c r="A74" s="1259"/>
      <c r="B74" s="13" t="s">
        <v>40</v>
      </c>
      <c r="C74" s="1093">
        <v>5</v>
      </c>
      <c r="D74" s="1121">
        <v>5</v>
      </c>
      <c r="E74" s="794">
        <v>10</v>
      </c>
      <c r="F74" s="772">
        <v>0</v>
      </c>
    </row>
    <row r="75" spans="1:6" x14ac:dyDescent="0.2">
      <c r="A75" s="1265"/>
      <c r="B75" s="13" t="s">
        <v>68</v>
      </c>
      <c r="C75" s="1093">
        <v>5</v>
      </c>
      <c r="D75" s="1121">
        <v>5</v>
      </c>
      <c r="E75" s="794">
        <v>50</v>
      </c>
      <c r="F75" s="772">
        <v>0</v>
      </c>
    </row>
    <row r="76" spans="1:6" x14ac:dyDescent="0.2">
      <c r="A76" s="1265"/>
      <c r="B76" s="13" t="s">
        <v>41</v>
      </c>
      <c r="C76" s="1093">
        <v>5</v>
      </c>
      <c r="D76" s="1121">
        <v>5</v>
      </c>
      <c r="E76" s="794">
        <v>10</v>
      </c>
      <c r="F76" s="772">
        <v>0</v>
      </c>
    </row>
    <row r="77" spans="1:6" x14ac:dyDescent="0.2">
      <c r="A77" s="1265"/>
      <c r="B77" s="13" t="s">
        <v>42</v>
      </c>
      <c r="C77" s="1093">
        <v>5</v>
      </c>
      <c r="D77" s="1121">
        <v>5</v>
      </c>
      <c r="E77" s="794">
        <v>10</v>
      </c>
      <c r="F77" s="772">
        <v>0</v>
      </c>
    </row>
    <row r="78" spans="1:6" x14ac:dyDescent="0.2">
      <c r="A78" s="1265"/>
      <c r="B78" s="13" t="s">
        <v>43</v>
      </c>
      <c r="C78" s="1093">
        <v>5</v>
      </c>
      <c r="D78" s="1121">
        <v>5</v>
      </c>
      <c r="E78" s="794">
        <v>10</v>
      </c>
      <c r="F78" s="772">
        <v>0</v>
      </c>
    </row>
    <row r="79" spans="1:6" x14ac:dyDescent="0.2">
      <c r="A79" s="1265"/>
      <c r="B79" s="13" t="s">
        <v>69</v>
      </c>
      <c r="C79" s="1093">
        <v>5</v>
      </c>
      <c r="D79" s="1121">
        <v>5</v>
      </c>
      <c r="E79" s="794">
        <v>10</v>
      </c>
      <c r="F79" s="772">
        <v>0</v>
      </c>
    </row>
    <row r="80" spans="1:6" x14ac:dyDescent="0.2">
      <c r="A80" s="1259"/>
      <c r="B80" s="13" t="s">
        <v>279</v>
      </c>
      <c r="C80" s="1093">
        <v>5</v>
      </c>
      <c r="D80" s="1121">
        <v>5</v>
      </c>
      <c r="E80" s="794">
        <v>10</v>
      </c>
      <c r="F80" s="772">
        <v>0</v>
      </c>
    </row>
    <row r="81" spans="1:6" x14ac:dyDescent="0.2">
      <c r="A81" s="1259"/>
      <c r="B81" s="13" t="s">
        <v>71</v>
      </c>
      <c r="C81" s="1093">
        <v>5</v>
      </c>
      <c r="D81" s="1121">
        <v>5</v>
      </c>
      <c r="E81" s="794">
        <v>10</v>
      </c>
      <c r="F81" s="772">
        <v>0</v>
      </c>
    </row>
    <row r="82" spans="1:6" x14ac:dyDescent="0.2">
      <c r="A82" s="1259"/>
      <c r="B82" s="13" t="s">
        <v>44</v>
      </c>
      <c r="C82" s="1093">
        <v>5</v>
      </c>
      <c r="D82" s="1121">
        <v>5</v>
      </c>
      <c r="E82" s="794">
        <v>10</v>
      </c>
      <c r="F82" s="772">
        <v>0</v>
      </c>
    </row>
    <row r="83" spans="1:6" x14ac:dyDescent="0.2">
      <c r="A83" s="1259"/>
      <c r="B83" s="13" t="s">
        <v>140</v>
      </c>
      <c r="C83" s="1093">
        <v>5</v>
      </c>
      <c r="D83" s="1121">
        <v>5</v>
      </c>
      <c r="E83" s="794">
        <v>10</v>
      </c>
      <c r="F83" s="772">
        <v>0</v>
      </c>
    </row>
    <row r="84" spans="1:6" x14ac:dyDescent="0.2">
      <c r="A84" s="1259"/>
      <c r="B84" s="13" t="s">
        <v>72</v>
      </c>
      <c r="C84" s="1093">
        <v>5</v>
      </c>
      <c r="D84" s="1121">
        <v>5</v>
      </c>
      <c r="E84" s="794">
        <v>10</v>
      </c>
      <c r="F84" s="772">
        <v>0</v>
      </c>
    </row>
    <row r="85" spans="1:6" x14ac:dyDescent="0.2">
      <c r="A85" s="1259"/>
      <c r="B85" s="16" t="s">
        <v>73</v>
      </c>
      <c r="C85" s="1093">
        <v>5</v>
      </c>
      <c r="D85" s="1121">
        <v>5</v>
      </c>
      <c r="E85" s="794">
        <v>10</v>
      </c>
      <c r="F85" s="795">
        <v>0</v>
      </c>
    </row>
    <row r="86" spans="1:6" x14ac:dyDescent="0.2">
      <c r="A86" s="1259"/>
      <c r="B86" s="7" t="s">
        <v>75</v>
      </c>
      <c r="C86" s="1093">
        <v>5</v>
      </c>
      <c r="D86" s="1121">
        <v>5</v>
      </c>
      <c r="E86" s="794">
        <v>10</v>
      </c>
      <c r="F86" s="796">
        <v>0</v>
      </c>
    </row>
    <row r="87" spans="1:6" x14ac:dyDescent="0.2">
      <c r="A87" s="1259"/>
      <c r="B87" s="17" t="s">
        <v>76</v>
      </c>
      <c r="C87" s="1114">
        <v>5</v>
      </c>
      <c r="D87" s="1114">
        <v>5</v>
      </c>
      <c r="E87" s="788">
        <v>10</v>
      </c>
      <c r="F87" s="789">
        <v>0</v>
      </c>
    </row>
    <row r="88" spans="1:6" x14ac:dyDescent="0.2">
      <c r="A88" s="1260"/>
      <c r="B88" s="8"/>
      <c r="C88" s="1122"/>
      <c r="D88" s="1107"/>
      <c r="E88" s="10"/>
      <c r="F88" s="8"/>
    </row>
    <row r="89" spans="1:6" x14ac:dyDescent="0.2">
      <c r="A89" s="1258" t="s">
        <v>131</v>
      </c>
      <c r="B89" s="19"/>
      <c r="C89" s="1123"/>
      <c r="D89" s="1123"/>
      <c r="E89" s="19"/>
      <c r="F89" s="12"/>
    </row>
    <row r="90" spans="1:6" x14ac:dyDescent="0.2">
      <c r="A90" s="1259"/>
      <c r="B90" s="17"/>
      <c r="C90" s="1100"/>
      <c r="D90" s="1100"/>
      <c r="E90" s="17"/>
      <c r="F90" s="13"/>
    </row>
    <row r="91" spans="1:6" x14ac:dyDescent="0.2">
      <c r="A91" s="1259"/>
      <c r="B91" s="17" t="s">
        <v>139</v>
      </c>
      <c r="C91" s="1121">
        <v>23</v>
      </c>
      <c r="D91" s="1093">
        <v>23</v>
      </c>
      <c r="E91" s="797">
        <v>100</v>
      </c>
      <c r="F91" s="771">
        <v>0</v>
      </c>
    </row>
    <row r="92" spans="1:6" x14ac:dyDescent="0.2">
      <c r="A92" s="1259"/>
      <c r="B92" s="17"/>
      <c r="C92" s="1100"/>
      <c r="D92" s="1100"/>
      <c r="E92" s="17"/>
      <c r="F92" s="13"/>
    </row>
    <row r="93" spans="1:6" x14ac:dyDescent="0.2">
      <c r="A93" s="1259"/>
      <c r="B93" s="17"/>
      <c r="C93" s="1100"/>
      <c r="D93" s="1100"/>
      <c r="E93" s="17"/>
      <c r="F93" s="13"/>
    </row>
    <row r="94" spans="1:6" x14ac:dyDescent="0.2">
      <c r="A94" s="1259"/>
      <c r="B94" s="17"/>
      <c r="C94" s="1100"/>
      <c r="D94" s="1100"/>
      <c r="E94" s="17"/>
      <c r="F94" s="13"/>
    </row>
    <row r="95" spans="1:6" x14ac:dyDescent="0.2">
      <c r="A95" s="1259"/>
      <c r="B95" s="17"/>
      <c r="C95" s="1100"/>
      <c r="D95" s="1100"/>
      <c r="E95" s="17"/>
      <c r="F95" s="13"/>
    </row>
    <row r="96" spans="1:6" x14ac:dyDescent="0.2">
      <c r="A96" s="1259"/>
      <c r="B96" s="17"/>
      <c r="C96" s="1100"/>
      <c r="D96" s="1100"/>
      <c r="E96" s="17"/>
      <c r="F96" s="13"/>
    </row>
    <row r="97" spans="1:6" x14ac:dyDescent="0.2">
      <c r="A97" s="1259"/>
      <c r="B97" s="17"/>
      <c r="C97" s="1100"/>
      <c r="D97" s="1100"/>
      <c r="E97" s="17"/>
      <c r="F97" s="13"/>
    </row>
    <row r="98" spans="1:6" x14ac:dyDescent="0.2">
      <c r="A98" s="1260"/>
      <c r="B98" s="128"/>
      <c r="C98" s="1124"/>
      <c r="D98" s="1107"/>
      <c r="E98" s="10"/>
      <c r="F98" s="8"/>
    </row>
    <row r="99" spans="1:6" x14ac:dyDescent="0.2">
      <c r="A99" s="1258" t="s">
        <v>10</v>
      </c>
      <c r="B99" s="12"/>
      <c r="C99" s="1125"/>
      <c r="D99" s="1123"/>
      <c r="E99" s="19"/>
      <c r="F99" s="12"/>
    </row>
    <row r="100" spans="1:6" x14ac:dyDescent="0.2">
      <c r="A100" s="1259"/>
      <c r="B100" s="12" t="s">
        <v>48</v>
      </c>
      <c r="C100" s="1126">
        <v>23</v>
      </c>
      <c r="D100" s="569">
        <v>23</v>
      </c>
      <c r="E100" s="568">
        <v>60</v>
      </c>
      <c r="F100" s="778">
        <v>0</v>
      </c>
    </row>
    <row r="101" spans="1:6" x14ac:dyDescent="0.2">
      <c r="A101" s="1259"/>
      <c r="B101" s="13" t="s">
        <v>49</v>
      </c>
      <c r="C101" s="1127">
        <v>23</v>
      </c>
      <c r="D101" s="564">
        <v>23</v>
      </c>
      <c r="E101" s="565">
        <v>20</v>
      </c>
      <c r="F101" s="771">
        <v>0</v>
      </c>
    </row>
    <row r="102" spans="1:6" x14ac:dyDescent="0.2">
      <c r="A102" s="1259"/>
      <c r="B102" s="13" t="s">
        <v>52</v>
      </c>
      <c r="C102" s="1127">
        <v>23</v>
      </c>
      <c r="D102" s="564">
        <v>23</v>
      </c>
      <c r="E102" s="565">
        <v>30</v>
      </c>
      <c r="F102" s="771">
        <v>0</v>
      </c>
    </row>
    <row r="103" spans="1:6" x14ac:dyDescent="0.2">
      <c r="A103" s="1260"/>
      <c r="B103" s="8"/>
      <c r="C103" s="1107"/>
      <c r="D103" s="1107"/>
      <c r="E103" s="676"/>
      <c r="F103" s="15"/>
    </row>
  </sheetData>
  <mergeCells count="12">
    <mergeCell ref="A7:A8"/>
    <mergeCell ref="B7:B8"/>
    <mergeCell ref="C7:D7"/>
    <mergeCell ref="E7:E8"/>
    <mergeCell ref="F7:F8"/>
    <mergeCell ref="A22:A53"/>
    <mergeCell ref="A54:A59"/>
    <mergeCell ref="A60:A65"/>
    <mergeCell ref="A66:A71"/>
    <mergeCell ref="A72:A88"/>
    <mergeCell ref="A89:A98"/>
    <mergeCell ref="A99:A10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workbookViewId="0">
      <selection activeCell="G3" sqref="G3"/>
    </sheetView>
  </sheetViews>
  <sheetFormatPr baseColWidth="10" defaultRowHeight="12.75" x14ac:dyDescent="0.2"/>
  <cols>
    <col min="1" max="1" width="20.7109375" style="2" customWidth="1"/>
    <col min="2" max="2" width="25.7109375" style="2" customWidth="1"/>
    <col min="3" max="3" width="10.28515625" style="2" customWidth="1"/>
    <col min="4" max="4" width="5.7109375" style="2" customWidth="1"/>
    <col min="5" max="5" width="5.42578125" style="2" customWidth="1"/>
    <col min="6" max="6" width="14.28515625" style="2" customWidth="1"/>
    <col min="7" max="7" width="16.42578125" style="2" customWidth="1"/>
    <col min="8" max="8" width="11.42578125" style="1038"/>
  </cols>
  <sheetData>
    <row r="1" spans="1:7" x14ac:dyDescent="0.2">
      <c r="A1" s="1" t="s">
        <v>9</v>
      </c>
    </row>
    <row r="3" spans="1:7" x14ac:dyDescent="0.2">
      <c r="A3" s="47" t="s">
        <v>0</v>
      </c>
      <c r="B3" s="685" t="s">
        <v>327</v>
      </c>
      <c r="F3" s="686" t="s">
        <v>6</v>
      </c>
      <c r="G3" s="798">
        <v>44991</v>
      </c>
    </row>
    <row r="4" spans="1:7" ht="16.5" x14ac:dyDescent="0.2">
      <c r="A4" s="48" t="s">
        <v>7</v>
      </c>
      <c r="B4" s="685">
        <v>2022</v>
      </c>
    </row>
    <row r="5" spans="1:7" x14ac:dyDescent="0.2">
      <c r="A5" s="47" t="s">
        <v>17</v>
      </c>
      <c r="B5" s="61" t="s">
        <v>351</v>
      </c>
    </row>
    <row r="6" spans="1:7" x14ac:dyDescent="0.2">
      <c r="A6" s="4"/>
      <c r="B6" s="5"/>
      <c r="C6" s="5"/>
      <c r="D6" s="5"/>
    </row>
    <row r="7" spans="1:7" x14ac:dyDescent="0.2">
      <c r="A7" s="1184" t="s">
        <v>11</v>
      </c>
      <c r="B7" s="1168" t="s">
        <v>12</v>
      </c>
      <c r="C7" s="1168" t="s">
        <v>8</v>
      </c>
      <c r="D7" s="1261" t="s">
        <v>5</v>
      </c>
      <c r="E7" s="1262"/>
      <c r="F7" s="1168" t="s">
        <v>320</v>
      </c>
      <c r="G7" s="1168" t="s">
        <v>321</v>
      </c>
    </row>
    <row r="8" spans="1:7" x14ac:dyDescent="0.2">
      <c r="A8" s="1191"/>
      <c r="B8" s="1169"/>
      <c r="C8" s="1169"/>
      <c r="D8" s="196" t="s">
        <v>16</v>
      </c>
      <c r="E8" s="201" t="s">
        <v>4</v>
      </c>
      <c r="F8" s="1169"/>
      <c r="G8" s="1169"/>
    </row>
    <row r="9" spans="1:7" x14ac:dyDescent="0.2">
      <c r="A9" s="1263" t="s">
        <v>207</v>
      </c>
      <c r="B9" s="16" t="s">
        <v>206</v>
      </c>
      <c r="C9" s="128" t="s">
        <v>161</v>
      </c>
      <c r="D9" s="677">
        <v>2</v>
      </c>
      <c r="E9" s="675">
        <v>2</v>
      </c>
      <c r="F9" s="684">
        <v>0.5</v>
      </c>
      <c r="G9" s="12">
        <v>0</v>
      </c>
    </row>
    <row r="10" spans="1:7" x14ac:dyDescent="0.2">
      <c r="A10" s="1263"/>
      <c r="B10" s="89" t="s">
        <v>205</v>
      </c>
      <c r="C10" s="13" t="s">
        <v>161</v>
      </c>
      <c r="D10" s="668">
        <v>2</v>
      </c>
      <c r="E10" s="674">
        <v>2</v>
      </c>
      <c r="F10" s="683">
        <v>0.2</v>
      </c>
      <c r="G10" s="7">
        <v>0</v>
      </c>
    </row>
    <row r="11" spans="1:7" x14ac:dyDescent="0.2">
      <c r="A11" s="1259"/>
      <c r="B11" s="682" t="s">
        <v>204</v>
      </c>
      <c r="C11" s="13" t="s">
        <v>161</v>
      </c>
      <c r="D11" s="668">
        <v>2</v>
      </c>
      <c r="E11" s="652">
        <v>2</v>
      </c>
      <c r="F11" s="681">
        <v>0.2</v>
      </c>
      <c r="G11" s="14">
        <v>0</v>
      </c>
    </row>
    <row r="12" spans="1:7" x14ac:dyDescent="0.2">
      <c r="A12" s="1260"/>
      <c r="B12" s="15"/>
      <c r="C12" s="15"/>
      <c r="D12" s="676"/>
      <c r="E12" s="672"/>
      <c r="F12" s="676"/>
      <c r="G12" s="15"/>
    </row>
    <row r="13" spans="1:7" x14ac:dyDescent="0.2">
      <c r="A13" s="1258" t="s">
        <v>203</v>
      </c>
      <c r="B13" s="12" t="s">
        <v>311</v>
      </c>
      <c r="C13" s="128" t="s">
        <v>161</v>
      </c>
      <c r="D13" s="680"/>
      <c r="E13" s="128">
        <v>2</v>
      </c>
      <c r="F13" s="17">
        <v>0.2</v>
      </c>
      <c r="G13" s="12">
        <v>0</v>
      </c>
    </row>
    <row r="14" spans="1:7" x14ac:dyDescent="0.2">
      <c r="A14" s="1263"/>
      <c r="B14" s="13" t="s">
        <v>310</v>
      </c>
      <c r="C14" s="13" t="s">
        <v>161</v>
      </c>
      <c r="D14" s="668"/>
      <c r="E14" s="666">
        <v>2</v>
      </c>
      <c r="F14" s="17">
        <v>0.2</v>
      </c>
      <c r="G14" s="16">
        <v>0</v>
      </c>
    </row>
    <row r="15" spans="1:7" x14ac:dyDescent="0.2">
      <c r="A15" s="1263"/>
      <c r="B15" s="128" t="s">
        <v>309</v>
      </c>
      <c r="C15" s="13" t="s">
        <v>161</v>
      </c>
      <c r="D15" s="679"/>
      <c r="E15" s="128">
        <v>2</v>
      </c>
      <c r="F15" s="17">
        <v>0.2</v>
      </c>
      <c r="G15" s="7">
        <v>0</v>
      </c>
    </row>
    <row r="16" spans="1:7" x14ac:dyDescent="0.2">
      <c r="A16" s="1263"/>
      <c r="B16" s="13" t="s">
        <v>308</v>
      </c>
      <c r="C16" s="13" t="s">
        <v>161</v>
      </c>
      <c r="D16" s="668"/>
      <c r="E16" s="652">
        <v>2</v>
      </c>
      <c r="F16" s="17">
        <v>0.2</v>
      </c>
      <c r="G16" s="13">
        <v>0</v>
      </c>
    </row>
    <row r="17" spans="1:7" x14ac:dyDescent="0.2">
      <c r="A17" s="1259"/>
      <c r="B17" s="14" t="s">
        <v>307</v>
      </c>
      <c r="C17" s="13" t="s">
        <v>161</v>
      </c>
      <c r="D17" s="678"/>
      <c r="E17" s="666">
        <v>2</v>
      </c>
      <c r="F17" s="678">
        <v>0.2</v>
      </c>
      <c r="G17" s="14">
        <v>0</v>
      </c>
    </row>
    <row r="18" spans="1:7" x14ac:dyDescent="0.2">
      <c r="A18" s="1260"/>
      <c r="B18" s="15"/>
      <c r="C18" s="15"/>
      <c r="D18" s="676"/>
      <c r="E18" s="672"/>
      <c r="F18" s="676"/>
      <c r="G18" s="15"/>
    </row>
    <row r="19" spans="1:7" x14ac:dyDescent="0.2">
      <c r="A19" s="1271" t="s">
        <v>137</v>
      </c>
      <c r="B19" s="208" t="s">
        <v>136</v>
      </c>
      <c r="C19" s="13" t="s">
        <v>161</v>
      </c>
      <c r="D19" s="668">
        <v>2</v>
      </c>
      <c r="E19" s="666">
        <v>2</v>
      </c>
      <c r="F19" s="636">
        <v>0.05</v>
      </c>
      <c r="G19" s="7">
        <v>0</v>
      </c>
    </row>
    <row r="20" spans="1:7" x14ac:dyDescent="0.2">
      <c r="A20" s="1272"/>
      <c r="B20" s="214"/>
      <c r="C20" s="13"/>
      <c r="D20" s="668"/>
      <c r="E20" s="666"/>
      <c r="F20" s="636"/>
      <c r="G20" s="7"/>
    </row>
    <row r="21" spans="1:7" x14ac:dyDescent="0.2">
      <c r="A21" s="1273"/>
      <c r="B21" s="1030"/>
      <c r="C21" s="15"/>
      <c r="D21" s="676"/>
      <c r="E21" s="672"/>
      <c r="F21" s="676"/>
      <c r="G21" s="15"/>
    </row>
    <row r="22" spans="1:7" x14ac:dyDescent="0.2">
      <c r="A22" s="198" t="s">
        <v>159</v>
      </c>
      <c r="B22" s="7"/>
      <c r="C22" s="636"/>
      <c r="D22" s="636"/>
      <c r="E22" s="675"/>
      <c r="F22" s="19"/>
      <c r="G22" s="12"/>
    </row>
    <row r="23" spans="1:7" x14ac:dyDescent="0.2">
      <c r="A23" s="197" t="s">
        <v>158</v>
      </c>
      <c r="B23" s="13" t="s">
        <v>157</v>
      </c>
      <c r="C23" s="13" t="s">
        <v>161</v>
      </c>
      <c r="D23" s="668">
        <v>2</v>
      </c>
      <c r="E23" s="674">
        <v>2</v>
      </c>
      <c r="F23" s="636">
        <v>0.05</v>
      </c>
      <c r="G23" s="7">
        <v>0</v>
      </c>
    </row>
    <row r="24" spans="1:7" x14ac:dyDescent="0.2">
      <c r="A24" s="197" t="s">
        <v>156</v>
      </c>
      <c r="B24" s="7" t="s">
        <v>94</v>
      </c>
      <c r="C24" s="13" t="s">
        <v>161</v>
      </c>
      <c r="D24" s="668">
        <v>2</v>
      </c>
      <c r="E24" s="674">
        <v>2</v>
      </c>
      <c r="F24" s="636">
        <v>0.14000000000000001</v>
      </c>
      <c r="G24" s="7">
        <v>0</v>
      </c>
    </row>
    <row r="25" spans="1:7" x14ac:dyDescent="0.2">
      <c r="A25" s="197" t="s">
        <v>155</v>
      </c>
      <c r="B25" s="14" t="s">
        <v>154</v>
      </c>
      <c r="C25" s="13" t="s">
        <v>161</v>
      </c>
      <c r="D25" s="668">
        <v>2</v>
      </c>
      <c r="E25" s="674">
        <v>2</v>
      </c>
      <c r="F25" s="636">
        <v>0.43</v>
      </c>
      <c r="G25" s="7">
        <v>0</v>
      </c>
    </row>
    <row r="26" spans="1:7" x14ac:dyDescent="0.2">
      <c r="A26" s="197" t="s">
        <v>153</v>
      </c>
      <c r="B26" s="13" t="s">
        <v>152</v>
      </c>
      <c r="C26" s="13" t="s">
        <v>161</v>
      </c>
      <c r="D26" s="668">
        <v>2</v>
      </c>
      <c r="E26" s="674">
        <v>2</v>
      </c>
      <c r="F26" s="636">
        <v>0.11</v>
      </c>
      <c r="G26" s="7">
        <v>0</v>
      </c>
    </row>
    <row r="27" spans="1:7" x14ac:dyDescent="0.2">
      <c r="A27" s="673"/>
      <c r="B27" s="8"/>
      <c r="C27" s="11"/>
      <c r="D27" s="10"/>
      <c r="E27" s="672"/>
      <c r="F27" s="10"/>
      <c r="G27" s="8"/>
    </row>
    <row r="28" spans="1:7" x14ac:dyDescent="0.2">
      <c r="A28" s="671" t="s">
        <v>352</v>
      </c>
      <c r="B28" s="1039" t="s">
        <v>202</v>
      </c>
      <c r="C28" s="12" t="s">
        <v>161</v>
      </c>
      <c r="D28" s="670">
        <v>2</v>
      </c>
      <c r="E28" s="648">
        <v>2</v>
      </c>
      <c r="F28" s="649">
        <v>7.0000000000000007E-2</v>
      </c>
      <c r="G28" s="6">
        <v>0</v>
      </c>
    </row>
    <row r="29" spans="1:7" x14ac:dyDescent="0.2">
      <c r="A29" s="799" t="s">
        <v>353</v>
      </c>
      <c r="B29" s="810" t="s">
        <v>200</v>
      </c>
      <c r="C29" s="13" t="s">
        <v>161</v>
      </c>
      <c r="D29" s="669">
        <v>2</v>
      </c>
      <c r="E29" s="666">
        <v>2</v>
      </c>
      <c r="F29" s="665">
        <v>0.4</v>
      </c>
      <c r="G29" s="7">
        <v>0</v>
      </c>
    </row>
    <row r="30" spans="1:7" x14ac:dyDescent="0.2">
      <c r="A30" s="198"/>
      <c r="B30" s="805" t="s">
        <v>201</v>
      </c>
      <c r="C30" s="13" t="s">
        <v>161</v>
      </c>
      <c r="D30" s="669">
        <v>2</v>
      </c>
      <c r="E30" s="666">
        <v>2</v>
      </c>
      <c r="F30" s="665">
        <v>0.1</v>
      </c>
      <c r="G30" s="7">
        <v>0</v>
      </c>
    </row>
    <row r="31" spans="1:7" x14ac:dyDescent="0.2">
      <c r="A31" s="198"/>
      <c r="B31" s="805" t="s">
        <v>200</v>
      </c>
      <c r="C31" s="13" t="s">
        <v>161</v>
      </c>
      <c r="D31" s="669">
        <v>2</v>
      </c>
      <c r="E31" s="666">
        <v>2</v>
      </c>
      <c r="F31" s="665">
        <v>0.2</v>
      </c>
      <c r="G31" s="7">
        <v>0</v>
      </c>
    </row>
    <row r="32" spans="1:7" x14ac:dyDescent="0.2">
      <c r="A32" s="198"/>
      <c r="B32" s="805" t="s">
        <v>199</v>
      </c>
      <c r="C32" s="13" t="s">
        <v>161</v>
      </c>
      <c r="D32" s="668">
        <v>2</v>
      </c>
      <c r="E32" s="666">
        <v>2</v>
      </c>
      <c r="F32" s="645">
        <v>0.5</v>
      </c>
      <c r="G32" s="7">
        <v>0</v>
      </c>
    </row>
    <row r="33" spans="1:7" x14ac:dyDescent="0.2">
      <c r="A33" s="799"/>
      <c r="B33" s="810" t="s">
        <v>198</v>
      </c>
      <c r="C33" s="13" t="s">
        <v>161</v>
      </c>
      <c r="D33" s="667">
        <v>2</v>
      </c>
      <c r="E33" s="666">
        <v>2</v>
      </c>
      <c r="F33" s="665">
        <v>7.0000000000000007E-2</v>
      </c>
      <c r="G33" s="7">
        <v>0</v>
      </c>
    </row>
    <row r="34" spans="1:7" x14ac:dyDescent="0.2">
      <c r="A34" s="799"/>
      <c r="B34" s="810" t="s">
        <v>197</v>
      </c>
      <c r="C34" s="13" t="s">
        <v>161</v>
      </c>
      <c r="D34" s="667">
        <v>2</v>
      </c>
      <c r="E34" s="666">
        <v>2</v>
      </c>
      <c r="F34" s="665">
        <v>0.2</v>
      </c>
      <c r="G34" s="7">
        <v>0</v>
      </c>
    </row>
    <row r="35" spans="1:7" x14ac:dyDescent="0.2">
      <c r="A35" s="673"/>
      <c r="B35" s="1040" t="s">
        <v>196</v>
      </c>
      <c r="C35" s="10" t="s">
        <v>161</v>
      </c>
      <c r="D35" s="664">
        <v>2</v>
      </c>
      <c r="E35" s="11">
        <v>2</v>
      </c>
      <c r="F35" s="663">
        <v>0.5</v>
      </c>
      <c r="G35" s="8">
        <v>0</v>
      </c>
    </row>
    <row r="36" spans="1:7" x14ac:dyDescent="0.2">
      <c r="A36" s="1258" t="s">
        <v>135</v>
      </c>
      <c r="B36" s="18"/>
      <c r="C36" s="18"/>
      <c r="D36" s="680"/>
      <c r="E36" s="1041"/>
      <c r="F36" s="1042"/>
      <c r="G36" s="12"/>
    </row>
    <row r="37" spans="1:7" x14ac:dyDescent="0.2">
      <c r="A37" s="1274"/>
      <c r="B37" s="13"/>
      <c r="C37" s="17"/>
      <c r="D37" s="668"/>
      <c r="E37" s="1043"/>
      <c r="F37" s="1044"/>
      <c r="G37" s="13"/>
    </row>
    <row r="38" spans="1:7" x14ac:dyDescent="0.2">
      <c r="A38" s="1274"/>
      <c r="B38" s="17"/>
      <c r="C38" s="17"/>
      <c r="D38" s="668"/>
      <c r="E38" s="1043"/>
      <c r="F38" s="1044"/>
      <c r="G38" s="13"/>
    </row>
    <row r="39" spans="1:7" x14ac:dyDescent="0.2">
      <c r="A39" s="1275" t="s">
        <v>14</v>
      </c>
      <c r="B39" s="17"/>
      <c r="C39" s="17"/>
      <c r="D39" s="668"/>
      <c r="E39" s="652"/>
      <c r="F39" s="17"/>
      <c r="G39" s="13"/>
    </row>
    <row r="40" spans="1:7" x14ac:dyDescent="0.2">
      <c r="A40" s="1263"/>
      <c r="B40" s="17"/>
      <c r="C40" s="17"/>
      <c r="D40" s="668"/>
      <c r="E40" s="652"/>
      <c r="F40" s="17"/>
      <c r="G40" s="13"/>
    </row>
    <row r="41" spans="1:7" x14ac:dyDescent="0.2">
      <c r="A41" s="1263"/>
      <c r="B41" s="17"/>
      <c r="C41" s="17"/>
      <c r="D41" s="668"/>
      <c r="E41" s="652"/>
      <c r="F41" s="17"/>
      <c r="G41" s="13"/>
    </row>
    <row r="42" spans="1:7" x14ac:dyDescent="0.2">
      <c r="A42" s="1263"/>
      <c r="B42" s="17"/>
      <c r="C42" s="17"/>
      <c r="D42" s="668"/>
      <c r="E42" s="652"/>
      <c r="F42" s="17"/>
      <c r="G42" s="13"/>
    </row>
    <row r="43" spans="1:7" x14ac:dyDescent="0.2">
      <c r="A43" s="1263"/>
      <c r="B43" s="17"/>
      <c r="C43" s="17"/>
      <c r="D43" s="668"/>
      <c r="E43" s="652"/>
      <c r="F43" s="17"/>
      <c r="G43" s="13"/>
    </row>
    <row r="44" spans="1:7" x14ac:dyDescent="0.2">
      <c r="A44" s="1263"/>
      <c r="B44" s="17"/>
      <c r="C44" s="17"/>
      <c r="D44" s="668"/>
      <c r="E44" s="652"/>
      <c r="F44" s="17"/>
      <c r="G44" s="13"/>
    </row>
    <row r="45" spans="1:7" x14ac:dyDescent="0.2">
      <c r="A45" s="1263"/>
      <c r="B45" s="17"/>
      <c r="C45" s="17"/>
      <c r="D45" s="668"/>
      <c r="E45" s="652"/>
      <c r="F45" s="17"/>
      <c r="G45" s="13"/>
    </row>
    <row r="46" spans="1:7" x14ac:dyDescent="0.2">
      <c r="A46" s="1263"/>
      <c r="B46" s="17"/>
      <c r="C46" s="17"/>
      <c r="D46" s="668"/>
      <c r="E46" s="652"/>
      <c r="F46" s="17"/>
      <c r="G46" s="13"/>
    </row>
    <row r="47" spans="1:7" x14ac:dyDescent="0.2">
      <c r="A47" s="1276"/>
      <c r="B47" s="17"/>
      <c r="C47" s="17"/>
      <c r="D47" s="668"/>
      <c r="E47" s="652"/>
      <c r="F47" s="17"/>
      <c r="G47" s="13"/>
    </row>
    <row r="48" spans="1:7" x14ac:dyDescent="0.2">
      <c r="A48" s="1277" t="s">
        <v>13</v>
      </c>
      <c r="B48" s="800" t="s">
        <v>195</v>
      </c>
      <c r="C48" s="662"/>
      <c r="D48" s="1045"/>
      <c r="E48" s="1046"/>
      <c r="F48" s="678"/>
      <c r="G48" s="656"/>
    </row>
    <row r="49" spans="1:7" x14ac:dyDescent="0.2">
      <c r="A49" s="1278"/>
      <c r="B49" s="801" t="s">
        <v>147</v>
      </c>
      <c r="C49" s="13" t="s">
        <v>161</v>
      </c>
      <c r="D49" s="668">
        <v>2</v>
      </c>
      <c r="E49" s="652">
        <v>2</v>
      </c>
      <c r="F49" s="802">
        <v>100</v>
      </c>
      <c r="G49" s="7">
        <v>0</v>
      </c>
    </row>
    <row r="50" spans="1:7" x14ac:dyDescent="0.2">
      <c r="A50" s="1278"/>
      <c r="B50" s="801" t="s">
        <v>194</v>
      </c>
      <c r="C50" s="13" t="s">
        <v>161</v>
      </c>
      <c r="D50" s="668">
        <v>2</v>
      </c>
      <c r="E50" s="652">
        <v>2</v>
      </c>
      <c r="F50" s="802">
        <v>100</v>
      </c>
      <c r="G50" s="7">
        <v>0</v>
      </c>
    </row>
    <row r="51" spans="1:7" x14ac:dyDescent="0.2">
      <c r="A51" s="1278"/>
      <c r="B51" s="801" t="s">
        <v>193</v>
      </c>
      <c r="C51" s="13" t="s">
        <v>161</v>
      </c>
      <c r="D51" s="668">
        <v>2</v>
      </c>
      <c r="E51" s="652">
        <v>2</v>
      </c>
      <c r="F51" s="802">
        <v>100</v>
      </c>
      <c r="G51" s="7">
        <v>0</v>
      </c>
    </row>
    <row r="52" spans="1:7" x14ac:dyDescent="0.2">
      <c r="A52" s="1278"/>
      <c r="B52" s="803" t="s">
        <v>192</v>
      </c>
      <c r="C52" s="17"/>
      <c r="D52" s="668"/>
      <c r="E52" s="652"/>
      <c r="F52" s="804"/>
      <c r="G52" s="13"/>
    </row>
    <row r="53" spans="1:7" x14ac:dyDescent="0.2">
      <c r="A53" s="1278"/>
      <c r="B53" s="805" t="s">
        <v>191</v>
      </c>
      <c r="C53" s="13" t="s">
        <v>161</v>
      </c>
      <c r="D53" s="668">
        <v>2</v>
      </c>
      <c r="E53" s="652">
        <v>2</v>
      </c>
      <c r="F53" s="806">
        <v>100</v>
      </c>
      <c r="G53" s="7">
        <v>0</v>
      </c>
    </row>
    <row r="54" spans="1:7" x14ac:dyDescent="0.2">
      <c r="A54" s="1278"/>
      <c r="B54" s="805" t="s">
        <v>190</v>
      </c>
      <c r="C54" s="13" t="s">
        <v>161</v>
      </c>
      <c r="D54" s="668">
        <v>2</v>
      </c>
      <c r="E54" s="652">
        <v>2</v>
      </c>
      <c r="F54" s="1047">
        <v>100</v>
      </c>
      <c r="G54" s="7">
        <v>0</v>
      </c>
    </row>
    <row r="55" spans="1:7" x14ac:dyDescent="0.2">
      <c r="A55" s="1278"/>
      <c r="B55" s="805" t="s">
        <v>189</v>
      </c>
      <c r="C55" s="13" t="s">
        <v>161</v>
      </c>
      <c r="D55" s="668">
        <v>2</v>
      </c>
      <c r="E55" s="652">
        <v>2</v>
      </c>
      <c r="F55" s="806">
        <v>300</v>
      </c>
      <c r="G55" s="7">
        <v>0</v>
      </c>
    </row>
    <row r="56" spans="1:7" x14ac:dyDescent="0.2">
      <c r="A56" s="1278"/>
      <c r="B56" s="805" t="s">
        <v>188</v>
      </c>
      <c r="C56" s="13" t="s">
        <v>161</v>
      </c>
      <c r="D56" s="668">
        <v>2</v>
      </c>
      <c r="E56" s="652">
        <v>2</v>
      </c>
      <c r="F56" s="806">
        <v>50</v>
      </c>
      <c r="G56" s="7">
        <v>0</v>
      </c>
    </row>
    <row r="57" spans="1:7" x14ac:dyDescent="0.2">
      <c r="A57" s="1278"/>
      <c r="B57" s="805" t="s">
        <v>187</v>
      </c>
      <c r="C57" s="13" t="s">
        <v>161</v>
      </c>
      <c r="D57" s="668">
        <v>2</v>
      </c>
      <c r="E57" s="652">
        <v>2</v>
      </c>
      <c r="F57" s="806">
        <v>50</v>
      </c>
      <c r="G57" s="7">
        <v>0</v>
      </c>
    </row>
    <row r="58" spans="1:7" x14ac:dyDescent="0.2">
      <c r="A58" s="1278"/>
      <c r="B58" s="808" t="s">
        <v>186</v>
      </c>
      <c r="C58" s="13"/>
      <c r="D58" s="668"/>
      <c r="E58" s="764"/>
      <c r="F58" s="809"/>
      <c r="G58" s="17"/>
    </row>
    <row r="59" spans="1:7" x14ac:dyDescent="0.2">
      <c r="A59" s="1278"/>
      <c r="B59" s="810" t="s">
        <v>185</v>
      </c>
      <c r="C59" s="13" t="s">
        <v>161</v>
      </c>
      <c r="D59" s="668">
        <v>2</v>
      </c>
      <c r="E59" s="764">
        <v>2</v>
      </c>
      <c r="F59" s="809">
        <v>1000</v>
      </c>
      <c r="G59" s="14">
        <v>0</v>
      </c>
    </row>
    <row r="60" spans="1:7" x14ac:dyDescent="0.2">
      <c r="A60" s="1278"/>
      <c r="B60" s="810" t="s">
        <v>184</v>
      </c>
      <c r="C60" s="13" t="s">
        <v>161</v>
      </c>
      <c r="D60" s="668">
        <v>2</v>
      </c>
      <c r="E60" s="764">
        <v>2</v>
      </c>
      <c r="F60" s="809"/>
      <c r="G60" s="7">
        <v>0</v>
      </c>
    </row>
    <row r="61" spans="1:7" x14ac:dyDescent="0.2">
      <c r="A61" s="1278"/>
      <c r="B61" s="810" t="s">
        <v>280</v>
      </c>
      <c r="C61" s="13" t="s">
        <v>161</v>
      </c>
      <c r="D61" s="668">
        <v>2</v>
      </c>
      <c r="E61" s="764">
        <v>2</v>
      </c>
      <c r="F61" s="809">
        <v>50</v>
      </c>
      <c r="G61" s="16">
        <v>0</v>
      </c>
    </row>
    <row r="62" spans="1:7" x14ac:dyDescent="0.2">
      <c r="A62" s="1278"/>
      <c r="B62" s="808" t="s">
        <v>183</v>
      </c>
      <c r="C62" s="13"/>
      <c r="D62" s="668"/>
      <c r="E62" s="764"/>
      <c r="F62" s="809"/>
      <c r="G62" s="13"/>
    </row>
    <row r="63" spans="1:7" x14ac:dyDescent="0.2">
      <c r="A63" s="1278"/>
      <c r="B63" s="810" t="s">
        <v>182</v>
      </c>
      <c r="C63" s="13" t="s">
        <v>161</v>
      </c>
      <c r="D63" s="668">
        <v>2</v>
      </c>
      <c r="E63" s="652">
        <v>2</v>
      </c>
      <c r="F63" s="807" t="s">
        <v>179</v>
      </c>
      <c r="G63" s="7">
        <v>0</v>
      </c>
    </row>
    <row r="64" spans="1:7" x14ac:dyDescent="0.2">
      <c r="A64" s="1278"/>
      <c r="B64" s="810" t="s">
        <v>181</v>
      </c>
      <c r="C64" s="13" t="s">
        <v>161</v>
      </c>
      <c r="D64" s="668">
        <v>2</v>
      </c>
      <c r="E64" s="652">
        <v>2</v>
      </c>
      <c r="F64" s="811">
        <v>100</v>
      </c>
      <c r="G64" s="7">
        <v>0</v>
      </c>
    </row>
    <row r="65" spans="1:7" x14ac:dyDescent="0.2">
      <c r="A65" s="1278"/>
      <c r="B65" s="810" t="s">
        <v>180</v>
      </c>
      <c r="C65" s="13" t="s">
        <v>161</v>
      </c>
      <c r="D65" s="668">
        <v>2</v>
      </c>
      <c r="E65" s="652">
        <v>2</v>
      </c>
      <c r="F65" s="811" t="s">
        <v>437</v>
      </c>
      <c r="G65" s="7">
        <v>0</v>
      </c>
    </row>
    <row r="66" spans="1:7" x14ac:dyDescent="0.2">
      <c r="A66" s="1278"/>
      <c r="B66" s="812" t="s">
        <v>306</v>
      </c>
      <c r="C66" s="660" t="s">
        <v>161</v>
      </c>
      <c r="D66" s="1048">
        <v>2</v>
      </c>
      <c r="E66" s="1049">
        <v>2</v>
      </c>
      <c r="F66" s="813" t="s">
        <v>305</v>
      </c>
      <c r="G66" s="659">
        <v>0</v>
      </c>
    </row>
    <row r="67" spans="1:7" x14ac:dyDescent="0.2">
      <c r="A67" s="1278"/>
      <c r="B67" s="810" t="s">
        <v>178</v>
      </c>
      <c r="C67" s="13" t="s">
        <v>161</v>
      </c>
      <c r="D67" s="668">
        <v>2</v>
      </c>
      <c r="E67" s="652">
        <v>2</v>
      </c>
      <c r="F67" s="811" t="s">
        <v>177</v>
      </c>
      <c r="G67" s="7">
        <v>0</v>
      </c>
    </row>
    <row r="68" spans="1:7" x14ac:dyDescent="0.2">
      <c r="A68" s="1278"/>
      <c r="B68" s="808" t="s">
        <v>176</v>
      </c>
      <c r="C68" s="13" t="s">
        <v>161</v>
      </c>
      <c r="D68" s="668">
        <v>2</v>
      </c>
      <c r="E68" s="1050">
        <v>2</v>
      </c>
      <c r="F68" s="809">
        <v>100</v>
      </c>
      <c r="G68" s="7">
        <v>0</v>
      </c>
    </row>
    <row r="69" spans="1:7" x14ac:dyDescent="0.2">
      <c r="A69" s="1278"/>
      <c r="B69" s="172" t="s">
        <v>304</v>
      </c>
      <c r="C69" s="636"/>
      <c r="D69" s="17"/>
      <c r="E69" s="666"/>
      <c r="F69" s="783"/>
      <c r="G69" s="7"/>
    </row>
    <row r="70" spans="1:7" x14ac:dyDescent="0.2">
      <c r="A70" s="1279"/>
      <c r="B70" s="15" t="s">
        <v>303</v>
      </c>
      <c r="C70" s="15" t="s">
        <v>161</v>
      </c>
      <c r="D70" s="1051">
        <v>2</v>
      </c>
      <c r="E70" s="1052">
        <v>2</v>
      </c>
      <c r="F70" s="1053">
        <v>1000</v>
      </c>
      <c r="G70" s="15">
        <v>0</v>
      </c>
    </row>
    <row r="71" spans="1:7" x14ac:dyDescent="0.2">
      <c r="A71" s="1258" t="s">
        <v>134</v>
      </c>
      <c r="B71" s="810" t="s">
        <v>175</v>
      </c>
      <c r="C71" s="13" t="s">
        <v>161</v>
      </c>
      <c r="D71" s="1054">
        <v>2</v>
      </c>
      <c r="E71" s="1055">
        <v>2</v>
      </c>
      <c r="F71" s="6">
        <v>20</v>
      </c>
      <c r="G71" s="2">
        <v>0</v>
      </c>
    </row>
    <row r="72" spans="1:7" x14ac:dyDescent="0.2">
      <c r="A72" s="1263"/>
      <c r="B72" s="810" t="s">
        <v>174</v>
      </c>
      <c r="C72" s="13" t="s">
        <v>161</v>
      </c>
      <c r="D72" s="18">
        <v>2</v>
      </c>
      <c r="E72" s="1056">
        <v>2</v>
      </c>
      <c r="F72" s="16">
        <v>50</v>
      </c>
      <c r="G72" s="814">
        <v>0</v>
      </c>
    </row>
    <row r="73" spans="1:7" x14ac:dyDescent="0.2">
      <c r="A73" s="1263"/>
      <c r="B73" s="810" t="s">
        <v>173</v>
      </c>
      <c r="C73" s="13" t="s">
        <v>161</v>
      </c>
      <c r="D73" s="18">
        <v>2</v>
      </c>
      <c r="E73" s="1056">
        <v>2</v>
      </c>
      <c r="F73" s="16">
        <v>40</v>
      </c>
      <c r="G73" s="814">
        <v>0</v>
      </c>
    </row>
    <row r="74" spans="1:7" x14ac:dyDescent="0.2">
      <c r="A74" s="1263"/>
      <c r="B74" s="810" t="s">
        <v>172</v>
      </c>
      <c r="C74" s="13" t="s">
        <v>161</v>
      </c>
      <c r="D74" s="18">
        <v>2</v>
      </c>
      <c r="E74" s="1056">
        <v>2</v>
      </c>
      <c r="F74" s="16">
        <v>30</v>
      </c>
      <c r="G74" s="814">
        <v>0</v>
      </c>
    </row>
    <row r="75" spans="1:7" x14ac:dyDescent="0.2">
      <c r="A75" s="1274"/>
      <c r="B75" s="814"/>
      <c r="C75" s="653"/>
      <c r="D75" s="17"/>
      <c r="E75" s="1057"/>
      <c r="F75" s="1058"/>
      <c r="G75" s="814"/>
    </row>
    <row r="76" spans="1:7" x14ac:dyDescent="0.2">
      <c r="A76" s="1274"/>
      <c r="B76" s="764"/>
      <c r="C76" s="652"/>
      <c r="D76" s="668"/>
      <c r="E76" s="1057"/>
      <c r="F76" s="1059"/>
      <c r="G76" s="764"/>
    </row>
    <row r="77" spans="1:7" x14ac:dyDescent="0.2">
      <c r="A77" s="1274"/>
      <c r="B77" s="764"/>
      <c r="C77" s="652"/>
      <c r="D77" s="668"/>
      <c r="E77" s="1057"/>
      <c r="F77" s="1043"/>
      <c r="G77" s="13"/>
    </row>
    <row r="78" spans="1:7" x14ac:dyDescent="0.2">
      <c r="A78" s="1280"/>
      <c r="B78" s="815"/>
      <c r="C78" s="11"/>
      <c r="D78" s="1051"/>
      <c r="E78" s="1060"/>
      <c r="F78" s="1061"/>
      <c r="G78" s="8"/>
    </row>
    <row r="79" spans="1:7" x14ac:dyDescent="0.2">
      <c r="A79" s="1258" t="s">
        <v>133</v>
      </c>
      <c r="B79" s="19"/>
      <c r="C79" s="19"/>
      <c r="D79" s="19"/>
      <c r="E79" s="1062"/>
      <c r="F79" s="1042"/>
      <c r="G79" s="12"/>
    </row>
    <row r="80" spans="1:7" x14ac:dyDescent="0.2">
      <c r="A80" s="1259"/>
      <c r="B80" s="18"/>
      <c r="C80" s="18"/>
      <c r="D80" s="18"/>
      <c r="E80" s="1063"/>
      <c r="F80" s="1064"/>
      <c r="G80" s="16"/>
    </row>
    <row r="81" spans="1:7" x14ac:dyDescent="0.2">
      <c r="A81" s="1259"/>
      <c r="B81" s="18"/>
      <c r="C81" s="18"/>
      <c r="D81" s="18"/>
      <c r="E81" s="1063"/>
      <c r="F81" s="1064"/>
      <c r="G81" s="16"/>
    </row>
    <row r="82" spans="1:7" x14ac:dyDescent="0.2">
      <c r="A82" s="1259"/>
      <c r="B82" s="18"/>
      <c r="C82" s="18"/>
      <c r="D82" s="18"/>
      <c r="E82" s="1063"/>
      <c r="F82" s="1064"/>
      <c r="G82" s="16"/>
    </row>
    <row r="83" spans="1:7" x14ac:dyDescent="0.2">
      <c r="A83" s="1259"/>
      <c r="B83" s="18"/>
      <c r="C83" s="18"/>
      <c r="D83" s="17"/>
      <c r="E83" s="1065"/>
      <c r="F83" s="1064"/>
      <c r="G83" s="16"/>
    </row>
    <row r="84" spans="1:7" x14ac:dyDescent="0.2">
      <c r="A84" s="1260"/>
      <c r="B84" s="10"/>
      <c r="C84" s="10"/>
      <c r="D84" s="676"/>
      <c r="E84" s="1066"/>
      <c r="F84" s="1061"/>
      <c r="G84" s="8"/>
    </row>
    <row r="85" spans="1:7" x14ac:dyDescent="0.2">
      <c r="A85" s="1258" t="s">
        <v>132</v>
      </c>
      <c r="B85" s="655" t="s">
        <v>171</v>
      </c>
      <c r="C85" s="13" t="s">
        <v>161</v>
      </c>
      <c r="D85" s="1067">
        <v>2</v>
      </c>
      <c r="E85" s="1068">
        <v>2</v>
      </c>
      <c r="F85" s="816" t="s">
        <v>438</v>
      </c>
      <c r="G85" s="7">
        <v>0</v>
      </c>
    </row>
    <row r="86" spans="1:7" x14ac:dyDescent="0.2">
      <c r="A86" s="1259"/>
      <c r="B86" s="660" t="s">
        <v>170</v>
      </c>
      <c r="C86" s="13" t="s">
        <v>161</v>
      </c>
      <c r="D86" s="645">
        <v>2</v>
      </c>
      <c r="E86" s="1068">
        <v>2</v>
      </c>
      <c r="F86" s="817">
        <v>7.4999999999999997E-2</v>
      </c>
      <c r="G86" s="7">
        <v>0</v>
      </c>
    </row>
    <row r="87" spans="1:7" x14ac:dyDescent="0.2">
      <c r="A87" s="1259"/>
      <c r="B87" s="7"/>
      <c r="C87" s="128"/>
      <c r="D87" s="17"/>
      <c r="E87" s="1065"/>
      <c r="F87" s="1069"/>
      <c r="G87" s="7"/>
    </row>
    <row r="88" spans="1:7" x14ac:dyDescent="0.2">
      <c r="A88" s="1265"/>
      <c r="B88" s="14"/>
      <c r="C88" s="13"/>
      <c r="D88" s="17"/>
      <c r="E88" s="1065"/>
      <c r="F88" s="1044"/>
      <c r="G88" s="13"/>
    </row>
    <row r="89" spans="1:7" x14ac:dyDescent="0.2">
      <c r="A89" s="1265"/>
      <c r="B89" s="13"/>
      <c r="C89" s="13"/>
      <c r="D89" s="17"/>
      <c r="E89" s="1065"/>
      <c r="F89" s="1044"/>
      <c r="G89" s="13"/>
    </row>
    <row r="90" spans="1:7" x14ac:dyDescent="0.2">
      <c r="A90" s="1265"/>
      <c r="B90" s="13"/>
      <c r="C90" s="13"/>
      <c r="D90" s="17"/>
      <c r="E90" s="1065"/>
      <c r="F90" s="1044"/>
      <c r="G90" s="13"/>
    </row>
    <row r="91" spans="1:7" x14ac:dyDescent="0.2">
      <c r="A91" s="1265"/>
      <c r="B91" s="13"/>
      <c r="C91" s="16"/>
      <c r="D91" s="17"/>
      <c r="E91" s="1065"/>
      <c r="F91" s="1044"/>
      <c r="G91" s="13"/>
    </row>
    <row r="92" spans="1:7" x14ac:dyDescent="0.2">
      <c r="A92" s="1265"/>
      <c r="B92" s="13"/>
      <c r="C92" s="128"/>
      <c r="D92" s="17"/>
      <c r="E92" s="1065"/>
      <c r="F92" s="1069"/>
      <c r="G92" s="7"/>
    </row>
    <row r="93" spans="1:7" x14ac:dyDescent="0.2">
      <c r="A93" s="1265"/>
      <c r="B93" s="13"/>
      <c r="C93" s="13"/>
      <c r="D93" s="17"/>
      <c r="E93" s="1065"/>
      <c r="F93" s="1044"/>
      <c r="G93" s="13"/>
    </row>
    <row r="94" spans="1:7" x14ac:dyDescent="0.2">
      <c r="A94" s="1265"/>
      <c r="B94" s="13"/>
      <c r="C94" s="128"/>
      <c r="D94" s="17"/>
      <c r="E94" s="1065"/>
      <c r="F94" s="1044"/>
      <c r="G94" s="13"/>
    </row>
    <row r="95" spans="1:7" x14ac:dyDescent="0.2">
      <c r="A95" s="1265"/>
      <c r="B95" s="13"/>
      <c r="C95" s="13"/>
      <c r="D95" s="17"/>
      <c r="E95" s="1065"/>
      <c r="F95" s="1069"/>
      <c r="G95" s="7"/>
    </row>
    <row r="96" spans="1:7" x14ac:dyDescent="0.2">
      <c r="A96" s="1265"/>
      <c r="B96" s="7"/>
      <c r="C96" s="13"/>
      <c r="D96" s="17"/>
      <c r="E96" s="1065"/>
      <c r="F96" s="1044"/>
      <c r="G96" s="13"/>
    </row>
    <row r="97" spans="1:7" x14ac:dyDescent="0.2">
      <c r="A97" s="1265"/>
      <c r="B97" s="13"/>
      <c r="C97" s="13"/>
      <c r="D97" s="17"/>
      <c r="E97" s="1065"/>
      <c r="F97" s="1044"/>
      <c r="G97" s="13"/>
    </row>
    <row r="98" spans="1:7" x14ac:dyDescent="0.2">
      <c r="A98" s="1265"/>
      <c r="B98" s="13"/>
      <c r="C98" s="13"/>
      <c r="D98" s="17"/>
      <c r="E98" s="1065"/>
      <c r="F98" s="1064"/>
      <c r="G98" s="16"/>
    </row>
    <row r="99" spans="1:7" x14ac:dyDescent="0.2">
      <c r="A99" s="1265"/>
      <c r="B99" s="13"/>
      <c r="C99" s="13"/>
      <c r="D99" s="17"/>
      <c r="E99" s="1065"/>
      <c r="F99" s="1069"/>
      <c r="G99" s="7"/>
    </row>
    <row r="100" spans="1:7" x14ac:dyDescent="0.2">
      <c r="A100" s="1265"/>
      <c r="B100" s="13"/>
      <c r="C100" s="13"/>
      <c r="D100" s="17"/>
      <c r="E100" s="1065"/>
      <c r="F100" s="1044"/>
      <c r="G100" s="13"/>
    </row>
    <row r="101" spans="1:7" x14ac:dyDescent="0.2">
      <c r="A101" s="1265"/>
      <c r="B101" s="13"/>
      <c r="C101" s="13"/>
      <c r="D101" s="17"/>
      <c r="E101" s="1065"/>
      <c r="F101" s="1044"/>
      <c r="G101" s="13"/>
    </row>
    <row r="102" spans="1:7" x14ac:dyDescent="0.2">
      <c r="A102" s="1265"/>
      <c r="B102" s="7"/>
      <c r="C102" s="13"/>
      <c r="D102" s="17"/>
      <c r="E102" s="1065"/>
      <c r="F102" s="1044"/>
      <c r="G102" s="13"/>
    </row>
    <row r="103" spans="1:7" x14ac:dyDescent="0.2">
      <c r="A103" s="1265"/>
      <c r="B103" s="13"/>
      <c r="C103" s="16"/>
      <c r="D103" s="17"/>
      <c r="E103" s="1065"/>
      <c r="F103" s="1044"/>
      <c r="G103" s="13"/>
    </row>
    <row r="104" spans="1:7" x14ac:dyDescent="0.2">
      <c r="A104" s="1265"/>
      <c r="B104" s="13"/>
      <c r="C104" s="128"/>
      <c r="D104" s="17"/>
      <c r="E104" s="1065"/>
      <c r="F104" s="1044"/>
      <c r="G104" s="13"/>
    </row>
    <row r="105" spans="1:7" x14ac:dyDescent="0.2">
      <c r="A105" s="1265"/>
      <c r="B105" s="13"/>
      <c r="C105" s="13"/>
      <c r="D105" s="17"/>
      <c r="E105" s="1065"/>
      <c r="F105" s="1044"/>
      <c r="G105" s="13"/>
    </row>
    <row r="106" spans="1:7" x14ac:dyDescent="0.2">
      <c r="A106" s="1265"/>
      <c r="B106" s="7"/>
      <c r="C106" s="128"/>
      <c r="D106" s="17"/>
      <c r="E106" s="1065"/>
      <c r="F106" s="1064"/>
      <c r="G106" s="16"/>
    </row>
    <row r="107" spans="1:7" x14ac:dyDescent="0.2">
      <c r="A107" s="1265"/>
      <c r="B107" s="13"/>
      <c r="C107" s="13"/>
      <c r="D107" s="17"/>
      <c r="E107" s="1065"/>
      <c r="F107" s="1069"/>
      <c r="G107" s="7"/>
    </row>
    <row r="108" spans="1:7" x14ac:dyDescent="0.2">
      <c r="A108" s="1265"/>
      <c r="B108" s="13"/>
      <c r="C108" s="13"/>
      <c r="D108" s="17"/>
      <c r="E108" s="1065"/>
      <c r="F108" s="1044"/>
      <c r="G108" s="13"/>
    </row>
    <row r="109" spans="1:7" x14ac:dyDescent="0.2">
      <c r="A109" s="1265"/>
      <c r="B109" s="7"/>
      <c r="C109" s="13"/>
      <c r="D109" s="17"/>
      <c r="E109" s="1065"/>
      <c r="F109" s="1044"/>
      <c r="G109" s="13"/>
    </row>
    <row r="110" spans="1:7" x14ac:dyDescent="0.2">
      <c r="A110" s="1265"/>
      <c r="B110" s="14"/>
      <c r="C110" s="13"/>
      <c r="D110" s="17"/>
      <c r="E110" s="1065"/>
      <c r="F110" s="1044"/>
      <c r="G110" s="13"/>
    </row>
    <row r="111" spans="1:7" x14ac:dyDescent="0.2">
      <c r="A111" s="1265"/>
      <c r="B111" s="13"/>
      <c r="C111" s="13"/>
      <c r="D111" s="17"/>
      <c r="E111" s="1065"/>
      <c r="F111" s="1044"/>
      <c r="G111" s="13"/>
    </row>
    <row r="112" spans="1:7" x14ac:dyDescent="0.2">
      <c r="A112" s="1265"/>
      <c r="B112" s="7"/>
      <c r="C112" s="13"/>
      <c r="D112" s="17"/>
      <c r="E112" s="1065"/>
      <c r="F112" s="1044"/>
      <c r="G112" s="13"/>
    </row>
    <row r="113" spans="1:7" x14ac:dyDescent="0.2">
      <c r="A113" s="1265"/>
      <c r="B113" s="13"/>
      <c r="C113" s="652"/>
      <c r="D113" s="17"/>
      <c r="E113" s="1065"/>
      <c r="F113" s="1044"/>
      <c r="G113" s="13"/>
    </row>
    <row r="114" spans="1:7" x14ac:dyDescent="0.2">
      <c r="A114" s="1265"/>
      <c r="B114" s="13"/>
      <c r="C114" s="652"/>
      <c r="D114" s="17"/>
      <c r="E114" s="1065"/>
      <c r="F114" s="1044"/>
      <c r="G114" s="13"/>
    </row>
    <row r="115" spans="1:7" x14ac:dyDescent="0.2">
      <c r="A115" s="1265"/>
      <c r="B115" s="13"/>
      <c r="C115" s="652"/>
      <c r="D115" s="17"/>
      <c r="E115" s="1065"/>
      <c r="F115" s="1044"/>
      <c r="G115" s="13"/>
    </row>
    <row r="116" spans="1:7" x14ac:dyDescent="0.2">
      <c r="A116" s="1259"/>
      <c r="B116" s="13"/>
      <c r="C116" s="652"/>
      <c r="D116" s="17"/>
      <c r="E116" s="1065"/>
      <c r="F116" s="1044"/>
      <c r="G116" s="13"/>
    </row>
    <row r="117" spans="1:7" x14ac:dyDescent="0.2">
      <c r="A117" s="1259"/>
      <c r="B117" s="13"/>
      <c r="C117" s="652"/>
      <c r="D117" s="17"/>
      <c r="E117" s="1065"/>
      <c r="F117" s="1044"/>
      <c r="G117" s="13"/>
    </row>
    <row r="118" spans="1:7" x14ac:dyDescent="0.2">
      <c r="A118" s="1259"/>
      <c r="B118" s="13"/>
      <c r="C118" s="652"/>
      <c r="D118" s="17"/>
      <c r="E118" s="1065"/>
      <c r="F118" s="1044"/>
      <c r="G118" s="13"/>
    </row>
    <row r="119" spans="1:7" x14ac:dyDescent="0.2">
      <c r="A119" s="1259"/>
      <c r="B119" s="13"/>
      <c r="C119" s="652"/>
      <c r="D119" s="17"/>
      <c r="E119" s="1065"/>
      <c r="F119" s="1044"/>
      <c r="G119" s="13"/>
    </row>
    <row r="120" spans="1:7" x14ac:dyDescent="0.2">
      <c r="A120" s="1259"/>
      <c r="B120" s="13"/>
      <c r="C120" s="652"/>
      <c r="D120" s="17"/>
      <c r="E120" s="1065"/>
      <c r="F120" s="1044"/>
      <c r="G120" s="13"/>
    </row>
    <row r="121" spans="1:7" x14ac:dyDescent="0.2">
      <c r="A121" s="1259"/>
      <c r="B121" s="13"/>
      <c r="C121" s="652"/>
      <c r="D121" s="17"/>
      <c r="E121" s="1065"/>
      <c r="F121" s="1044"/>
      <c r="G121" s="13"/>
    </row>
    <row r="122" spans="1:7" x14ac:dyDescent="0.2">
      <c r="A122" s="1259"/>
      <c r="B122" s="16"/>
      <c r="C122" s="653"/>
      <c r="D122" s="17"/>
      <c r="E122" s="1065"/>
      <c r="F122" s="1064"/>
      <c r="G122" s="16"/>
    </row>
    <row r="123" spans="1:7" x14ac:dyDescent="0.2">
      <c r="A123" s="1260"/>
      <c r="B123" s="8"/>
      <c r="C123" s="11"/>
      <c r="D123" s="676"/>
      <c r="E123" s="1066"/>
      <c r="F123" s="1061"/>
      <c r="G123" s="8"/>
    </row>
    <row r="124" spans="1:7" x14ac:dyDescent="0.2">
      <c r="A124" s="1258" t="s">
        <v>10</v>
      </c>
      <c r="B124" s="655" t="s">
        <v>169</v>
      </c>
      <c r="C124" s="13" t="s">
        <v>161</v>
      </c>
      <c r="D124" s="1054">
        <v>2</v>
      </c>
      <c r="E124" s="1070">
        <v>2</v>
      </c>
      <c r="F124" s="816">
        <v>300</v>
      </c>
      <c r="G124" s="655">
        <v>0</v>
      </c>
    </row>
    <row r="125" spans="1:7" x14ac:dyDescent="0.2">
      <c r="A125" s="1263"/>
      <c r="B125" s="654" t="s">
        <v>168</v>
      </c>
      <c r="C125" s="13" t="s">
        <v>161</v>
      </c>
      <c r="D125" s="643">
        <v>2</v>
      </c>
      <c r="E125" s="1070">
        <v>2</v>
      </c>
      <c r="F125" s="818">
        <v>50</v>
      </c>
      <c r="G125" s="654">
        <v>0</v>
      </c>
    </row>
    <row r="126" spans="1:7" x14ac:dyDescent="0.2">
      <c r="A126" s="1263"/>
      <c r="B126" s="654" t="s">
        <v>167</v>
      </c>
      <c r="C126" s="13" t="s">
        <v>161</v>
      </c>
      <c r="D126" s="643">
        <v>2</v>
      </c>
      <c r="E126" s="1070">
        <v>2</v>
      </c>
      <c r="F126" s="818">
        <v>1000</v>
      </c>
      <c r="G126" s="654">
        <v>0</v>
      </c>
    </row>
    <row r="127" spans="1:7" x14ac:dyDescent="0.2">
      <c r="A127" s="1263"/>
      <c r="B127" s="16"/>
      <c r="C127" s="653"/>
      <c r="D127" s="18"/>
      <c r="E127" s="1063"/>
      <c r="F127" s="1064"/>
      <c r="G127" s="16"/>
    </row>
    <row r="128" spans="1:7" x14ac:dyDescent="0.2">
      <c r="A128" s="1263"/>
      <c r="B128" s="16"/>
      <c r="C128" s="653"/>
      <c r="D128" s="18"/>
      <c r="E128" s="1063"/>
      <c r="F128" s="1064"/>
      <c r="G128" s="16"/>
    </row>
    <row r="129" spans="1:7" x14ac:dyDescent="0.2">
      <c r="A129" s="1263"/>
      <c r="B129" s="16"/>
      <c r="C129" s="653"/>
      <c r="D129" s="18"/>
      <c r="E129" s="1063"/>
      <c r="F129" s="1064"/>
      <c r="G129" s="16"/>
    </row>
    <row r="130" spans="1:7" x14ac:dyDescent="0.2">
      <c r="A130" s="1263"/>
      <c r="B130" s="16"/>
      <c r="C130" s="653"/>
      <c r="D130" s="18"/>
      <c r="E130" s="1063"/>
      <c r="F130" s="1064"/>
      <c r="G130" s="16"/>
    </row>
    <row r="131" spans="1:7" x14ac:dyDescent="0.2">
      <c r="A131" s="1259"/>
      <c r="B131" s="13"/>
      <c r="C131" s="652"/>
      <c r="D131" s="17"/>
      <c r="E131" s="1065"/>
      <c r="F131" s="1044"/>
      <c r="G131" s="13"/>
    </row>
    <row r="132" spans="1:7" x14ac:dyDescent="0.2">
      <c r="A132" s="1259"/>
      <c r="B132" s="13"/>
      <c r="C132" s="652"/>
      <c r="D132" s="17"/>
      <c r="E132" s="1065"/>
      <c r="F132" s="1044"/>
      <c r="G132" s="13"/>
    </row>
    <row r="133" spans="1:7" x14ac:dyDescent="0.2">
      <c r="A133" s="1259"/>
      <c r="B133" s="13"/>
      <c r="C133" s="652"/>
      <c r="D133" s="17"/>
      <c r="E133" s="1065"/>
      <c r="F133" s="1044"/>
      <c r="G133" s="13"/>
    </row>
    <row r="134" spans="1:7" x14ac:dyDescent="0.2">
      <c r="A134" s="1260"/>
      <c r="B134" s="8"/>
      <c r="C134" s="128"/>
      <c r="D134" s="676"/>
      <c r="E134" s="1066"/>
      <c r="F134" s="1061"/>
      <c r="G134" s="8"/>
    </row>
    <row r="135" spans="1:7" x14ac:dyDescent="0.2">
      <c r="A135" s="1258" t="s">
        <v>130</v>
      </c>
      <c r="B135" s="19"/>
      <c r="C135" s="19"/>
      <c r="D135" s="19"/>
      <c r="E135" s="1062"/>
      <c r="F135" s="1042"/>
      <c r="G135" s="12"/>
    </row>
    <row r="136" spans="1:7" x14ac:dyDescent="0.2">
      <c r="A136" s="1263"/>
      <c r="B136" s="18"/>
      <c r="C136" s="18"/>
      <c r="D136" s="18"/>
      <c r="E136" s="1063"/>
      <c r="F136" s="1064"/>
      <c r="G136" s="16"/>
    </row>
    <row r="137" spans="1:7" x14ac:dyDescent="0.2">
      <c r="A137" s="1263"/>
      <c r="B137" s="18"/>
      <c r="C137" s="18"/>
      <c r="D137" s="18"/>
      <c r="E137" s="1063"/>
      <c r="F137" s="1064"/>
      <c r="G137" s="16"/>
    </row>
    <row r="138" spans="1:7" x14ac:dyDescent="0.2">
      <c r="A138" s="1263"/>
      <c r="B138" s="18"/>
      <c r="C138" s="18"/>
      <c r="D138" s="18"/>
      <c r="E138" s="1063"/>
      <c r="F138" s="1064"/>
      <c r="G138" s="16"/>
    </row>
    <row r="139" spans="1:7" x14ac:dyDescent="0.2">
      <c r="A139" s="1259"/>
      <c r="B139" s="17"/>
      <c r="C139" s="17"/>
      <c r="D139" s="17"/>
      <c r="E139" s="1065"/>
      <c r="F139" s="1044"/>
      <c r="G139" s="13"/>
    </row>
    <row r="140" spans="1:7" x14ac:dyDescent="0.2">
      <c r="A140" s="1259"/>
      <c r="B140" s="17"/>
      <c r="C140" s="17"/>
      <c r="D140" s="17"/>
      <c r="E140" s="1065"/>
      <c r="F140" s="1044"/>
      <c r="G140" s="13"/>
    </row>
    <row r="141" spans="1:7" x14ac:dyDescent="0.2">
      <c r="A141" s="1259"/>
      <c r="B141" s="17"/>
      <c r="C141" s="17"/>
      <c r="D141" s="1071"/>
      <c r="E141" s="1072"/>
      <c r="F141" s="1071"/>
      <c r="G141" s="13"/>
    </row>
    <row r="142" spans="1:7" x14ac:dyDescent="0.2">
      <c r="A142" s="1260"/>
      <c r="B142" s="10"/>
      <c r="C142" s="10"/>
      <c r="D142" s="676"/>
      <c r="E142" s="1066"/>
      <c r="F142" s="1061"/>
      <c r="G142" s="8"/>
    </row>
    <row r="143" spans="1:7" x14ac:dyDescent="0.2">
      <c r="A143" s="1258" t="s">
        <v>166</v>
      </c>
      <c r="B143" s="650" t="s">
        <v>165</v>
      </c>
      <c r="C143" s="12" t="s">
        <v>161</v>
      </c>
      <c r="D143" s="649">
        <v>2</v>
      </c>
      <c r="E143" s="674">
        <v>2</v>
      </c>
      <c r="F143" s="647">
        <v>0.5</v>
      </c>
      <c r="G143" s="6">
        <v>0</v>
      </c>
    </row>
    <row r="144" spans="1:7" x14ac:dyDescent="0.2">
      <c r="A144" s="1263"/>
      <c r="B144" s="646" t="s">
        <v>164</v>
      </c>
      <c r="C144" s="13" t="s">
        <v>161</v>
      </c>
      <c r="D144" s="645">
        <v>2</v>
      </c>
      <c r="E144" s="666">
        <v>2</v>
      </c>
      <c r="F144" s="645"/>
      <c r="G144" s="7">
        <v>0</v>
      </c>
    </row>
    <row r="145" spans="1:7" x14ac:dyDescent="0.2">
      <c r="A145" s="1263"/>
      <c r="B145" s="644" t="s">
        <v>163</v>
      </c>
      <c r="C145" s="13" t="s">
        <v>161</v>
      </c>
      <c r="D145" s="643">
        <v>2</v>
      </c>
      <c r="E145" s="674">
        <v>2</v>
      </c>
      <c r="F145" s="643"/>
      <c r="G145" s="7">
        <v>0</v>
      </c>
    </row>
    <row r="146" spans="1:7" x14ac:dyDescent="0.2">
      <c r="A146" s="1264"/>
      <c r="B146" s="642" t="s">
        <v>162</v>
      </c>
      <c r="C146" s="15" t="s">
        <v>161</v>
      </c>
      <c r="D146" s="10">
        <v>2</v>
      </c>
      <c r="E146" s="641">
        <v>2</v>
      </c>
      <c r="F146" s="10"/>
      <c r="G146" s="8">
        <v>0</v>
      </c>
    </row>
  </sheetData>
  <protectedRanges>
    <protectedRange sqref="B10" name="Range1_3"/>
    <protectedRange sqref="B11" name="Range1_1_1"/>
    <protectedRange sqref="F9:F11" name="Range1_2_1"/>
  </protectedRanges>
  <mergeCells count="18">
    <mergeCell ref="B7:B8"/>
    <mergeCell ref="C7:C8"/>
    <mergeCell ref="D7:E7"/>
    <mergeCell ref="F7:F8"/>
    <mergeCell ref="G7:G8"/>
    <mergeCell ref="A143:A146"/>
    <mergeCell ref="A48:A70"/>
    <mergeCell ref="A71:A78"/>
    <mergeCell ref="A79:A84"/>
    <mergeCell ref="A85:A123"/>
    <mergeCell ref="A7:A8"/>
    <mergeCell ref="A124:A134"/>
    <mergeCell ref="A135:A142"/>
    <mergeCell ref="A9:A12"/>
    <mergeCell ref="A13:A18"/>
    <mergeCell ref="A19:A21"/>
    <mergeCell ref="A36:A38"/>
    <mergeCell ref="A39:A4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J8" sqref="J8"/>
    </sheetView>
  </sheetViews>
  <sheetFormatPr baseColWidth="10" defaultRowHeight="12.75" x14ac:dyDescent="0.2"/>
  <cols>
    <col min="1" max="1" width="23.28515625" style="2" customWidth="1"/>
    <col min="2" max="2" width="33.140625" style="2" bestFit="1" customWidth="1"/>
    <col min="3" max="3" width="7.85546875" style="559" customWidth="1"/>
    <col min="4" max="4" width="8" style="559" customWidth="1"/>
    <col min="5" max="5" width="15.140625" style="559" customWidth="1"/>
    <col min="6" max="6" width="19.7109375" style="2" customWidth="1"/>
  </cols>
  <sheetData>
    <row r="1" spans="1:6" x14ac:dyDescent="0.2">
      <c r="A1" s="1" t="s">
        <v>9</v>
      </c>
    </row>
    <row r="3" spans="1:6" x14ac:dyDescent="0.2">
      <c r="A3" s="47" t="s">
        <v>0</v>
      </c>
      <c r="B3" s="685" t="s">
        <v>23</v>
      </c>
      <c r="C3" s="71"/>
      <c r="D3" s="71"/>
      <c r="E3" s="686" t="s">
        <v>6</v>
      </c>
      <c r="F3" s="759">
        <v>44930</v>
      </c>
    </row>
    <row r="4" spans="1:6" ht="16.5" x14ac:dyDescent="0.2">
      <c r="A4" s="48" t="s">
        <v>7</v>
      </c>
      <c r="B4" s="685">
        <v>2022</v>
      </c>
      <c r="C4" s="71"/>
      <c r="D4" s="71"/>
    </row>
    <row r="5" spans="1:6" x14ac:dyDescent="0.2">
      <c r="A5" s="47" t="s">
        <v>1</v>
      </c>
      <c r="B5" s="1145" t="s">
        <v>325</v>
      </c>
      <c r="C5" s="560"/>
      <c r="D5" s="71"/>
      <c r="E5" s="71"/>
    </row>
    <row r="6" spans="1:6" x14ac:dyDescent="0.2">
      <c r="A6" s="4"/>
      <c r="B6" s="5"/>
      <c r="C6" s="72"/>
      <c r="D6" s="72"/>
      <c r="E6" s="72"/>
    </row>
    <row r="7" spans="1:6" x14ac:dyDescent="0.2">
      <c r="A7" s="1266" t="s">
        <v>11</v>
      </c>
      <c r="B7" s="1168" t="s">
        <v>12</v>
      </c>
      <c r="C7" s="1261" t="s">
        <v>5</v>
      </c>
      <c r="D7" s="1268"/>
      <c r="E7" s="1168" t="s">
        <v>320</v>
      </c>
      <c r="F7" s="1168" t="s">
        <v>321</v>
      </c>
    </row>
    <row r="8" spans="1:6" x14ac:dyDescent="0.2">
      <c r="A8" s="1267"/>
      <c r="B8" s="1169"/>
      <c r="C8" s="196" t="s">
        <v>16</v>
      </c>
      <c r="D8" s="687" t="s">
        <v>4</v>
      </c>
      <c r="E8" s="1169"/>
      <c r="F8" s="1169"/>
    </row>
    <row r="9" spans="1:6" x14ac:dyDescent="0.2">
      <c r="A9" s="200" t="s">
        <v>137</v>
      </c>
      <c r="B9" s="199" t="s">
        <v>136</v>
      </c>
      <c r="C9" s="1146">
        <v>7</v>
      </c>
      <c r="D9" s="1147">
        <v>7</v>
      </c>
      <c r="E9" s="1147">
        <v>0.03</v>
      </c>
      <c r="F9" s="753">
        <v>0</v>
      </c>
    </row>
    <row r="10" spans="1:6" x14ac:dyDescent="0.2">
      <c r="A10" s="198" t="s">
        <v>159</v>
      </c>
      <c r="B10" s="7"/>
      <c r="C10" s="420"/>
      <c r="D10" s="1148"/>
      <c r="E10" s="1148"/>
      <c r="F10" s="16"/>
    </row>
    <row r="11" spans="1:6" x14ac:dyDescent="0.2">
      <c r="A11" s="197" t="s">
        <v>158</v>
      </c>
      <c r="B11" s="13" t="s">
        <v>157</v>
      </c>
      <c r="C11" s="980">
        <v>7</v>
      </c>
      <c r="D11" s="980">
        <v>7</v>
      </c>
      <c r="E11" s="980">
        <v>0.1</v>
      </c>
      <c r="F11" s="7">
        <v>0</v>
      </c>
    </row>
    <row r="12" spans="1:6" x14ac:dyDescent="0.2">
      <c r="A12" s="197" t="s">
        <v>156</v>
      </c>
      <c r="B12" s="7" t="s">
        <v>94</v>
      </c>
      <c r="C12" s="371">
        <v>7</v>
      </c>
      <c r="D12" s="580">
        <v>7</v>
      </c>
      <c r="E12" s="315">
        <v>0.1</v>
      </c>
      <c r="F12" s="14">
        <v>0</v>
      </c>
    </row>
    <row r="13" spans="1:6" x14ac:dyDescent="0.2">
      <c r="A13" s="197" t="s">
        <v>155</v>
      </c>
      <c r="B13" s="14" t="s">
        <v>154</v>
      </c>
      <c r="C13" s="371">
        <v>7</v>
      </c>
      <c r="D13" s="315">
        <v>7</v>
      </c>
      <c r="E13" s="315">
        <v>0.1</v>
      </c>
      <c r="F13" s="14">
        <v>0</v>
      </c>
    </row>
    <row r="14" spans="1:6" x14ac:dyDescent="0.2">
      <c r="A14" s="197" t="s">
        <v>153</v>
      </c>
      <c r="B14" s="14" t="s">
        <v>152</v>
      </c>
      <c r="C14" s="371">
        <v>7</v>
      </c>
      <c r="D14" s="315">
        <v>7</v>
      </c>
      <c r="E14" s="315">
        <v>0.1</v>
      </c>
      <c r="F14" s="14">
        <v>0</v>
      </c>
    </row>
    <row r="15" spans="1:6" x14ac:dyDescent="0.2">
      <c r="A15" s="197"/>
      <c r="B15" s="14"/>
      <c r="C15" s="371"/>
      <c r="D15" s="315"/>
      <c r="E15" s="315"/>
      <c r="F15" s="14"/>
    </row>
    <row r="16" spans="1:6" x14ac:dyDescent="0.2">
      <c r="A16" s="197" t="s">
        <v>324</v>
      </c>
      <c r="B16" s="14" t="s">
        <v>236</v>
      </c>
      <c r="C16" s="371">
        <v>7</v>
      </c>
      <c r="D16" s="580">
        <v>7</v>
      </c>
      <c r="E16" s="315">
        <v>0.23</v>
      </c>
      <c r="F16" s="14">
        <v>0</v>
      </c>
    </row>
    <row r="17" spans="1:6" x14ac:dyDescent="0.2">
      <c r="A17" s="197"/>
      <c r="B17" s="14" t="s">
        <v>214</v>
      </c>
      <c r="C17" s="371">
        <v>7</v>
      </c>
      <c r="D17" s="315">
        <v>7</v>
      </c>
      <c r="E17" s="315">
        <v>0.17</v>
      </c>
      <c r="F17" s="14">
        <v>0</v>
      </c>
    </row>
    <row r="18" spans="1:6" x14ac:dyDescent="0.2">
      <c r="A18" s="197"/>
      <c r="B18" s="14" t="s">
        <v>297</v>
      </c>
      <c r="C18" s="371">
        <v>7</v>
      </c>
      <c r="D18" s="580">
        <v>7</v>
      </c>
      <c r="E18" s="315">
        <v>0.51</v>
      </c>
      <c r="F18" s="14">
        <v>0</v>
      </c>
    </row>
    <row r="19" spans="1:6" x14ac:dyDescent="0.2">
      <c r="A19" s="197"/>
      <c r="B19" s="14" t="s">
        <v>298</v>
      </c>
      <c r="C19" s="371">
        <v>7</v>
      </c>
      <c r="D19" s="580">
        <v>7</v>
      </c>
      <c r="E19" s="315">
        <v>0.34</v>
      </c>
      <c r="F19" s="14">
        <v>0</v>
      </c>
    </row>
    <row r="20" spans="1:6" x14ac:dyDescent="0.2">
      <c r="A20" s="197"/>
      <c r="B20" s="14" t="s">
        <v>299</v>
      </c>
      <c r="C20" s="371">
        <v>7</v>
      </c>
      <c r="D20" s="580">
        <v>7</v>
      </c>
      <c r="E20" s="315">
        <v>0.39</v>
      </c>
      <c r="F20" s="14">
        <v>0</v>
      </c>
    </row>
    <row r="21" spans="1:6" x14ac:dyDescent="0.2">
      <c r="A21" s="197"/>
      <c r="B21" s="14" t="s">
        <v>216</v>
      </c>
      <c r="C21" s="371">
        <v>7</v>
      </c>
      <c r="D21" s="315">
        <v>7</v>
      </c>
      <c r="E21" s="315">
        <v>0.33</v>
      </c>
      <c r="F21" s="14">
        <v>0</v>
      </c>
    </row>
    <row r="22" spans="1:6" x14ac:dyDescent="0.2">
      <c r="A22" s="197"/>
      <c r="B22" s="14" t="s">
        <v>215</v>
      </c>
      <c r="C22" s="371">
        <v>7</v>
      </c>
      <c r="D22" s="315">
        <v>7</v>
      </c>
      <c r="E22" s="315">
        <v>0.23</v>
      </c>
      <c r="F22" s="14">
        <v>0</v>
      </c>
    </row>
    <row r="23" spans="1:6" x14ac:dyDescent="0.2">
      <c r="A23" s="197"/>
      <c r="B23" s="14"/>
      <c r="C23" s="240"/>
      <c r="D23" s="562"/>
      <c r="E23" s="138"/>
      <c r="F23" s="14"/>
    </row>
    <row r="24" spans="1:6" x14ac:dyDescent="0.2">
      <c r="A24" s="197"/>
      <c r="B24" s="15"/>
      <c r="C24" s="138"/>
      <c r="D24" s="565"/>
      <c r="E24" s="563"/>
      <c r="F24" s="14"/>
    </row>
    <row r="25" spans="1:6" x14ac:dyDescent="0.2">
      <c r="A25" s="1258" t="s">
        <v>135</v>
      </c>
      <c r="B25" s="16"/>
      <c r="C25" s="754"/>
      <c r="D25" s="761"/>
      <c r="E25" s="765"/>
      <c r="F25" s="756"/>
    </row>
    <row r="26" spans="1:6" x14ac:dyDescent="0.2">
      <c r="A26" s="1269"/>
      <c r="B26" s="13"/>
      <c r="C26" s="138"/>
      <c r="D26" s="565"/>
      <c r="E26" s="138"/>
      <c r="F26" s="16"/>
    </row>
    <row r="27" spans="1:6" x14ac:dyDescent="0.2">
      <c r="A27" s="1269"/>
      <c r="B27" s="17"/>
      <c r="C27" s="565"/>
      <c r="D27" s="565"/>
      <c r="E27" s="138"/>
      <c r="F27" s="13"/>
    </row>
    <row r="28" spans="1:6" x14ac:dyDescent="0.2">
      <c r="A28" s="1269"/>
      <c r="B28" s="17"/>
      <c r="C28" s="565"/>
      <c r="D28" s="565"/>
      <c r="E28" s="565"/>
      <c r="F28" s="13"/>
    </row>
    <row r="29" spans="1:6" x14ac:dyDescent="0.2">
      <c r="A29" s="1269"/>
      <c r="B29" s="13"/>
      <c r="C29" s="562"/>
      <c r="D29" s="565"/>
      <c r="E29" s="562"/>
      <c r="F29" s="7"/>
    </row>
    <row r="30" spans="1:6" x14ac:dyDescent="0.2">
      <c r="A30" s="1269"/>
      <c r="B30" s="13"/>
      <c r="C30" s="240"/>
      <c r="D30" s="565"/>
      <c r="E30" s="565"/>
      <c r="F30" s="13"/>
    </row>
    <row r="31" spans="1:6" x14ac:dyDescent="0.2">
      <c r="A31" s="1269"/>
      <c r="B31" s="13"/>
      <c r="C31" s="240"/>
      <c r="D31" s="565"/>
      <c r="E31" s="565"/>
      <c r="F31" s="13"/>
    </row>
    <row r="32" spans="1:6" x14ac:dyDescent="0.2">
      <c r="A32" s="1269"/>
      <c r="B32" s="13"/>
      <c r="C32" s="240"/>
      <c r="D32" s="565"/>
      <c r="E32" s="565"/>
      <c r="F32" s="13"/>
    </row>
    <row r="33" spans="1:6" x14ac:dyDescent="0.2">
      <c r="A33" s="1269"/>
      <c r="B33" s="13"/>
      <c r="C33" s="240"/>
      <c r="D33" s="565"/>
      <c r="E33" s="565"/>
      <c r="F33" s="13"/>
    </row>
    <row r="34" spans="1:6" x14ac:dyDescent="0.2">
      <c r="A34" s="1269"/>
      <c r="B34" s="9"/>
      <c r="C34" s="138"/>
      <c r="D34" s="565"/>
      <c r="E34" s="562"/>
      <c r="F34" s="7"/>
    </row>
    <row r="35" spans="1:6" x14ac:dyDescent="0.2">
      <c r="A35" s="1269"/>
      <c r="B35" s="13"/>
      <c r="C35" s="565"/>
      <c r="D35" s="565"/>
      <c r="E35" s="565"/>
      <c r="F35" s="13"/>
    </row>
    <row r="36" spans="1:6" x14ac:dyDescent="0.2">
      <c r="A36" s="1269"/>
      <c r="B36" s="18"/>
      <c r="C36" s="561"/>
      <c r="D36" s="565"/>
      <c r="E36" s="561"/>
      <c r="F36" s="16"/>
    </row>
    <row r="37" spans="1:6" x14ac:dyDescent="0.2">
      <c r="A37" s="1269"/>
      <c r="B37" s="9"/>
      <c r="C37" s="562"/>
      <c r="D37" s="565"/>
      <c r="E37" s="562"/>
      <c r="F37" s="7"/>
    </row>
    <row r="38" spans="1:6" x14ac:dyDescent="0.2">
      <c r="A38" s="1269"/>
      <c r="B38" s="13"/>
      <c r="C38" s="565"/>
      <c r="D38" s="565"/>
      <c r="E38" s="565"/>
      <c r="F38" s="13"/>
    </row>
    <row r="39" spans="1:6" x14ac:dyDescent="0.2">
      <c r="A39" s="1269"/>
      <c r="B39" s="17"/>
      <c r="C39" s="565"/>
      <c r="D39" s="565"/>
      <c r="E39" s="565"/>
      <c r="F39" s="13"/>
    </row>
    <row r="40" spans="1:6" x14ac:dyDescent="0.2">
      <c r="A40" s="1270"/>
      <c r="B40" s="9"/>
      <c r="C40" s="562"/>
      <c r="D40" s="566"/>
      <c r="E40" s="567"/>
      <c r="F40" s="8"/>
    </row>
    <row r="41" spans="1:6" x14ac:dyDescent="0.2">
      <c r="A41" s="1258" t="s">
        <v>146</v>
      </c>
      <c r="B41" s="12"/>
      <c r="C41" s="250"/>
      <c r="D41" s="568"/>
      <c r="E41" s="568"/>
      <c r="F41" s="12"/>
    </row>
    <row r="42" spans="1:6" x14ac:dyDescent="0.2">
      <c r="A42" s="1259"/>
      <c r="B42" s="13"/>
      <c r="C42" s="134"/>
      <c r="D42" s="565"/>
      <c r="E42" s="565"/>
      <c r="F42" s="13"/>
    </row>
    <row r="43" spans="1:6" x14ac:dyDescent="0.2">
      <c r="A43" s="1259"/>
      <c r="B43" s="13"/>
      <c r="C43" s="134"/>
      <c r="D43" s="565"/>
      <c r="E43" s="565"/>
      <c r="F43" s="13"/>
    </row>
    <row r="44" spans="1:6" x14ac:dyDescent="0.2">
      <c r="A44" s="1259"/>
      <c r="B44" s="13"/>
      <c r="C44" s="134"/>
      <c r="D44" s="565"/>
      <c r="E44" s="565"/>
      <c r="F44" s="13"/>
    </row>
    <row r="45" spans="1:6" x14ac:dyDescent="0.2">
      <c r="A45" s="1259"/>
      <c r="B45" s="13"/>
      <c r="C45" s="134"/>
      <c r="D45" s="565"/>
      <c r="E45" s="565"/>
      <c r="F45" s="13"/>
    </row>
    <row r="46" spans="1:6" x14ac:dyDescent="0.2">
      <c r="A46" s="1260"/>
      <c r="B46" s="8"/>
      <c r="C46" s="45"/>
      <c r="D46" s="566"/>
      <c r="E46" s="562"/>
      <c r="F46" s="7"/>
    </row>
    <row r="47" spans="1:6" x14ac:dyDescent="0.2">
      <c r="A47" s="1258" t="s">
        <v>144</v>
      </c>
      <c r="B47" s="19"/>
      <c r="C47" s="568"/>
      <c r="D47" s="568"/>
      <c r="E47" s="568"/>
      <c r="F47" s="12"/>
    </row>
    <row r="48" spans="1:6" x14ac:dyDescent="0.2">
      <c r="A48" s="1263"/>
      <c r="B48" s="18"/>
      <c r="C48" s="561"/>
      <c r="D48" s="561"/>
      <c r="E48" s="561"/>
      <c r="F48" s="16"/>
    </row>
    <row r="49" spans="1:6" x14ac:dyDescent="0.2">
      <c r="A49" s="1263"/>
      <c r="B49" s="18"/>
      <c r="C49" s="561"/>
      <c r="D49" s="561"/>
      <c r="E49" s="561"/>
      <c r="F49" s="16"/>
    </row>
    <row r="50" spans="1:6" x14ac:dyDescent="0.2">
      <c r="A50" s="1259"/>
      <c r="B50" s="18"/>
      <c r="C50" s="561"/>
      <c r="D50" s="565"/>
      <c r="E50" s="561"/>
      <c r="F50" s="16"/>
    </row>
    <row r="51" spans="1:6" x14ac:dyDescent="0.2">
      <c r="A51" s="1259"/>
      <c r="B51" s="17"/>
      <c r="C51" s="565"/>
      <c r="D51" s="565"/>
      <c r="E51" s="565"/>
      <c r="F51" s="13"/>
    </row>
    <row r="52" spans="1:6" x14ac:dyDescent="0.2">
      <c r="A52" s="1259"/>
      <c r="B52" s="17"/>
      <c r="C52" s="566"/>
      <c r="D52" s="566"/>
      <c r="E52" s="566"/>
      <c r="F52" s="15"/>
    </row>
    <row r="53" spans="1:6" x14ac:dyDescent="0.2">
      <c r="A53" s="1258" t="s">
        <v>142</v>
      </c>
      <c r="B53" s="19"/>
      <c r="C53" s="209"/>
      <c r="D53" s="762"/>
      <c r="E53" s="766"/>
      <c r="F53" s="7"/>
    </row>
    <row r="54" spans="1:6" x14ac:dyDescent="0.2">
      <c r="A54" s="1263"/>
      <c r="B54" s="13"/>
      <c r="C54" s="138"/>
      <c r="D54" s="763"/>
      <c r="E54" s="570"/>
      <c r="F54" s="13"/>
    </row>
    <row r="55" spans="1:6" x14ac:dyDescent="0.2">
      <c r="A55" s="1263"/>
      <c r="B55" s="18"/>
      <c r="C55" s="138"/>
      <c r="D55" s="763"/>
      <c r="E55" s="570"/>
      <c r="F55" s="13"/>
    </row>
    <row r="56" spans="1:6" x14ac:dyDescent="0.2">
      <c r="A56" s="1263"/>
      <c r="B56" s="18"/>
      <c r="C56" s="138"/>
      <c r="D56" s="763"/>
      <c r="E56" s="570"/>
      <c r="F56" s="13"/>
    </row>
    <row r="57" spans="1:6" x14ac:dyDescent="0.2">
      <c r="A57" s="1263"/>
      <c r="B57" s="18"/>
      <c r="C57" s="138"/>
      <c r="D57" s="763"/>
      <c r="E57" s="570"/>
      <c r="F57" s="13"/>
    </row>
    <row r="58" spans="1:6" x14ac:dyDescent="0.2">
      <c r="A58" s="1264"/>
      <c r="B58" s="10"/>
      <c r="C58" s="160"/>
      <c r="D58" s="762"/>
      <c r="E58" s="766"/>
      <c r="F58" s="7"/>
    </row>
    <row r="59" spans="1:6" x14ac:dyDescent="0.2">
      <c r="A59" s="1258" t="s">
        <v>132</v>
      </c>
      <c r="B59" s="12"/>
      <c r="C59" s="250"/>
      <c r="D59" s="568"/>
      <c r="E59" s="568"/>
      <c r="F59" s="12"/>
    </row>
    <row r="60" spans="1:6" x14ac:dyDescent="0.2">
      <c r="A60" s="1259"/>
      <c r="B60" s="13"/>
      <c r="C60" s="134"/>
      <c r="D60" s="565"/>
      <c r="E60" s="565"/>
      <c r="F60" s="13"/>
    </row>
    <row r="61" spans="1:6" x14ac:dyDescent="0.2">
      <c r="A61" s="1259"/>
      <c r="B61" s="7"/>
      <c r="C61" s="45"/>
      <c r="D61" s="565"/>
      <c r="E61" s="562"/>
      <c r="F61" s="7"/>
    </row>
    <row r="62" spans="1:6" x14ac:dyDescent="0.2">
      <c r="A62" s="1265"/>
      <c r="B62" s="13"/>
      <c r="C62" s="134"/>
      <c r="D62" s="565"/>
      <c r="E62" s="565"/>
      <c r="F62" s="13"/>
    </row>
    <row r="63" spans="1:6" x14ac:dyDescent="0.2">
      <c r="A63" s="1265"/>
      <c r="B63" s="13"/>
      <c r="C63" s="134"/>
      <c r="D63" s="565"/>
      <c r="E63" s="565"/>
      <c r="F63" s="13"/>
    </row>
    <row r="64" spans="1:6" x14ac:dyDescent="0.2">
      <c r="A64" s="1265"/>
      <c r="B64" s="13"/>
      <c r="C64" s="134"/>
      <c r="D64" s="565"/>
      <c r="E64" s="565"/>
      <c r="F64" s="13"/>
    </row>
    <row r="65" spans="1:6" x14ac:dyDescent="0.2">
      <c r="A65" s="1265"/>
      <c r="B65" s="13"/>
      <c r="C65" s="134"/>
      <c r="D65" s="565"/>
      <c r="E65" s="565"/>
      <c r="F65" s="13"/>
    </row>
    <row r="66" spans="1:6" x14ac:dyDescent="0.2">
      <c r="A66" s="1265"/>
      <c r="B66" s="13"/>
      <c r="C66" s="134"/>
      <c r="D66" s="565"/>
      <c r="E66" s="565"/>
      <c r="F66" s="13"/>
    </row>
    <row r="67" spans="1:6" x14ac:dyDescent="0.2">
      <c r="A67" s="1259"/>
      <c r="B67" s="13"/>
      <c r="C67" s="134"/>
      <c r="D67" s="565"/>
      <c r="E67" s="565"/>
      <c r="F67" s="13"/>
    </row>
    <row r="68" spans="1:6" x14ac:dyDescent="0.2">
      <c r="A68" s="1259"/>
      <c r="B68" s="13"/>
      <c r="C68" s="134"/>
      <c r="D68" s="565"/>
      <c r="E68" s="565"/>
      <c r="F68" s="13"/>
    </row>
    <row r="69" spans="1:6" x14ac:dyDescent="0.2">
      <c r="A69" s="1259"/>
      <c r="B69" s="13"/>
      <c r="C69" s="134"/>
      <c r="D69" s="565"/>
      <c r="E69" s="565"/>
      <c r="F69" s="13"/>
    </row>
    <row r="70" spans="1:6" x14ac:dyDescent="0.2">
      <c r="A70" s="1259"/>
      <c r="B70" s="13"/>
      <c r="C70" s="134"/>
      <c r="D70" s="565"/>
      <c r="E70" s="565"/>
      <c r="F70" s="13"/>
    </row>
    <row r="71" spans="1:6" x14ac:dyDescent="0.2">
      <c r="A71" s="1259"/>
      <c r="B71" s="13"/>
      <c r="C71" s="134"/>
      <c r="D71" s="565"/>
      <c r="E71" s="565"/>
      <c r="F71" s="13"/>
    </row>
    <row r="72" spans="1:6" x14ac:dyDescent="0.2">
      <c r="A72" s="1259"/>
      <c r="B72" s="13"/>
      <c r="C72" s="134"/>
      <c r="D72" s="565"/>
      <c r="E72" s="565"/>
      <c r="F72" s="13"/>
    </row>
    <row r="73" spans="1:6" x14ac:dyDescent="0.2">
      <c r="A73" s="1259"/>
      <c r="B73" s="13"/>
      <c r="C73" s="134"/>
      <c r="D73" s="565"/>
      <c r="E73" s="565"/>
      <c r="F73" s="13"/>
    </row>
    <row r="74" spans="1:6" x14ac:dyDescent="0.2">
      <c r="A74" s="1259"/>
      <c r="B74" s="16"/>
      <c r="C74" s="222"/>
      <c r="D74" s="565"/>
      <c r="E74" s="561"/>
      <c r="F74" s="16"/>
    </row>
    <row r="75" spans="1:6" x14ac:dyDescent="0.2">
      <c r="A75" s="1260"/>
      <c r="B75" s="8"/>
      <c r="C75" s="573"/>
      <c r="D75" s="566"/>
      <c r="E75" s="567"/>
      <c r="F75" s="8"/>
    </row>
    <row r="76" spans="1:6" x14ac:dyDescent="0.2">
      <c r="A76" s="1258" t="s">
        <v>131</v>
      </c>
      <c r="B76" s="19"/>
      <c r="C76" s="568"/>
      <c r="D76" s="568"/>
      <c r="E76" s="568"/>
      <c r="F76" s="12"/>
    </row>
    <row r="77" spans="1:6" x14ac:dyDescent="0.2">
      <c r="A77" s="1259"/>
      <c r="B77" s="17"/>
      <c r="C77" s="565"/>
      <c r="D77" s="565"/>
      <c r="E77" s="565"/>
      <c r="F77" s="13"/>
    </row>
    <row r="78" spans="1:6" x14ac:dyDescent="0.2">
      <c r="A78" s="1259"/>
      <c r="B78" s="17"/>
      <c r="C78" s="565"/>
      <c r="D78" s="565"/>
      <c r="E78" s="565"/>
      <c r="F78" s="13"/>
    </row>
    <row r="79" spans="1:6" x14ac:dyDescent="0.2">
      <c r="A79" s="1259"/>
      <c r="B79" s="17"/>
      <c r="C79" s="565"/>
      <c r="D79" s="565"/>
      <c r="E79" s="565"/>
      <c r="F79" s="13"/>
    </row>
    <row r="80" spans="1:6" x14ac:dyDescent="0.2">
      <c r="A80" s="1259"/>
      <c r="B80" s="17"/>
      <c r="C80" s="565"/>
      <c r="D80" s="565"/>
      <c r="E80" s="565"/>
      <c r="F80" s="13"/>
    </row>
    <row r="81" spans="1:6" x14ac:dyDescent="0.2">
      <c r="A81" s="1259"/>
      <c r="B81" s="17"/>
      <c r="C81" s="565"/>
      <c r="D81" s="565"/>
      <c r="E81" s="565"/>
      <c r="F81" s="13"/>
    </row>
    <row r="82" spans="1:6" x14ac:dyDescent="0.2">
      <c r="A82" s="1259"/>
      <c r="B82" s="17"/>
      <c r="C82" s="565"/>
      <c r="D82" s="565"/>
      <c r="E82" s="565"/>
      <c r="F82" s="13"/>
    </row>
    <row r="83" spans="1:6" x14ac:dyDescent="0.2">
      <c r="A83" s="1259"/>
      <c r="B83" s="17"/>
      <c r="C83" s="565"/>
      <c r="D83" s="565"/>
      <c r="E83" s="565"/>
      <c r="F83" s="13"/>
    </row>
    <row r="84" spans="1:6" x14ac:dyDescent="0.2">
      <c r="A84" s="1259"/>
      <c r="B84" s="17"/>
      <c r="C84" s="565"/>
      <c r="D84" s="565"/>
      <c r="E84" s="565"/>
      <c r="F84" s="13"/>
    </row>
    <row r="85" spans="1:6" x14ac:dyDescent="0.2">
      <c r="A85" s="1260"/>
      <c r="B85" s="9"/>
      <c r="C85" s="567"/>
      <c r="D85" s="566"/>
      <c r="E85" s="567"/>
      <c r="F85" s="8"/>
    </row>
    <row r="86" spans="1:6" x14ac:dyDescent="0.2">
      <c r="A86" s="1258" t="s">
        <v>10</v>
      </c>
      <c r="B86" s="12"/>
      <c r="C86" s="250"/>
      <c r="D86" s="568"/>
      <c r="E86" s="568"/>
      <c r="F86" s="12"/>
    </row>
    <row r="87" spans="1:6" x14ac:dyDescent="0.2">
      <c r="A87" s="1259"/>
      <c r="B87" s="13"/>
      <c r="C87" s="134"/>
      <c r="D87" s="565"/>
      <c r="E87" s="565"/>
      <c r="F87" s="13"/>
    </row>
    <row r="88" spans="1:6" x14ac:dyDescent="0.2">
      <c r="A88" s="1259"/>
      <c r="B88" s="13"/>
      <c r="C88" s="134"/>
      <c r="D88" s="565"/>
      <c r="E88" s="565"/>
      <c r="F88" s="13"/>
    </row>
    <row r="89" spans="1:6" x14ac:dyDescent="0.2">
      <c r="A89" s="1259"/>
      <c r="B89" s="13"/>
      <c r="C89" s="134"/>
      <c r="D89" s="565"/>
      <c r="E89" s="565"/>
      <c r="F89" s="13"/>
    </row>
    <row r="90" spans="1:6" x14ac:dyDescent="0.2">
      <c r="A90" s="1260"/>
      <c r="B90" s="8"/>
      <c r="C90" s="566"/>
      <c r="D90" s="566"/>
      <c r="E90" s="566"/>
      <c r="F90" s="15"/>
    </row>
  </sheetData>
  <mergeCells count="12">
    <mergeCell ref="A7:A8"/>
    <mergeCell ref="B7:B8"/>
    <mergeCell ref="C7:D7"/>
    <mergeCell ref="E7:E8"/>
    <mergeCell ref="F7:F8"/>
    <mergeCell ref="A25:A40"/>
    <mergeCell ref="A41:A46"/>
    <mergeCell ref="A47:A52"/>
    <mergeCell ref="A53:A58"/>
    <mergeCell ref="A59:A75"/>
    <mergeCell ref="A76:A85"/>
    <mergeCell ref="A86:A9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K5" sqref="K5"/>
    </sheetView>
  </sheetViews>
  <sheetFormatPr baseColWidth="10" defaultRowHeight="12.75" x14ac:dyDescent="0.2"/>
  <cols>
    <col min="1" max="1" width="23.28515625" style="2" customWidth="1"/>
    <col min="2" max="2" width="33.140625" style="2" bestFit="1" customWidth="1"/>
    <col min="3" max="3" width="7.85546875" style="559" customWidth="1"/>
    <col min="4" max="4" width="8" style="559" customWidth="1"/>
    <col min="5" max="5" width="15.140625" style="2" customWidth="1"/>
    <col min="6" max="6" width="19.7109375" style="2" customWidth="1"/>
  </cols>
  <sheetData>
    <row r="1" spans="1:6" x14ac:dyDescent="0.2">
      <c r="A1" s="1" t="s">
        <v>9</v>
      </c>
    </row>
    <row r="3" spans="1:6" x14ac:dyDescent="0.2">
      <c r="A3" s="47" t="s">
        <v>0</v>
      </c>
      <c r="B3" s="685" t="s">
        <v>23</v>
      </c>
      <c r="C3" s="71"/>
      <c r="D3" s="71"/>
      <c r="E3" s="686" t="s">
        <v>6</v>
      </c>
      <c r="F3" s="759">
        <v>44930</v>
      </c>
    </row>
    <row r="4" spans="1:6" ht="16.5" x14ac:dyDescent="0.2">
      <c r="A4" s="48" t="s">
        <v>7</v>
      </c>
      <c r="B4" s="685">
        <v>2022</v>
      </c>
      <c r="C4" s="71"/>
      <c r="D4" s="71"/>
    </row>
    <row r="5" spans="1:6" x14ac:dyDescent="0.2">
      <c r="A5" s="47" t="s">
        <v>1</v>
      </c>
      <c r="B5" s="1145" t="s">
        <v>326</v>
      </c>
      <c r="C5" s="560"/>
      <c r="D5" s="71"/>
      <c r="E5" s="3"/>
    </row>
    <row r="6" spans="1:6" x14ac:dyDescent="0.2">
      <c r="A6" s="4"/>
      <c r="B6" s="5"/>
      <c r="C6" s="72"/>
      <c r="D6" s="72"/>
      <c r="E6" s="5"/>
    </row>
    <row r="7" spans="1:6" x14ac:dyDescent="0.2">
      <c r="A7" s="1266" t="s">
        <v>11</v>
      </c>
      <c r="B7" s="1168" t="s">
        <v>12</v>
      </c>
      <c r="C7" s="1261" t="s">
        <v>5</v>
      </c>
      <c r="D7" s="1268"/>
      <c r="E7" s="1168" t="s">
        <v>320</v>
      </c>
      <c r="F7" s="1168" t="s">
        <v>321</v>
      </c>
    </row>
    <row r="8" spans="1:6" x14ac:dyDescent="0.2">
      <c r="A8" s="1267"/>
      <c r="B8" s="1169"/>
      <c r="C8" s="196" t="s">
        <v>16</v>
      </c>
      <c r="D8" s="687" t="s">
        <v>4</v>
      </c>
      <c r="E8" s="1169"/>
      <c r="F8" s="1169"/>
    </row>
    <row r="9" spans="1:6" x14ac:dyDescent="0.2">
      <c r="A9" s="200" t="s">
        <v>137</v>
      </c>
      <c r="B9" s="199" t="s">
        <v>136</v>
      </c>
      <c r="C9" s="1146">
        <v>5</v>
      </c>
      <c r="D9" s="1147">
        <v>5</v>
      </c>
      <c r="E9" s="1147">
        <v>0.03</v>
      </c>
      <c r="F9" s="753">
        <v>0</v>
      </c>
    </row>
    <row r="10" spans="1:6" x14ac:dyDescent="0.2">
      <c r="A10" s="198" t="s">
        <v>159</v>
      </c>
      <c r="B10" s="7"/>
      <c r="C10" s="420"/>
      <c r="D10" s="1148"/>
      <c r="E10" s="1148"/>
      <c r="F10" s="16"/>
    </row>
    <row r="11" spans="1:6" x14ac:dyDescent="0.2">
      <c r="A11" s="197" t="s">
        <v>158</v>
      </c>
      <c r="B11" s="13" t="s">
        <v>157</v>
      </c>
      <c r="C11" s="980">
        <v>5</v>
      </c>
      <c r="D11" s="980">
        <v>5</v>
      </c>
      <c r="E11" s="980">
        <v>0.1</v>
      </c>
      <c r="F11" s="7">
        <v>0</v>
      </c>
    </row>
    <row r="12" spans="1:6" x14ac:dyDescent="0.2">
      <c r="A12" s="197" t="s">
        <v>156</v>
      </c>
      <c r="B12" s="7" t="s">
        <v>94</v>
      </c>
      <c r="C12" s="371">
        <v>5</v>
      </c>
      <c r="D12" s="371">
        <v>5</v>
      </c>
      <c r="E12" s="315">
        <v>0.1</v>
      </c>
      <c r="F12" s="14">
        <v>0</v>
      </c>
    </row>
    <row r="13" spans="1:6" x14ac:dyDescent="0.2">
      <c r="A13" s="197" t="s">
        <v>155</v>
      </c>
      <c r="B13" s="14" t="s">
        <v>154</v>
      </c>
      <c r="C13" s="371">
        <v>5</v>
      </c>
      <c r="D13" s="371">
        <v>5</v>
      </c>
      <c r="E13" s="315">
        <v>0.1</v>
      </c>
      <c r="F13" s="14">
        <v>0</v>
      </c>
    </row>
    <row r="14" spans="1:6" x14ac:dyDescent="0.2">
      <c r="A14" s="197" t="s">
        <v>153</v>
      </c>
      <c r="B14" s="14" t="s">
        <v>152</v>
      </c>
      <c r="C14" s="371">
        <v>5</v>
      </c>
      <c r="D14" s="371">
        <v>5</v>
      </c>
      <c r="E14" s="315">
        <v>0.1</v>
      </c>
      <c r="F14" s="14">
        <v>0</v>
      </c>
    </row>
    <row r="15" spans="1:6" x14ac:dyDescent="0.2">
      <c r="A15" s="197"/>
      <c r="B15" s="14"/>
      <c r="C15" s="371"/>
      <c r="D15" s="371"/>
      <c r="E15" s="315"/>
      <c r="F15" s="14"/>
    </row>
    <row r="16" spans="1:6" x14ac:dyDescent="0.2">
      <c r="A16" s="197" t="s">
        <v>324</v>
      </c>
      <c r="B16" s="14" t="s">
        <v>236</v>
      </c>
      <c r="C16" s="371">
        <v>5</v>
      </c>
      <c r="D16" s="371">
        <v>5</v>
      </c>
      <c r="E16" s="315">
        <v>0.23</v>
      </c>
      <c r="F16" s="14">
        <v>0</v>
      </c>
    </row>
    <row r="17" spans="1:6" x14ac:dyDescent="0.2">
      <c r="A17" s="197"/>
      <c r="B17" s="14" t="s">
        <v>214</v>
      </c>
      <c r="C17" s="371">
        <v>5</v>
      </c>
      <c r="D17" s="371">
        <v>5</v>
      </c>
      <c r="E17" s="315">
        <v>0.17</v>
      </c>
      <c r="F17" s="14">
        <v>0</v>
      </c>
    </row>
    <row r="18" spans="1:6" x14ac:dyDescent="0.2">
      <c r="A18" s="197"/>
      <c r="B18" s="14" t="s">
        <v>297</v>
      </c>
      <c r="C18" s="371">
        <v>5</v>
      </c>
      <c r="D18" s="371">
        <v>5</v>
      </c>
      <c r="E18" s="315">
        <v>0.51</v>
      </c>
      <c r="F18" s="14">
        <v>0</v>
      </c>
    </row>
    <row r="19" spans="1:6" x14ac:dyDescent="0.2">
      <c r="A19" s="197"/>
      <c r="B19" s="14" t="s">
        <v>298</v>
      </c>
      <c r="C19" s="371">
        <v>5</v>
      </c>
      <c r="D19" s="371">
        <v>5</v>
      </c>
      <c r="E19" s="315">
        <v>0.34</v>
      </c>
      <c r="F19" s="14">
        <v>0</v>
      </c>
    </row>
    <row r="20" spans="1:6" x14ac:dyDescent="0.2">
      <c r="A20" s="197"/>
      <c r="B20" s="14" t="s">
        <v>299</v>
      </c>
      <c r="C20" s="371">
        <v>5</v>
      </c>
      <c r="D20" s="371">
        <v>5</v>
      </c>
      <c r="E20" s="315">
        <v>0.39</v>
      </c>
      <c r="F20" s="14">
        <v>0</v>
      </c>
    </row>
    <row r="21" spans="1:6" x14ac:dyDescent="0.2">
      <c r="A21" s="197"/>
      <c r="B21" s="14" t="s">
        <v>216</v>
      </c>
      <c r="C21" s="371">
        <v>5</v>
      </c>
      <c r="D21" s="371">
        <v>5</v>
      </c>
      <c r="E21" s="315">
        <v>0.33</v>
      </c>
      <c r="F21" s="14">
        <v>0</v>
      </c>
    </row>
    <row r="22" spans="1:6" x14ac:dyDescent="0.2">
      <c r="A22" s="197"/>
      <c r="B22" s="14" t="s">
        <v>215</v>
      </c>
      <c r="C22" s="371">
        <v>5</v>
      </c>
      <c r="D22" s="371">
        <v>5</v>
      </c>
      <c r="E22" s="315">
        <v>0.23</v>
      </c>
      <c r="F22" s="14">
        <v>0</v>
      </c>
    </row>
    <row r="23" spans="1:6" x14ac:dyDescent="0.2">
      <c r="A23" s="197"/>
      <c r="B23" s="14"/>
      <c r="C23" s="925"/>
      <c r="D23" s="562"/>
      <c r="E23" s="636"/>
      <c r="F23" s="14"/>
    </row>
    <row r="24" spans="1:6" x14ac:dyDescent="0.2">
      <c r="A24" s="197"/>
      <c r="B24" s="15"/>
      <c r="C24" s="138"/>
      <c r="D24" s="565"/>
      <c r="E24" s="678"/>
      <c r="F24" s="14"/>
    </row>
    <row r="25" spans="1:6" x14ac:dyDescent="0.2">
      <c r="A25" s="1258" t="s">
        <v>135</v>
      </c>
      <c r="B25" s="16"/>
      <c r="C25" s="754"/>
      <c r="D25" s="761"/>
      <c r="E25" s="755"/>
      <c r="F25" s="756"/>
    </row>
    <row r="26" spans="1:6" x14ac:dyDescent="0.2">
      <c r="A26" s="1269"/>
      <c r="B26" s="13"/>
      <c r="C26" s="138"/>
      <c r="D26" s="565"/>
      <c r="E26" s="129"/>
      <c r="F26" s="16"/>
    </row>
    <row r="27" spans="1:6" x14ac:dyDescent="0.2">
      <c r="A27" s="1269"/>
      <c r="B27" s="17"/>
      <c r="C27" s="565"/>
      <c r="D27" s="565"/>
      <c r="E27" s="119"/>
      <c r="F27" s="13"/>
    </row>
    <row r="28" spans="1:6" x14ac:dyDescent="0.2">
      <c r="A28" s="1269"/>
      <c r="B28" s="17"/>
      <c r="C28" s="565"/>
      <c r="D28" s="565"/>
      <c r="E28" s="21"/>
      <c r="F28" s="13"/>
    </row>
    <row r="29" spans="1:6" x14ac:dyDescent="0.2">
      <c r="A29" s="1269"/>
      <c r="B29" s="13"/>
      <c r="C29" s="562"/>
      <c r="D29" s="565"/>
      <c r="E29" s="658"/>
      <c r="F29" s="7"/>
    </row>
    <row r="30" spans="1:6" x14ac:dyDescent="0.2">
      <c r="A30" s="1269"/>
      <c r="B30" s="13"/>
      <c r="C30" s="240"/>
      <c r="D30" s="565"/>
      <c r="E30" s="21"/>
      <c r="F30" s="13"/>
    </row>
    <row r="31" spans="1:6" x14ac:dyDescent="0.2">
      <c r="A31" s="1269"/>
      <c r="B31" s="13"/>
      <c r="C31" s="240"/>
      <c r="D31" s="565"/>
      <c r="E31" s="21"/>
      <c r="F31" s="13"/>
    </row>
    <row r="32" spans="1:6" x14ac:dyDescent="0.2">
      <c r="A32" s="1269"/>
      <c r="B32" s="13"/>
      <c r="C32" s="240"/>
      <c r="D32" s="565"/>
      <c r="E32" s="21"/>
      <c r="F32" s="13"/>
    </row>
    <row r="33" spans="1:6" x14ac:dyDescent="0.2">
      <c r="A33" s="1269"/>
      <c r="B33" s="13"/>
      <c r="C33" s="240"/>
      <c r="D33" s="565"/>
      <c r="E33" s="21"/>
      <c r="F33" s="13"/>
    </row>
    <row r="34" spans="1:6" x14ac:dyDescent="0.2">
      <c r="A34" s="1269"/>
      <c r="B34" s="9"/>
      <c r="C34" s="138"/>
      <c r="D34" s="565"/>
      <c r="E34" s="658"/>
      <c r="F34" s="7"/>
    </row>
    <row r="35" spans="1:6" x14ac:dyDescent="0.2">
      <c r="A35" s="1269"/>
      <c r="B35" s="13"/>
      <c r="C35" s="565"/>
      <c r="D35" s="565"/>
      <c r="E35" s="21"/>
      <c r="F35" s="13"/>
    </row>
    <row r="36" spans="1:6" x14ac:dyDescent="0.2">
      <c r="A36" s="1269"/>
      <c r="B36" s="18"/>
      <c r="C36" s="561"/>
      <c r="D36" s="565"/>
      <c r="E36" s="651"/>
      <c r="F36" s="16"/>
    </row>
    <row r="37" spans="1:6" x14ac:dyDescent="0.2">
      <c r="A37" s="1269"/>
      <c r="B37" s="9"/>
      <c r="C37" s="562"/>
      <c r="D37" s="565"/>
      <c r="E37" s="658"/>
      <c r="F37" s="7"/>
    </row>
    <row r="38" spans="1:6" x14ac:dyDescent="0.2">
      <c r="A38" s="1269"/>
      <c r="B38" s="13"/>
      <c r="C38" s="565"/>
      <c r="D38" s="565"/>
      <c r="E38" s="21"/>
      <c r="F38" s="13"/>
    </row>
    <row r="39" spans="1:6" x14ac:dyDescent="0.2">
      <c r="A39" s="1269"/>
      <c r="B39" s="17"/>
      <c r="C39" s="565"/>
      <c r="D39" s="565"/>
      <c r="E39" s="21"/>
      <c r="F39" s="13"/>
    </row>
    <row r="40" spans="1:6" x14ac:dyDescent="0.2">
      <c r="A40" s="1270"/>
      <c r="B40" s="9"/>
      <c r="C40" s="562"/>
      <c r="D40" s="566"/>
      <c r="E40" s="757"/>
      <c r="F40" s="8"/>
    </row>
    <row r="41" spans="1:6" x14ac:dyDescent="0.2">
      <c r="A41" s="1258" t="s">
        <v>146</v>
      </c>
      <c r="B41" s="12"/>
      <c r="C41" s="250"/>
      <c r="D41" s="568"/>
      <c r="E41" s="20"/>
      <c r="F41" s="12"/>
    </row>
    <row r="42" spans="1:6" x14ac:dyDescent="0.2">
      <c r="A42" s="1259"/>
      <c r="B42" s="13"/>
      <c r="C42" s="134"/>
      <c r="D42" s="565"/>
      <c r="E42" s="21"/>
      <c r="F42" s="13"/>
    </row>
    <row r="43" spans="1:6" x14ac:dyDescent="0.2">
      <c r="A43" s="1259"/>
      <c r="B43" s="13"/>
      <c r="C43" s="134"/>
      <c r="D43" s="565"/>
      <c r="E43" s="21"/>
      <c r="F43" s="13"/>
    </row>
    <row r="44" spans="1:6" x14ac:dyDescent="0.2">
      <c r="A44" s="1259"/>
      <c r="B44" s="13"/>
      <c r="C44" s="134"/>
      <c r="D44" s="565"/>
      <c r="E44" s="21"/>
      <c r="F44" s="13"/>
    </row>
    <row r="45" spans="1:6" x14ac:dyDescent="0.2">
      <c r="A45" s="1259"/>
      <c r="B45" s="13"/>
      <c r="C45" s="134"/>
      <c r="D45" s="565"/>
      <c r="E45" s="21"/>
      <c r="F45" s="13"/>
    </row>
    <row r="46" spans="1:6" x14ac:dyDescent="0.2">
      <c r="A46" s="1260"/>
      <c r="B46" s="8"/>
      <c r="C46" s="45"/>
      <c r="D46" s="566"/>
      <c r="E46" s="658"/>
      <c r="F46" s="7"/>
    </row>
    <row r="47" spans="1:6" x14ac:dyDescent="0.2">
      <c r="A47" s="1258" t="s">
        <v>144</v>
      </c>
      <c r="B47" s="19"/>
      <c r="C47" s="568"/>
      <c r="D47" s="568"/>
      <c r="E47" s="20"/>
      <c r="F47" s="12"/>
    </row>
    <row r="48" spans="1:6" x14ac:dyDescent="0.2">
      <c r="A48" s="1263"/>
      <c r="B48" s="18"/>
      <c r="C48" s="561"/>
      <c r="D48" s="561"/>
      <c r="E48" s="651"/>
      <c r="F48" s="16"/>
    </row>
    <row r="49" spans="1:6" x14ac:dyDescent="0.2">
      <c r="A49" s="1263"/>
      <c r="B49" s="18"/>
      <c r="C49" s="561"/>
      <c r="D49" s="561"/>
      <c r="E49" s="651"/>
      <c r="F49" s="16"/>
    </row>
    <row r="50" spans="1:6" x14ac:dyDescent="0.2">
      <c r="A50" s="1259"/>
      <c r="B50" s="18"/>
      <c r="C50" s="561"/>
      <c r="D50" s="565"/>
      <c r="E50" s="651"/>
      <c r="F50" s="16"/>
    </row>
    <row r="51" spans="1:6" x14ac:dyDescent="0.2">
      <c r="A51" s="1259"/>
      <c r="B51" s="17"/>
      <c r="C51" s="565"/>
      <c r="D51" s="565"/>
      <c r="E51" s="21"/>
      <c r="F51" s="13"/>
    </row>
    <row r="52" spans="1:6" x14ac:dyDescent="0.2">
      <c r="A52" s="1259"/>
      <c r="B52" s="17"/>
      <c r="C52" s="566"/>
      <c r="D52" s="566"/>
      <c r="E52" s="22"/>
      <c r="F52" s="15"/>
    </row>
    <row r="53" spans="1:6" x14ac:dyDescent="0.2">
      <c r="A53" s="1258" t="s">
        <v>142</v>
      </c>
      <c r="B53" s="19"/>
      <c r="C53" s="209"/>
      <c r="D53" s="762"/>
      <c r="E53" s="758"/>
      <c r="F53" s="7"/>
    </row>
    <row r="54" spans="1:6" x14ac:dyDescent="0.2">
      <c r="A54" s="1263"/>
      <c r="B54" s="13"/>
      <c r="C54" s="138"/>
      <c r="D54" s="763"/>
      <c r="E54" s="657"/>
      <c r="F54" s="13"/>
    </row>
    <row r="55" spans="1:6" x14ac:dyDescent="0.2">
      <c r="A55" s="1263"/>
      <c r="B55" s="18"/>
      <c r="C55" s="138"/>
      <c r="D55" s="763"/>
      <c r="E55" s="657"/>
      <c r="F55" s="13"/>
    </row>
    <row r="56" spans="1:6" x14ac:dyDescent="0.2">
      <c r="A56" s="1263"/>
      <c r="B56" s="18"/>
      <c r="C56" s="138"/>
      <c r="D56" s="763"/>
      <c r="E56" s="657"/>
      <c r="F56" s="13"/>
    </row>
    <row r="57" spans="1:6" x14ac:dyDescent="0.2">
      <c r="A57" s="1263"/>
      <c r="B57" s="18"/>
      <c r="C57" s="138"/>
      <c r="D57" s="763"/>
      <c r="E57" s="657"/>
      <c r="F57" s="13"/>
    </row>
    <row r="58" spans="1:6" x14ac:dyDescent="0.2">
      <c r="A58" s="1264"/>
      <c r="B58" s="10"/>
      <c r="C58" s="160"/>
      <c r="D58" s="762"/>
      <c r="E58" s="758"/>
      <c r="F58" s="7"/>
    </row>
    <row r="59" spans="1:6" x14ac:dyDescent="0.2">
      <c r="A59" s="1258" t="s">
        <v>132</v>
      </c>
      <c r="B59" s="12"/>
      <c r="C59" s="250"/>
      <c r="D59" s="568"/>
      <c r="E59" s="20"/>
      <c r="F59" s="12"/>
    </row>
    <row r="60" spans="1:6" x14ac:dyDescent="0.2">
      <c r="A60" s="1259"/>
      <c r="B60" s="13"/>
      <c r="C60" s="134"/>
      <c r="D60" s="565"/>
      <c r="E60" s="21"/>
      <c r="F60" s="13"/>
    </row>
    <row r="61" spans="1:6" x14ac:dyDescent="0.2">
      <c r="A61" s="1259"/>
      <c r="B61" s="7"/>
      <c r="C61" s="45"/>
      <c r="D61" s="565"/>
      <c r="E61" s="658"/>
      <c r="F61" s="7"/>
    </row>
    <row r="62" spans="1:6" x14ac:dyDescent="0.2">
      <c r="A62" s="1265"/>
      <c r="B62" s="13"/>
      <c r="C62" s="134"/>
      <c r="D62" s="565"/>
      <c r="E62" s="21"/>
      <c r="F62" s="13"/>
    </row>
    <row r="63" spans="1:6" x14ac:dyDescent="0.2">
      <c r="A63" s="1265"/>
      <c r="B63" s="13"/>
      <c r="C63" s="134"/>
      <c r="D63" s="565"/>
      <c r="E63" s="21"/>
      <c r="F63" s="13"/>
    </row>
    <row r="64" spans="1:6" x14ac:dyDescent="0.2">
      <c r="A64" s="1265"/>
      <c r="B64" s="13"/>
      <c r="C64" s="134"/>
      <c r="D64" s="565"/>
      <c r="E64" s="21"/>
      <c r="F64" s="13"/>
    </row>
    <row r="65" spans="1:6" x14ac:dyDescent="0.2">
      <c r="A65" s="1265"/>
      <c r="B65" s="13"/>
      <c r="C65" s="134"/>
      <c r="D65" s="565"/>
      <c r="E65" s="21"/>
      <c r="F65" s="13"/>
    </row>
    <row r="66" spans="1:6" x14ac:dyDescent="0.2">
      <c r="A66" s="1265"/>
      <c r="B66" s="13"/>
      <c r="C66" s="134"/>
      <c r="D66" s="565"/>
      <c r="E66" s="21"/>
      <c r="F66" s="13"/>
    </row>
    <row r="67" spans="1:6" x14ac:dyDescent="0.2">
      <c r="A67" s="1259"/>
      <c r="B67" s="13"/>
      <c r="C67" s="134"/>
      <c r="D67" s="565"/>
      <c r="E67" s="21"/>
      <c r="F67" s="13"/>
    </row>
    <row r="68" spans="1:6" x14ac:dyDescent="0.2">
      <c r="A68" s="1259"/>
      <c r="B68" s="13"/>
      <c r="C68" s="134"/>
      <c r="D68" s="565"/>
      <c r="E68" s="21"/>
      <c r="F68" s="13"/>
    </row>
    <row r="69" spans="1:6" x14ac:dyDescent="0.2">
      <c r="A69" s="1259"/>
      <c r="B69" s="13"/>
      <c r="C69" s="134"/>
      <c r="D69" s="565"/>
      <c r="E69" s="21"/>
      <c r="F69" s="13"/>
    </row>
    <row r="70" spans="1:6" x14ac:dyDescent="0.2">
      <c r="A70" s="1259"/>
      <c r="B70" s="13"/>
      <c r="C70" s="134"/>
      <c r="D70" s="565"/>
      <c r="E70" s="21"/>
      <c r="F70" s="13"/>
    </row>
    <row r="71" spans="1:6" x14ac:dyDescent="0.2">
      <c r="A71" s="1259"/>
      <c r="B71" s="13"/>
      <c r="C71" s="134"/>
      <c r="D71" s="565"/>
      <c r="E71" s="21"/>
      <c r="F71" s="13"/>
    </row>
    <row r="72" spans="1:6" x14ac:dyDescent="0.2">
      <c r="A72" s="1259"/>
      <c r="B72" s="13"/>
      <c r="C72" s="134"/>
      <c r="D72" s="565"/>
      <c r="E72" s="21"/>
      <c r="F72" s="13"/>
    </row>
    <row r="73" spans="1:6" x14ac:dyDescent="0.2">
      <c r="A73" s="1259"/>
      <c r="B73" s="13"/>
      <c r="C73" s="134"/>
      <c r="D73" s="565"/>
      <c r="E73" s="21"/>
      <c r="F73" s="13"/>
    </row>
    <row r="74" spans="1:6" x14ac:dyDescent="0.2">
      <c r="A74" s="1259"/>
      <c r="B74" s="16"/>
      <c r="C74" s="222"/>
      <c r="D74" s="565"/>
      <c r="E74" s="651"/>
      <c r="F74" s="16"/>
    </row>
    <row r="75" spans="1:6" x14ac:dyDescent="0.2">
      <c r="A75" s="1260"/>
      <c r="B75" s="8"/>
      <c r="C75" s="573"/>
      <c r="D75" s="566"/>
      <c r="E75" s="757"/>
      <c r="F75" s="8"/>
    </row>
    <row r="76" spans="1:6" x14ac:dyDescent="0.2">
      <c r="A76" s="1258" t="s">
        <v>131</v>
      </c>
      <c r="B76" s="19"/>
      <c r="C76" s="568"/>
      <c r="D76" s="568"/>
      <c r="E76" s="20"/>
      <c r="F76" s="12"/>
    </row>
    <row r="77" spans="1:6" x14ac:dyDescent="0.2">
      <c r="A77" s="1259"/>
      <c r="B77" s="17"/>
      <c r="C77" s="565"/>
      <c r="D77" s="565"/>
      <c r="E77" s="21"/>
      <c r="F77" s="13"/>
    </row>
    <row r="78" spans="1:6" x14ac:dyDescent="0.2">
      <c r="A78" s="1259"/>
      <c r="B78" s="17"/>
      <c r="C78" s="565"/>
      <c r="D78" s="565"/>
      <c r="E78" s="21"/>
      <c r="F78" s="13"/>
    </row>
    <row r="79" spans="1:6" x14ac:dyDescent="0.2">
      <c r="A79" s="1259"/>
      <c r="B79" s="17"/>
      <c r="C79" s="565"/>
      <c r="D79" s="565"/>
      <c r="E79" s="21"/>
      <c r="F79" s="13"/>
    </row>
    <row r="80" spans="1:6" x14ac:dyDescent="0.2">
      <c r="A80" s="1259"/>
      <c r="B80" s="17"/>
      <c r="C80" s="565"/>
      <c r="D80" s="565"/>
      <c r="E80" s="21"/>
      <c r="F80" s="13"/>
    </row>
    <row r="81" spans="1:6" x14ac:dyDescent="0.2">
      <c r="A81" s="1259"/>
      <c r="B81" s="17"/>
      <c r="C81" s="565"/>
      <c r="D81" s="565"/>
      <c r="E81" s="21"/>
      <c r="F81" s="13"/>
    </row>
    <row r="82" spans="1:6" x14ac:dyDescent="0.2">
      <c r="A82" s="1259"/>
      <c r="B82" s="17"/>
      <c r="C82" s="565"/>
      <c r="D82" s="565"/>
      <c r="E82" s="21"/>
      <c r="F82" s="13"/>
    </row>
    <row r="83" spans="1:6" x14ac:dyDescent="0.2">
      <c r="A83" s="1259"/>
      <c r="B83" s="17"/>
      <c r="C83" s="565"/>
      <c r="D83" s="565"/>
      <c r="E83" s="21"/>
      <c r="F83" s="13"/>
    </row>
    <row r="84" spans="1:6" x14ac:dyDescent="0.2">
      <c r="A84" s="1259"/>
      <c r="B84" s="17"/>
      <c r="C84" s="565"/>
      <c r="D84" s="565"/>
      <c r="E84" s="21"/>
      <c r="F84" s="13"/>
    </row>
    <row r="85" spans="1:6" x14ac:dyDescent="0.2">
      <c r="A85" s="1260"/>
      <c r="B85" s="9"/>
      <c r="C85" s="567"/>
      <c r="D85" s="566"/>
      <c r="E85" s="757"/>
      <c r="F85" s="8"/>
    </row>
    <row r="86" spans="1:6" x14ac:dyDescent="0.2">
      <c r="A86" s="1258" t="s">
        <v>10</v>
      </c>
      <c r="B86" s="12"/>
      <c r="C86" s="250"/>
      <c r="D86" s="568"/>
      <c r="E86" s="20"/>
      <c r="F86" s="12"/>
    </row>
    <row r="87" spans="1:6" x14ac:dyDescent="0.2">
      <c r="A87" s="1259"/>
      <c r="B87" s="13"/>
      <c r="C87" s="134"/>
      <c r="D87" s="565"/>
      <c r="E87" s="21"/>
      <c r="F87" s="13"/>
    </row>
    <row r="88" spans="1:6" x14ac:dyDescent="0.2">
      <c r="A88" s="1259"/>
      <c r="B88" s="13"/>
      <c r="C88" s="134"/>
      <c r="D88" s="565"/>
      <c r="E88" s="21"/>
      <c r="F88" s="13"/>
    </row>
    <row r="89" spans="1:6" x14ac:dyDescent="0.2">
      <c r="A89" s="1259"/>
      <c r="B89" s="13"/>
      <c r="C89" s="134"/>
      <c r="D89" s="565"/>
      <c r="E89" s="21"/>
      <c r="F89" s="13"/>
    </row>
    <row r="90" spans="1:6" x14ac:dyDescent="0.2">
      <c r="A90" s="1260"/>
      <c r="B90" s="8"/>
      <c r="C90" s="566"/>
      <c r="D90" s="566"/>
      <c r="E90" s="22"/>
      <c r="F90" s="15"/>
    </row>
  </sheetData>
  <mergeCells count="12">
    <mergeCell ref="A7:A8"/>
    <mergeCell ref="B7:B8"/>
    <mergeCell ref="C7:D7"/>
    <mergeCell ref="E7:E8"/>
    <mergeCell ref="F7:F8"/>
    <mergeCell ref="A25:A40"/>
    <mergeCell ref="A41:A46"/>
    <mergeCell ref="A47:A52"/>
    <mergeCell ref="A53:A58"/>
    <mergeCell ref="A59:A75"/>
    <mergeCell ref="A76:A85"/>
    <mergeCell ref="A86:A9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72CAFAB7B924592C65C0834BD29F2" ma:contentTypeVersion="3" ma:contentTypeDescription="Crear nuevo documento." ma:contentTypeScope="" ma:versionID="44f7f0be134fff4d97f8463399b8633f">
  <xsd:schema xmlns:xsd="http://www.w3.org/2001/XMLSchema" xmlns:xs="http://www.w3.org/2001/XMLSchema" xmlns:p="http://schemas.microsoft.com/office/2006/metadata/properties" xmlns:ns2="505ac067-d942-42ae-841c-fc406e45962f" targetNamespace="http://schemas.microsoft.com/office/2006/metadata/properties" ma:root="true" ma:fieldsID="d2d82f2d821b9e854b26b54d06dfe707" ns2:_="">
    <xsd:import namespace="505ac067-d942-42ae-841c-fc406e4596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5ac067-d942-42ae-841c-fc406e4596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801E4A-9677-4AB6-84C6-6194338FE74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E034558-EB04-4BE9-9AD6-1AFCE6A38F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5ac067-d942-42ae-841c-fc406e4596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16C5A5-9C6A-4DDB-8082-46E4FA11016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1402DC4-D6DC-4E9F-99BD-08D35F525976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2918A6C-267B-493A-B255-13952D860F6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bovine</vt:lpstr>
      <vt:lpstr>ovine</vt:lpstr>
      <vt:lpstr>equine</vt:lpstr>
      <vt:lpstr>bovine milk</vt:lpstr>
      <vt:lpstr>wild game</vt:lpstr>
      <vt:lpstr>honey</vt:lpstr>
      <vt:lpstr>aquaculture - finfish</vt:lpstr>
      <vt:lpstr>casing_bovine</vt:lpstr>
      <vt:lpstr>casing_ovine</vt:lpstr>
      <vt:lpstr>casing_equine</vt:lpstr>
      <vt:lpstr>bovine!Área_de_impresión</vt:lpstr>
      <vt:lpstr>ovine!Área_de_impresión</vt:lpstr>
      <vt:lpstr>'bovine milk'!Títulos_a_imprimir</vt:lpstr>
      <vt:lpstr>equine!Títulos_a_imprimir</vt:lpstr>
      <vt:lpstr>ovine!Títulos_a_imprimir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salucci</dc:creator>
  <cp:lastModifiedBy>Martinez Adriana</cp:lastModifiedBy>
  <cp:lastPrinted>2014-02-14T14:29:01Z</cp:lastPrinted>
  <dcterms:created xsi:type="dcterms:W3CDTF">2005-08-30T13:14:27Z</dcterms:created>
  <dcterms:modified xsi:type="dcterms:W3CDTF">2023-04-10T17:13:03Z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0x01010055072CAFAB7B924592C65C0834BD29F2</vt:lpwstr>
  </property>
  <property fmtid="{D5CDD505-2E9C-101B-9397-08002B2CF9AE}" pid="3" name="_dlc_DocId">
    <vt:lpwstr>YPCWX6FYP3K7-498277210-27963</vt:lpwstr>
  </property>
  <property fmtid="{D5CDD505-2E9C-101B-9397-08002B2CF9AE}" pid="4" name="_dlc_DocIdItemGuid">
    <vt:lpwstr>8fa445d4-e9e9-4ccc-bf5d-96aa9ee36ecb</vt:lpwstr>
  </property>
  <property fmtid="{D5CDD505-2E9C-101B-9397-08002B2CF9AE}" pid="5" name="_dlc_DocIdUrl">
    <vt:lpwstr>https://dilave.mgap.gub.uy/sitios/resbio/_layouts/15/DocIdRedir.aspx?ID=YPCWX6FYP3K7-498277210-27963, YPCWX6FYP3K7-498277210-27963</vt:lpwstr>
  </property>
</Properties>
</file>