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IANA BOSCANA\Desktop\boletin\PASAR A SERVIDOR\planillas para web_subidas\EXPORT MADERA ASERRADA POR DESTINO_2022\"/>
    </mc:Choice>
  </mc:AlternateContent>
  <bookViews>
    <workbookView xWindow="0" yWindow="0" windowWidth="19200" windowHeight="6648" tabRatio="20"/>
  </bookViews>
  <sheets>
    <sheet name="Page1" sheetId="1" r:id="rId1"/>
  </sheets>
  <definedNames>
    <definedName name="_xlnm._FilterDatabase" localSheetId="0" hidden="1">Page1!#REF!</definedName>
  </definedNames>
  <calcPr calcId="162913"/>
</workbook>
</file>

<file path=xl/calcChain.xml><?xml version="1.0" encoding="utf-8"?>
<calcChain xmlns="http://schemas.openxmlformats.org/spreadsheetml/2006/main">
  <c r="C48" i="1" l="1"/>
  <c r="F9" i="1"/>
</calcChain>
</file>

<file path=xl/sharedStrings.xml><?xml version="1.0" encoding="utf-8"?>
<sst xmlns="http://schemas.openxmlformats.org/spreadsheetml/2006/main" count="71" uniqueCount="48">
  <si>
    <t>ESTADOS UNIDOS</t>
  </si>
  <si>
    <t>REINO UNIDO</t>
  </si>
  <si>
    <t>BELGICA</t>
  </si>
  <si>
    <t>VIETNAM</t>
  </si>
  <si>
    <t>FOB U$S</t>
  </si>
  <si>
    <t>HOLANDA</t>
  </si>
  <si>
    <t>TAIWAN</t>
  </si>
  <si>
    <t>BRASIL</t>
  </si>
  <si>
    <t>PAIS DE DESTINO</t>
  </si>
  <si>
    <t>Total General</t>
  </si>
  <si>
    <t>OTROS</t>
  </si>
  <si>
    <t>Nº DE EMPRESAS EXPORTADORAS</t>
  </si>
  <si>
    <t>Fuente: División Evaluación &amp; Información</t>
  </si>
  <si>
    <t>CANADA</t>
  </si>
  <si>
    <t>CHINA</t>
  </si>
  <si>
    <t>INDONESIA</t>
  </si>
  <si>
    <t>MADERA ASERRADA (NO CONIFERAS)</t>
  </si>
  <si>
    <t>COREA DEL SUR</t>
  </si>
  <si>
    <t>FRANCIA</t>
  </si>
  <si>
    <t>ITALIA</t>
  </si>
  <si>
    <t>PARAGUAY</t>
  </si>
  <si>
    <t>SUDAFRICA</t>
  </si>
  <si>
    <t>TAILANDIA</t>
  </si>
  <si>
    <t>ARGENTINA</t>
  </si>
  <si>
    <t>MEXICO</t>
  </si>
  <si>
    <t>CANTIDAD DE PAISES y ZONA FRANCA</t>
  </si>
  <si>
    <t>AUSTRALIA</t>
  </si>
  <si>
    <t>FILIPINAS</t>
  </si>
  <si>
    <t>POLONIA</t>
  </si>
  <si>
    <t>CHILE</t>
  </si>
  <si>
    <t>ALEMANIA R.F.</t>
  </si>
  <si>
    <t>EMIRATOS ARABES UNIDOS</t>
  </si>
  <si>
    <t>ESPANA</t>
  </si>
  <si>
    <t>IRLANDA</t>
  </si>
  <si>
    <t>MALASIA</t>
  </si>
  <si>
    <t>REP. DOMINICANA</t>
  </si>
  <si>
    <t>SINGAPUR</t>
  </si>
  <si>
    <t>ESTONIA</t>
  </si>
  <si>
    <t>GRECIA</t>
  </si>
  <si>
    <t>JAPON</t>
  </si>
  <si>
    <t>LATVIA</t>
  </si>
  <si>
    <t>LITUANIA</t>
  </si>
  <si>
    <t>MAURICIO</t>
  </si>
  <si>
    <t>NORUEGA</t>
  </si>
  <si>
    <t>NUEVA ZELANDIA</t>
  </si>
  <si>
    <t>TURQUIA</t>
  </si>
  <si>
    <t xml:space="preserve">                                      EXPORTACIONES POR DESTINO - AÑO 2022</t>
  </si>
  <si>
    <t>ZONA FRANCA 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</si>
</sst>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8"/>
      <name val="Verdana"/>
      <family val="2"/>
    </font>
    <font>
      <sz val="10"/>
      <name val="Arial"/>
      <family val="2"/>
    </font>
    <font>
      <b/>
      <sz val="12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sz val="11"/>
      <color theme="6" tint="-0.499984740745262"/>
      <name val="Univers"/>
    </font>
    <font>
      <b/>
      <sz val="11"/>
      <color theme="6" tint="-0.499984740745262"/>
      <name val="Univers"/>
    </font>
    <font>
      <b/>
      <i/>
      <sz val="12"/>
      <color theme="1"/>
      <name val="Calibri"/>
      <family val="2"/>
    </font>
    <font>
      <b/>
      <sz val="12"/>
      <color theme="6" tint="-0.499984740745262"/>
      <name val="Univers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5" fillId="2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7" fillId="3" borderId="1" applyNumberFormat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5" applyNumberFormat="0" applyAlignment="0" applyProtection="0"/>
    <xf numFmtId="0" fontId="10" fillId="2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4" applyNumberFormat="0" applyFill="0" applyAlignment="0" applyProtection="0"/>
    <xf numFmtId="0" fontId="13" fillId="0" borderId="8" applyNumberFormat="0" applyFill="0" applyAlignment="0" applyProtection="0"/>
  </cellStyleXfs>
  <cellXfs count="21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0" fillId="0" borderId="0" xfId="0" applyFont="1"/>
    <xf numFmtId="0" fontId="16" fillId="0" borderId="0" xfId="0" applyFont="1" applyBorder="1" applyAlignment="1">
      <alignment wrapText="1"/>
    </xf>
    <xf numFmtId="0" fontId="18" fillId="17" borderId="9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/>
    </xf>
    <xf numFmtId="0" fontId="20" fillId="0" borderId="0" xfId="0" applyFont="1" applyBorder="1" applyProtection="1"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21" fillId="18" borderId="9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49" fontId="18" fillId="16" borderId="10" xfId="0" applyNumberFormat="1" applyFont="1" applyFill="1" applyBorder="1" applyAlignment="1" applyProtection="1">
      <alignment horizontal="left" vertical="center"/>
    </xf>
    <xf numFmtId="3" fontId="18" fillId="16" borderId="11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18" fillId="19" borderId="9" xfId="0" applyFont="1" applyFill="1" applyBorder="1" applyAlignment="1" applyProtection="1">
      <alignment horizontal="center" vertical="center"/>
    </xf>
    <xf numFmtId="0" fontId="16" fillId="0" borderId="0" xfId="0" applyFont="1" applyBorder="1"/>
    <xf numFmtId="0" fontId="0" fillId="0" borderId="0" xfId="0" applyBorder="1"/>
    <xf numFmtId="3" fontId="21" fillId="18" borderId="9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Page1!$F$8</c:f>
              <c:strCache>
                <c:ptCount val="1"/>
                <c:pt idx="0">
                  <c:v>FOB U$S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85-4FBC-8059-C7F3D5E116F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85-4FBC-8059-C7F3D5E116F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85-4FBC-8059-C7F3D5E116F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85-4FBC-8059-C7F3D5E116F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85-4FBC-8059-C7F3D5E116F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85-4FBC-8059-C7F3D5E116F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85-4FBC-8059-C7F3D5E116F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85-4FBC-8059-C7F3D5E116F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85-4FBC-8059-C7F3D5E116F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185-4FBC-8059-C7F3D5E116F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185-4FBC-8059-C7F3D5E116F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185-4FBC-8059-C7F3D5E116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Page1!$E$9:$E$30</c:f>
              <c:strCache>
                <c:ptCount val="22"/>
                <c:pt idx="0">
                  <c:v>OTROS</c:v>
                </c:pt>
                <c:pt idx="1">
                  <c:v>ALEMANIA R.F.</c:v>
                </c:pt>
                <c:pt idx="2">
                  <c:v>SINGAPUR</c:v>
                </c:pt>
                <c:pt idx="3">
                  <c:v>POLONIA</c:v>
                </c:pt>
                <c:pt idx="4">
                  <c:v>REP. DOMINICANA</c:v>
                </c:pt>
                <c:pt idx="5">
                  <c:v>CANADA</c:v>
                </c:pt>
                <c:pt idx="6">
                  <c:v>TAILANDIA</c:v>
                </c:pt>
                <c:pt idx="7">
                  <c:v>TAIWAN</c:v>
                </c:pt>
                <c:pt idx="8">
                  <c:v>BELGICA</c:v>
                </c:pt>
                <c:pt idx="9">
                  <c:v>MEXICO</c:v>
                </c:pt>
                <c:pt idx="10">
                  <c:v>AUSTRALIA</c:v>
                </c:pt>
                <c:pt idx="11">
                  <c:v>COREA DEL SUR</c:v>
                </c:pt>
                <c:pt idx="12">
                  <c:v>VIETNAM</c:v>
                </c:pt>
                <c:pt idx="13">
                  <c:v>SUDAFRICA</c:v>
                </c:pt>
                <c:pt idx="14">
                  <c:v>MALASIA</c:v>
                </c:pt>
                <c:pt idx="15">
                  <c:v>FRANCIA</c:v>
                </c:pt>
                <c:pt idx="16">
                  <c:v>REINO UNIDO</c:v>
                </c:pt>
                <c:pt idx="17">
                  <c:v>ESTADOS UNIDOS</c:v>
                </c:pt>
                <c:pt idx="18">
                  <c:v>ITALIA</c:v>
                </c:pt>
                <c:pt idx="19">
                  <c:v>HOLANDA</c:v>
                </c:pt>
                <c:pt idx="20">
                  <c:v>INDONESIA</c:v>
                </c:pt>
                <c:pt idx="21">
                  <c:v>CHINA</c:v>
                </c:pt>
              </c:strCache>
            </c:strRef>
          </c:cat>
          <c:val>
            <c:numRef>
              <c:f>Page1!$F$9:$F$30</c:f>
              <c:numCache>
                <c:formatCode>#,##0</c:formatCode>
                <c:ptCount val="22"/>
                <c:pt idx="0">
                  <c:v>1733819.6199999996</c:v>
                </c:pt>
                <c:pt idx="1">
                  <c:v>304750.72999999992</c:v>
                </c:pt>
                <c:pt idx="2">
                  <c:v>370538.2</c:v>
                </c:pt>
                <c:pt idx="3">
                  <c:v>628577.19999999995</c:v>
                </c:pt>
                <c:pt idx="4">
                  <c:v>710914.17999999993</c:v>
                </c:pt>
                <c:pt idx="5">
                  <c:v>1093988.07</c:v>
                </c:pt>
                <c:pt idx="6">
                  <c:v>1254490.4800000002</c:v>
                </c:pt>
                <c:pt idx="7">
                  <c:v>1642471.23</c:v>
                </c:pt>
                <c:pt idx="8">
                  <c:v>1736086.8099999996</c:v>
                </c:pt>
                <c:pt idx="9">
                  <c:v>1771695.5099999998</c:v>
                </c:pt>
                <c:pt idx="10">
                  <c:v>1852962.2300000004</c:v>
                </c:pt>
                <c:pt idx="11">
                  <c:v>2480097.2599999988</c:v>
                </c:pt>
                <c:pt idx="12">
                  <c:v>2657261.4300000011</c:v>
                </c:pt>
                <c:pt idx="13">
                  <c:v>2879901.6000000006</c:v>
                </c:pt>
                <c:pt idx="14">
                  <c:v>3043468.1</c:v>
                </c:pt>
                <c:pt idx="15">
                  <c:v>4814522.96</c:v>
                </c:pt>
                <c:pt idx="16">
                  <c:v>7635420.379999999</c:v>
                </c:pt>
                <c:pt idx="17">
                  <c:v>8094422.7100000018</c:v>
                </c:pt>
                <c:pt idx="18">
                  <c:v>8336965.6199999982</c:v>
                </c:pt>
                <c:pt idx="19">
                  <c:v>8361163.129999999</c:v>
                </c:pt>
                <c:pt idx="20">
                  <c:v>9754262.9900000002</c:v>
                </c:pt>
                <c:pt idx="21">
                  <c:v>9768533.8900000006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85-4FBC-8059-C7F3D5E11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6231784"/>
        <c:axId val="1"/>
      </c:barChart>
      <c:catAx>
        <c:axId val="396231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U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96231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  <a:effectLst>
      <a:innerShdw blurRad="63500" dist="50800" dir="81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493395</xdr:colOff>
      <xdr:row>6</xdr:row>
      <xdr:rowOff>11430</xdr:rowOff>
    </xdr:from>
    <xdr:to>
      <xdr:col>15</xdr:col>
      <xdr:colOff>93345</xdr:colOff>
      <xdr:row>36</xdr:row>
      <xdr:rowOff>57150</xdr:rowOff>
    </xdr:to>
    <xdr:graphicFrame macro="">
      <xdr:nvGraphicFramePr>
        <xdr:cNvPr id="122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28575</xdr:colOff>
      <xdr:row>0</xdr:row>
      <xdr:rowOff>85725</xdr:rowOff>
    </xdr:from>
    <xdr:to>
      <xdr:col>6</xdr:col>
      <xdr:colOff>66675</xdr:colOff>
      <xdr:row>6</xdr:row>
      <xdr:rowOff>28575</xdr:rowOff>
    </xdr:to>
    <xdr:pic>
      <xdr:nvPicPr>
        <xdr:cNvPr id="1226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85725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9"/>
  <sheetViews>
    <sheetView showGridLines="0" tabSelected="1" topLeftCell="A42" workbookViewId="0">
      <selection activeCell="C52" sqref="C52"/>
    </sheetView>
  </sheetViews>
  <sheetFormatPr baseColWidth="10" defaultColWidth="11.5546875" defaultRowHeight="9.9"/>
  <cols>
    <col min="1" max="1" width="8.5546875" style="1" customWidth="1"/>
    <col min="2" max="2" width="46" style="1" bestFit="1" customWidth="1"/>
    <col min="3" max="3" width="15.1640625" style="1" customWidth="1"/>
    <col min="4" max="4" width="21.1640625" style="1" customWidth="1"/>
    <col min="5" max="5" width="21.83203125" style="1" customWidth="1"/>
    <col min="6" max="6" width="16" style="1" customWidth="1"/>
    <col min="7" max="9" width="11.5546875" style="1"/>
    <col min="10" max="10" width="26.83203125" style="1" bestFit="1" customWidth="1"/>
    <col min="11" max="11" width="16.1640625" style="1" bestFit="1" customWidth="1"/>
    <col min="12" max="16384" width="11.5546875" style="1"/>
  </cols>
  <sheetData>
    <row r="1" spans="1:11" s="2" customFormat="1" ht="12.3">
      <c r="B1"/>
      <c r="C1" s="6"/>
      <c r="D1" s="7"/>
      <c r="E1"/>
      <c r="F1"/>
    </row>
    <row r="2" spans="1:11" s="2" customFormat="1" ht="12.3">
      <c r="C2" s="6"/>
      <c r="D2" s="7"/>
      <c r="E2"/>
      <c r="F2"/>
    </row>
    <row r="3" spans="1:11" s="2" customFormat="1" ht="15">
      <c r="B3" s="19" t="s">
        <v>46</v>
      </c>
      <c r="C3" s="19"/>
      <c r="D3" s="19"/>
      <c r="E3" s="19"/>
      <c r="F3"/>
    </row>
    <row r="4" spans="1:11" s="2" customFormat="1" ht="14.1">
      <c r="B4" s="20" t="s">
        <v>16</v>
      </c>
      <c r="C4" s="20"/>
      <c r="D4" s="20"/>
      <c r="E4" s="20"/>
      <c r="F4"/>
    </row>
    <row r="5" spans="1:11" s="2" customFormat="1" ht="15">
      <c r="B5" s="8"/>
      <c r="D5"/>
      <c r="E5"/>
      <c r="F5"/>
    </row>
    <row r="6" spans="1:11" s="2" customFormat="1" ht="12.3">
      <c r="A6"/>
      <c r="C6"/>
      <c r="I6" s="16"/>
      <c r="J6" s="16"/>
      <c r="K6" s="16"/>
    </row>
    <row r="7" spans="1:11" s="2" customFormat="1" ht="14.1">
      <c r="A7"/>
      <c r="B7" s="10"/>
      <c r="C7"/>
      <c r="I7" s="16"/>
      <c r="J7" s="16"/>
      <c r="K7" s="16"/>
    </row>
    <row r="8" spans="1:11" s="2" customFormat="1" ht="15">
      <c r="A8" s="3"/>
      <c r="B8" s="5" t="s">
        <v>8</v>
      </c>
      <c r="C8" s="5" t="s">
        <v>4</v>
      </c>
      <c r="D8"/>
      <c r="E8" s="5" t="s">
        <v>8</v>
      </c>
      <c r="F8" s="5" t="s">
        <v>4</v>
      </c>
      <c r="G8"/>
      <c r="I8" s="16"/>
      <c r="J8" s="17"/>
      <c r="K8" s="16"/>
    </row>
    <row r="9" spans="1:11" s="2" customFormat="1" ht="13.8">
      <c r="A9" s="3"/>
      <c r="B9" s="9" t="s">
        <v>44</v>
      </c>
      <c r="C9" s="18">
        <v>150</v>
      </c>
      <c r="D9"/>
      <c r="E9" s="9" t="s">
        <v>10</v>
      </c>
      <c r="F9" s="18">
        <f>+SUM(C9:C26)</f>
        <v>1733819.6199999996</v>
      </c>
      <c r="G9"/>
      <c r="I9" s="16"/>
      <c r="J9" s="17"/>
      <c r="K9" s="16"/>
    </row>
    <row r="10" spans="1:11" s="2" customFormat="1" ht="13.8">
      <c r="A10" s="3"/>
      <c r="B10" s="9" t="s">
        <v>37</v>
      </c>
      <c r="C10" s="18">
        <v>202.59</v>
      </c>
      <c r="D10"/>
      <c r="E10" s="9" t="s">
        <v>30</v>
      </c>
      <c r="F10" s="18">
        <v>304750.72999999992</v>
      </c>
      <c r="G10"/>
      <c r="I10" s="16"/>
      <c r="J10" s="17"/>
      <c r="K10" s="16"/>
    </row>
    <row r="11" spans="1:11" s="2" customFormat="1" ht="13.8">
      <c r="A11" s="3"/>
      <c r="B11" s="9" t="s">
        <v>47</v>
      </c>
      <c r="C11" s="18">
        <v>27147.35</v>
      </c>
      <c r="D11"/>
      <c r="E11" s="9" t="s">
        <v>36</v>
      </c>
      <c r="F11" s="18">
        <v>370538.2</v>
      </c>
      <c r="G11"/>
      <c r="I11" s="16"/>
      <c r="J11" s="17"/>
      <c r="K11" s="16"/>
    </row>
    <row r="12" spans="1:11" s="2" customFormat="1" ht="13.8">
      <c r="A12" s="3"/>
      <c r="B12" s="9" t="s">
        <v>31</v>
      </c>
      <c r="C12" s="18">
        <v>38242.559999999998</v>
      </c>
      <c r="D12"/>
      <c r="E12" s="9" t="s">
        <v>28</v>
      </c>
      <c r="F12" s="18">
        <v>628577.19999999995</v>
      </c>
      <c r="G12"/>
      <c r="I12" s="16"/>
      <c r="J12" s="17"/>
      <c r="K12" s="16"/>
    </row>
    <row r="13" spans="1:11" s="2" customFormat="1" ht="13.8">
      <c r="A13" s="3"/>
      <c r="B13" s="9" t="s">
        <v>27</v>
      </c>
      <c r="C13" s="18">
        <v>42660.47</v>
      </c>
      <c r="D13"/>
      <c r="E13" s="9" t="s">
        <v>35</v>
      </c>
      <c r="F13" s="18">
        <v>710914.17999999993</v>
      </c>
      <c r="G13"/>
      <c r="I13" s="16"/>
      <c r="J13" s="17"/>
      <c r="K13" s="16"/>
    </row>
    <row r="14" spans="1:11" s="2" customFormat="1" ht="13.8">
      <c r="A14" s="3"/>
      <c r="B14" s="9" t="s">
        <v>7</v>
      </c>
      <c r="C14" s="18">
        <v>43256.05</v>
      </c>
      <c r="D14"/>
      <c r="E14" s="9" t="s">
        <v>13</v>
      </c>
      <c r="F14" s="18">
        <v>1093988.07</v>
      </c>
      <c r="G14"/>
      <c r="I14" s="16"/>
      <c r="J14" s="17"/>
      <c r="K14" s="16"/>
    </row>
    <row r="15" spans="1:11" s="2" customFormat="1" ht="13.8">
      <c r="A15" s="3"/>
      <c r="B15" s="9" t="s">
        <v>45</v>
      </c>
      <c r="C15" s="18">
        <v>44566.12</v>
      </c>
      <c r="D15"/>
      <c r="E15" s="9" t="s">
        <v>22</v>
      </c>
      <c r="F15" s="18">
        <v>1254490.4800000002</v>
      </c>
      <c r="G15"/>
      <c r="I15" s="16"/>
      <c r="J15" s="17"/>
      <c r="K15" s="16"/>
    </row>
    <row r="16" spans="1:11" s="2" customFormat="1" ht="13.8">
      <c r="A16" s="3"/>
      <c r="B16" s="9" t="s">
        <v>42</v>
      </c>
      <c r="C16" s="18">
        <v>53320.56</v>
      </c>
      <c r="D16"/>
      <c r="E16" s="9" t="s">
        <v>6</v>
      </c>
      <c r="F16" s="18">
        <v>1642471.23</v>
      </c>
      <c r="G16"/>
      <c r="I16" s="16"/>
      <c r="J16" s="17"/>
      <c r="K16" s="16"/>
    </row>
    <row r="17" spans="1:9" s="2" customFormat="1" ht="13.8">
      <c r="A17" s="3"/>
      <c r="B17" s="9" t="s">
        <v>43</v>
      </c>
      <c r="C17" s="18">
        <v>84733.81</v>
      </c>
      <c r="D17"/>
      <c r="E17" s="9" t="s">
        <v>2</v>
      </c>
      <c r="F17" s="18">
        <v>1736086.8099999996</v>
      </c>
      <c r="G17"/>
      <c r="I17" s="16"/>
    </row>
    <row r="18" spans="1:9" s="2" customFormat="1" ht="13.8">
      <c r="A18" s="3"/>
      <c r="B18" s="9" t="s">
        <v>29</v>
      </c>
      <c r="C18" s="18">
        <v>89305.87</v>
      </c>
      <c r="D18"/>
      <c r="E18" s="9" t="s">
        <v>24</v>
      </c>
      <c r="F18" s="18">
        <v>1771695.5099999998</v>
      </c>
      <c r="G18"/>
      <c r="I18" s="16"/>
    </row>
    <row r="19" spans="1:9" s="2" customFormat="1" ht="13.8">
      <c r="A19" s="3"/>
      <c r="B19" s="9" t="s">
        <v>20</v>
      </c>
      <c r="C19" s="18">
        <v>91956.27</v>
      </c>
      <c r="D19"/>
      <c r="E19" s="9" t="s">
        <v>26</v>
      </c>
      <c r="F19" s="18">
        <v>1852962.2300000004</v>
      </c>
      <c r="G19"/>
      <c r="I19" s="16"/>
    </row>
    <row r="20" spans="1:9" s="2" customFormat="1" ht="13.8">
      <c r="A20" s="3"/>
      <c r="B20" s="9" t="s">
        <v>41</v>
      </c>
      <c r="C20" s="18">
        <v>120808.31</v>
      </c>
      <c r="D20"/>
      <c r="E20" s="9" t="s">
        <v>17</v>
      </c>
      <c r="F20" s="18">
        <v>2480097.2599999988</v>
      </c>
      <c r="G20"/>
      <c r="I20" s="16"/>
    </row>
    <row r="21" spans="1:9" s="2" customFormat="1" ht="13.8">
      <c r="A21" s="3"/>
      <c r="B21" s="9" t="s">
        <v>38</v>
      </c>
      <c r="C21" s="18">
        <v>124460.92000000001</v>
      </c>
      <c r="D21"/>
      <c r="E21" s="9" t="s">
        <v>3</v>
      </c>
      <c r="F21" s="18">
        <v>2657261.4300000011</v>
      </c>
      <c r="G21"/>
      <c r="I21" s="16"/>
    </row>
    <row r="22" spans="1:9" s="2" customFormat="1" ht="13.8">
      <c r="A22" s="3"/>
      <c r="B22" s="9" t="s">
        <v>33</v>
      </c>
      <c r="C22" s="18">
        <v>131500.38</v>
      </c>
      <c r="D22"/>
      <c r="E22" s="9" t="s">
        <v>21</v>
      </c>
      <c r="F22" s="18">
        <v>2879901.6000000006</v>
      </c>
      <c r="G22"/>
      <c r="I22" s="16"/>
    </row>
    <row r="23" spans="1:9" s="2" customFormat="1" ht="13.8">
      <c r="A23" s="3"/>
      <c r="B23" s="9" t="s">
        <v>39</v>
      </c>
      <c r="C23" s="18">
        <v>143038.94</v>
      </c>
      <c r="D23"/>
      <c r="E23" s="9" t="s">
        <v>34</v>
      </c>
      <c r="F23" s="18">
        <v>3043468.1</v>
      </c>
      <c r="G23"/>
      <c r="I23" s="16"/>
    </row>
    <row r="24" spans="1:9" s="2" customFormat="1" ht="13.8">
      <c r="A24" s="3"/>
      <c r="B24" s="9" t="s">
        <v>40</v>
      </c>
      <c r="C24" s="18">
        <v>182597.37</v>
      </c>
      <c r="D24"/>
      <c r="E24" s="9" t="s">
        <v>18</v>
      </c>
      <c r="F24" s="18">
        <v>4814522.96</v>
      </c>
      <c r="G24"/>
      <c r="I24" s="16"/>
    </row>
    <row r="25" spans="1:9" s="2" customFormat="1" ht="13.8">
      <c r="A25" s="3"/>
      <c r="B25" s="9" t="s">
        <v>32</v>
      </c>
      <c r="C25" s="18">
        <v>254208.67999999996</v>
      </c>
      <c r="D25"/>
      <c r="E25" s="9" t="s">
        <v>1</v>
      </c>
      <c r="F25" s="18">
        <v>7635420.379999999</v>
      </c>
      <c r="G25"/>
      <c r="I25" s="16"/>
    </row>
    <row r="26" spans="1:9" s="2" customFormat="1" ht="13.8">
      <c r="A26" s="3"/>
      <c r="B26" s="9" t="s">
        <v>23</v>
      </c>
      <c r="C26" s="18">
        <v>261663.37</v>
      </c>
      <c r="D26"/>
      <c r="E26" s="9" t="s">
        <v>0</v>
      </c>
      <c r="F26" s="18">
        <v>8094422.7100000018</v>
      </c>
      <c r="G26"/>
      <c r="I26" s="16"/>
    </row>
    <row r="27" spans="1:9" s="2" customFormat="1" ht="13.8">
      <c r="A27" s="3"/>
      <c r="B27" s="9" t="s">
        <v>30</v>
      </c>
      <c r="C27" s="18">
        <v>304750.72999999992</v>
      </c>
      <c r="D27"/>
      <c r="E27" s="9" t="s">
        <v>19</v>
      </c>
      <c r="F27" s="18">
        <v>8336965.6199999982</v>
      </c>
      <c r="G27"/>
      <c r="I27" s="16"/>
    </row>
    <row r="28" spans="1:9" s="2" customFormat="1" ht="13.8">
      <c r="A28" s="3"/>
      <c r="B28" s="9" t="s">
        <v>36</v>
      </c>
      <c r="C28" s="18">
        <v>370538.2</v>
      </c>
      <c r="D28"/>
      <c r="E28" s="9" t="s">
        <v>5</v>
      </c>
      <c r="F28" s="18">
        <v>8361163.129999999</v>
      </c>
      <c r="G28"/>
      <c r="I28" s="16"/>
    </row>
    <row r="29" spans="1:9" ht="13.8">
      <c r="A29" s="3"/>
      <c r="B29" s="9" t="s">
        <v>28</v>
      </c>
      <c r="C29" s="18">
        <v>628577.19999999995</v>
      </c>
      <c r="D29"/>
      <c r="E29" s="9" t="s">
        <v>15</v>
      </c>
      <c r="F29" s="18">
        <v>9754262.9900000002</v>
      </c>
      <c r="G29"/>
      <c r="I29" s="4"/>
    </row>
    <row r="30" spans="1:9" ht="13.8">
      <c r="A30" s="3"/>
      <c r="B30" s="9" t="s">
        <v>35</v>
      </c>
      <c r="C30" s="18">
        <v>710914.17999999993</v>
      </c>
      <c r="D30"/>
      <c r="E30" s="9" t="s">
        <v>14</v>
      </c>
      <c r="F30" s="18">
        <v>9768533.8900000006</v>
      </c>
      <c r="G30"/>
      <c r="I30" s="4"/>
    </row>
    <row r="31" spans="1:9" ht="13.8">
      <c r="A31" s="3"/>
      <c r="B31" s="9" t="s">
        <v>13</v>
      </c>
      <c r="C31" s="18">
        <v>1093988.07</v>
      </c>
      <c r="G31"/>
      <c r="I31" s="4"/>
    </row>
    <row r="32" spans="1:9" ht="13.8">
      <c r="A32" s="3"/>
      <c r="B32" s="9" t="s">
        <v>22</v>
      </c>
      <c r="C32" s="18">
        <v>1254490.4800000002</v>
      </c>
      <c r="G32"/>
      <c r="I32" s="4"/>
    </row>
    <row r="33" spans="1:9" ht="13.8">
      <c r="A33" s="3"/>
      <c r="B33" s="9" t="s">
        <v>6</v>
      </c>
      <c r="C33" s="18">
        <v>1642471.23</v>
      </c>
      <c r="I33" s="4"/>
    </row>
    <row r="34" spans="1:9" ht="13.8">
      <c r="A34" s="3"/>
      <c r="B34" s="9" t="s">
        <v>2</v>
      </c>
      <c r="C34" s="18">
        <v>1736086.8099999996</v>
      </c>
      <c r="I34" s="4"/>
    </row>
    <row r="35" spans="1:9" ht="13.8">
      <c r="A35" s="3"/>
      <c r="B35" s="9" t="s">
        <v>24</v>
      </c>
      <c r="C35" s="18">
        <v>1771695.5099999998</v>
      </c>
      <c r="I35" s="4"/>
    </row>
    <row r="36" spans="1:9" ht="13.8">
      <c r="A36" s="3"/>
      <c r="B36" s="9" t="s">
        <v>26</v>
      </c>
      <c r="C36" s="18">
        <v>1852962.2300000004</v>
      </c>
      <c r="I36" s="4"/>
    </row>
    <row r="37" spans="1:9" ht="13.8">
      <c r="A37" s="3"/>
      <c r="B37" s="9" t="s">
        <v>17</v>
      </c>
      <c r="C37" s="18">
        <v>2480097.2599999988</v>
      </c>
      <c r="I37" s="4"/>
    </row>
    <row r="38" spans="1:9" ht="13.8">
      <c r="A38" s="3"/>
      <c r="B38" s="9" t="s">
        <v>3</v>
      </c>
      <c r="C38" s="18">
        <v>2657261.4300000011</v>
      </c>
      <c r="I38" s="4"/>
    </row>
    <row r="39" spans="1:9" ht="13.8">
      <c r="A39" s="3"/>
      <c r="B39" s="9" t="s">
        <v>21</v>
      </c>
      <c r="C39" s="18">
        <v>2879901.6000000006</v>
      </c>
      <c r="I39" s="4"/>
    </row>
    <row r="40" spans="1:9" ht="13.8">
      <c r="A40" s="3"/>
      <c r="B40" s="9" t="s">
        <v>34</v>
      </c>
      <c r="C40" s="18">
        <v>3043468.1</v>
      </c>
      <c r="I40" s="4"/>
    </row>
    <row r="41" spans="1:9" ht="13.8">
      <c r="A41" s="3"/>
      <c r="B41" s="9" t="s">
        <v>18</v>
      </c>
      <c r="C41" s="18">
        <v>4814522.96</v>
      </c>
      <c r="I41" s="4"/>
    </row>
    <row r="42" spans="1:9" ht="13.8">
      <c r="A42" s="3"/>
      <c r="B42" s="9" t="s">
        <v>1</v>
      </c>
      <c r="C42" s="18">
        <v>7635420.379999999</v>
      </c>
      <c r="I42" s="4"/>
    </row>
    <row r="43" spans="1:9" ht="13.8">
      <c r="A43" s="3"/>
      <c r="B43" s="9" t="s">
        <v>0</v>
      </c>
      <c r="C43" s="18">
        <v>8094422.7100000018</v>
      </c>
      <c r="I43" s="4"/>
    </row>
    <row r="44" spans="1:9" ht="13.8">
      <c r="A44" s="3"/>
      <c r="B44" s="9" t="s">
        <v>19</v>
      </c>
      <c r="C44" s="18">
        <v>8336965.6199999982</v>
      </c>
      <c r="I44" s="4"/>
    </row>
    <row r="45" spans="1:9" ht="13.8">
      <c r="A45" s="3"/>
      <c r="B45" s="9" t="s">
        <v>5</v>
      </c>
      <c r="C45" s="18">
        <v>8361163.129999999</v>
      </c>
      <c r="I45" s="4"/>
    </row>
    <row r="46" spans="1:9" ht="13.8">
      <c r="A46" s="3"/>
      <c r="B46" s="9" t="s">
        <v>15</v>
      </c>
      <c r="C46" s="18">
        <v>9754262.9900000002</v>
      </c>
      <c r="I46" s="4"/>
    </row>
    <row r="47" spans="1:9" ht="14.1" thickBot="1">
      <c r="A47" s="3"/>
      <c r="B47" s="9" t="s">
        <v>14</v>
      </c>
      <c r="C47" s="18">
        <v>9768533.8900000006</v>
      </c>
      <c r="I47" s="4"/>
    </row>
    <row r="48" spans="1:9" ht="15.3" thickBot="1">
      <c r="B48" s="12" t="s">
        <v>9</v>
      </c>
      <c r="C48" s="13">
        <f>+SUM(C9:C47)</f>
        <v>80926314.329999998</v>
      </c>
      <c r="I48" s="4"/>
    </row>
    <row r="49" spans="2:11">
      <c r="I49" s="4"/>
    </row>
    <row r="50" spans="2:11" ht="15">
      <c r="B50" s="5" t="s">
        <v>25</v>
      </c>
      <c r="C50" s="15">
        <v>39</v>
      </c>
      <c r="I50" s="4"/>
      <c r="J50" s="17"/>
      <c r="K50" s="4"/>
    </row>
    <row r="51" spans="2:11" ht="15">
      <c r="B51" s="5" t="s">
        <v>11</v>
      </c>
      <c r="C51" s="15">
        <v>5</v>
      </c>
      <c r="I51" s="4"/>
      <c r="J51" s="4"/>
      <c r="K51" s="4"/>
    </row>
    <row r="52" spans="2:11">
      <c r="I52" s="4"/>
      <c r="J52" s="4"/>
      <c r="K52" s="4"/>
    </row>
    <row r="53" spans="2:11" ht="15.6">
      <c r="B53" s="11" t="s">
        <v>12</v>
      </c>
      <c r="I53" s="4"/>
      <c r="J53" s="4"/>
      <c r="K53" s="4"/>
    </row>
    <row r="54" spans="2:11" ht="15.6">
      <c r="B54" s="14"/>
      <c r="I54" s="4"/>
      <c r="J54" s="4"/>
      <c r="K54" s="4"/>
    </row>
    <row r="55" spans="2:11">
      <c r="I55" s="4"/>
      <c r="J55" s="4"/>
      <c r="K55" s="4"/>
    </row>
    <row r="56" spans="2:11">
      <c r="I56" s="4"/>
      <c r="J56" s="4"/>
      <c r="K56" s="4"/>
    </row>
    <row r="528" spans="1:1">
      <c r="A528" s="4"/>
    </row>
    <row r="529" spans="1:1">
      <c r="A529" s="4"/>
    </row>
  </sheetData>
  <sheetProtection selectLockedCells="1" selectUnlockedCells="1"/>
  <sortState ref="B9:C46">
    <sortCondition ref="C9:C46"/>
  </sortState>
  <mergeCells count="2">
    <mergeCell ref="B3:E3"/>
    <mergeCell ref="B4:E4"/>
  </mergeCells>
  <pageMargins left="0.75208333333333333" right="0.75208333333333333" top="0.84166666666666667" bottom="0.9805555555555555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Boragno Rodrí Leonardo Daniel</dc:creator>
  <cp:lastModifiedBy>MARIANA BOSCANA</cp:lastModifiedBy>
  <dcterms:created xsi:type="dcterms:W3CDTF">2015-05-21T16:39:04Z</dcterms:created>
  <dcterms:modified xsi:type="dcterms:W3CDTF">2023-06-19T16:25:55Z</dcterms:modified>
</cp:coreProperties>
</file>