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IANA BOSCANA\Desktop\boletin\PASAR A SERVIDOR\planillas para web_subidas\EXPORT MADERA ROLLIZA  POR DESTINO_LISTO\"/>
    </mc:Choice>
  </mc:AlternateContent>
  <bookViews>
    <workbookView xWindow="-18" yWindow="168" windowWidth="14400" windowHeight="12288" tabRatio="20"/>
  </bookViews>
  <sheets>
    <sheet name="Page1" sheetId="1" r:id="rId1"/>
  </sheets>
  <definedNames>
    <definedName name="_xlnm._FilterDatabase" localSheetId="0" hidden="1">Page1!#REF!</definedName>
  </definedNames>
  <calcPr calcId="162913"/>
</workbook>
</file>

<file path=xl/calcChain.xml><?xml version="1.0" encoding="utf-8"?>
<calcChain xmlns="http://schemas.openxmlformats.org/spreadsheetml/2006/main">
  <c r="C14" i="1" l="1"/>
  <c r="D11" i="1" s="1"/>
  <c r="D12" i="1" l="1"/>
  <c r="D13" i="1"/>
  <c r="D14" i="1" l="1"/>
</calcChain>
</file>

<file path=xl/sharedStrings.xml><?xml version="1.0" encoding="utf-8"?>
<sst xmlns="http://schemas.openxmlformats.org/spreadsheetml/2006/main" count="12" uniqueCount="12">
  <si>
    <t>FOB U$S</t>
  </si>
  <si>
    <t>PAIS DE DESTINO</t>
  </si>
  <si>
    <t>Total General</t>
  </si>
  <si>
    <t>Nº DE EMPRESAS EXPORTADORAS</t>
  </si>
  <si>
    <t>Fuente: División Evaluación &amp; Información</t>
  </si>
  <si>
    <t>CHINA</t>
  </si>
  <si>
    <t>%</t>
  </si>
  <si>
    <t>MADERA ROLLIZA (CONIFERAS)</t>
  </si>
  <si>
    <t>INDIA</t>
  </si>
  <si>
    <t>CANTIDAD DE PAISES</t>
  </si>
  <si>
    <t>VIETNAM</t>
  </si>
  <si>
    <t xml:space="preserve">                                      EXPORTACIONES POR DESTINO 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</si>
</sst>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2"/>
      <name val="Univers"/>
    </font>
    <font>
      <b/>
      <sz val="11"/>
      <color theme="6" tint="-0.499984740745262"/>
      <name val="Univers"/>
    </font>
    <font>
      <b/>
      <i/>
      <sz val="12"/>
      <color theme="1"/>
      <name val="Calibri"/>
      <family val="2"/>
    </font>
    <font>
      <sz val="11"/>
      <color theme="6" tint="-0.499984740745262"/>
      <name val="Univers"/>
    </font>
    <font>
      <b/>
      <sz val="12"/>
      <color theme="6" tint="-0.499984740745262"/>
      <name val="Univers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2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5" applyNumberFormat="0" applyAlignment="0" applyProtection="0"/>
    <xf numFmtId="0" fontId="10" fillId="2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4" applyNumberFormat="0" applyFill="0" applyAlignment="0" applyProtection="0"/>
    <xf numFmtId="0" fontId="13" fillId="0" borderId="8" applyNumberFormat="0" applyFill="0" applyAlignment="0" applyProtection="0"/>
  </cellStyleXfs>
  <cellXfs count="2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Font="1"/>
    <xf numFmtId="0" fontId="16" fillId="0" borderId="0" xfId="0" applyFont="1" applyBorder="1" applyAlignment="1">
      <alignment wrapText="1"/>
    </xf>
    <xf numFmtId="0" fontId="18" fillId="17" borderId="9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18" borderId="9" xfId="0" applyFont="1" applyFill="1" applyBorder="1" applyAlignment="1" applyProtection="1">
      <alignment horizontal="center" vertical="center"/>
    </xf>
    <xf numFmtId="3" fontId="16" fillId="0" borderId="0" xfId="0" applyNumberFormat="1" applyFont="1" applyAlignment="1">
      <alignment wrapText="1"/>
    </xf>
    <xf numFmtId="3" fontId="18" fillId="16" borderId="10" xfId="0" applyNumberFormat="1" applyFont="1" applyFill="1" applyBorder="1" applyAlignment="1" applyProtection="1">
      <alignment vertical="center"/>
    </xf>
    <xf numFmtId="49" fontId="18" fillId="16" borderId="11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/>
    <xf numFmtId="3" fontId="21" fillId="19" borderId="9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0" fillId="0" borderId="0" xfId="0" applyNumberFormat="1"/>
    <xf numFmtId="2" fontId="24" fillId="0" borderId="12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481234745531677E-4"/>
          <c:y val="0.11241724845123105"/>
          <c:w val="0.7451038475496029"/>
          <c:h val="0.8875828129242465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BC-4891-856F-5E3C0BFA68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BC-4891-856F-5E3C0BFA68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BC-4891-856F-5E3C0BFA68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9BC-4891-856F-5E3C0BFA682A}"/>
              </c:ext>
            </c:extLst>
          </c:dPt>
          <c:dLbls>
            <c:dLbl>
              <c:idx val="0"/>
              <c:layout>
                <c:manualLayout>
                  <c:x val="-6.5699335814534396E-2"/>
                  <c:y val="5.430895462391525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BC-4891-856F-5E3C0BFA682A}"/>
                </c:ext>
              </c:extLst>
            </c:dLbl>
            <c:dLbl>
              <c:idx val="1"/>
              <c:layout>
                <c:manualLayout>
                  <c:x val="-1.8450444047103422E-2"/>
                  <c:y val="-5.330963426411427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C-4891-856F-5E3C0BFA682A}"/>
                </c:ext>
              </c:extLst>
            </c:dLbl>
            <c:dLbl>
              <c:idx val="2"/>
              <c:layout>
                <c:manualLayout>
                  <c:x val="5.6417489421720732E-3"/>
                  <c:y val="4.125178483615055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BC-4891-856F-5E3C0BFA682A}"/>
                </c:ext>
              </c:extLst>
            </c:dLbl>
            <c:dLbl>
              <c:idx val="3"/>
              <c:layout>
                <c:manualLayout>
                  <c:x val="1.056894272323241E-4"/>
                  <c:y val="0.1231298830532236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BC-4891-856F-5E3C0BFA682A}"/>
                </c:ext>
              </c:extLst>
            </c:dLbl>
            <c:dLbl>
              <c:idx val="4"/>
              <c:layout>
                <c:manualLayout>
                  <c:x val="5.0770775839515239E-2"/>
                  <c:y val="5.7258575436691106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C-4891-856F-5E3C0BFA682A}"/>
                </c:ext>
              </c:extLst>
            </c:dLbl>
            <c:dLbl>
              <c:idx val="5"/>
              <c:layout>
                <c:manualLayout>
                  <c:x val="4.5787781350482316E-2"/>
                  <c:y val="5.529482306091049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UY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BC-4891-856F-5E3C0BFA682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Page1!$B$11:$B$13</c:f>
              <c:strCache>
                <c:ptCount val="3"/>
                <c:pt idx="0">
                  <c:v>VIETNAM</c:v>
                </c:pt>
                <c:pt idx="1">
                  <c:v>CHINA</c:v>
                </c:pt>
                <c:pt idx="2">
                  <c:v>INDIA</c:v>
                </c:pt>
              </c:strCache>
            </c:strRef>
          </c:cat>
          <c:val>
            <c:numRef>
              <c:f>Page1!$D$11:$D$13</c:f>
              <c:numCache>
                <c:formatCode>0.00</c:formatCode>
                <c:ptCount val="3"/>
                <c:pt idx="0">
                  <c:v>9.3046487863262303E-3</c:v>
                </c:pt>
                <c:pt idx="1">
                  <c:v>34.323048201618491</c:v>
                </c:pt>
                <c:pt idx="2">
                  <c:v>65.667647149595183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C-4891-856F-5E3C0BFA6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7503641451176"/>
          <c:y val="0.3898682607166557"/>
          <c:w val="0.17348389944842776"/>
          <c:h val="0.2246698451587507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U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U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7</xdr:row>
      <xdr:rowOff>9525</xdr:rowOff>
    </xdr:from>
    <xdr:to>
      <xdr:col>12</xdr:col>
      <xdr:colOff>76200</xdr:colOff>
      <xdr:row>31</xdr:row>
      <xdr:rowOff>47625</xdr:rowOff>
    </xdr:to>
    <xdr:graphicFrame macro="">
      <xdr:nvGraphicFramePr>
        <xdr:cNvPr id="1249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</xdr:row>
      <xdr:rowOff>0</xdr:rowOff>
    </xdr:from>
    <xdr:to>
      <xdr:col>8</xdr:col>
      <xdr:colOff>85725</xdr:colOff>
      <xdr:row>8</xdr:row>
      <xdr:rowOff>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23850"/>
          <a:ext cx="2695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8"/>
  <sheetViews>
    <sheetView showGridLines="0" tabSelected="1" zoomScale="70" zoomScaleNormal="70" workbookViewId="0">
      <selection activeCell="B4" sqref="B4:E4"/>
    </sheetView>
  </sheetViews>
  <sheetFormatPr baseColWidth="10" defaultColWidth="11.5546875" defaultRowHeight="9.9"/>
  <cols>
    <col min="1" max="1" width="8.5546875" style="1" customWidth="1"/>
    <col min="2" max="2" width="46.71875" style="1" customWidth="1"/>
    <col min="3" max="3" width="15.1640625" style="1" customWidth="1"/>
    <col min="4" max="4" width="14.1640625" style="1" customWidth="1"/>
    <col min="5" max="5" width="21.83203125" style="1" customWidth="1"/>
    <col min="6" max="6" width="16" style="1" customWidth="1"/>
    <col min="7" max="11" width="11.5546875" style="1"/>
    <col min="12" max="12" width="20" style="1" bestFit="1" customWidth="1"/>
    <col min="13" max="16384" width="11.5546875" style="1"/>
  </cols>
  <sheetData>
    <row r="1" spans="1:13" s="2" customFormat="1" ht="12.3">
      <c r="B1"/>
      <c r="C1" s="6"/>
      <c r="D1" s="7"/>
      <c r="E1"/>
      <c r="F1"/>
    </row>
    <row r="2" spans="1:13" s="2" customFormat="1" ht="12.3">
      <c r="C2" s="6"/>
      <c r="D2" s="7"/>
      <c r="E2"/>
      <c r="F2"/>
    </row>
    <row r="3" spans="1:13" s="2" customFormat="1" ht="15">
      <c r="B3" s="22" t="s">
        <v>11</v>
      </c>
      <c r="C3" s="22"/>
      <c r="D3" s="22"/>
      <c r="E3" s="22"/>
      <c r="F3"/>
    </row>
    <row r="4" spans="1:13" s="2" customFormat="1" ht="14.1">
      <c r="B4" s="23" t="s">
        <v>7</v>
      </c>
      <c r="C4" s="23"/>
      <c r="D4" s="23"/>
      <c r="E4" s="23"/>
      <c r="F4"/>
    </row>
    <row r="5" spans="1:13" s="2" customFormat="1" ht="15">
      <c r="B5" s="8"/>
      <c r="D5"/>
      <c r="E5"/>
      <c r="F5"/>
    </row>
    <row r="6" spans="1:13" s="2" customFormat="1" ht="12.3">
      <c r="A6"/>
      <c r="C6"/>
    </row>
    <row r="7" spans="1:13" s="2" customFormat="1" ht="12.3">
      <c r="A7"/>
      <c r="C7"/>
    </row>
    <row r="8" spans="1:13" s="2" customFormat="1" ht="12.3">
      <c r="A8"/>
      <c r="C8"/>
    </row>
    <row r="9" spans="1:13" s="2" customFormat="1" ht="14.1">
      <c r="A9"/>
      <c r="B9" s="9"/>
      <c r="C9"/>
      <c r="E9" s="1"/>
      <c r="F9" s="1"/>
      <c r="G9" s="1"/>
      <c r="H9" s="1"/>
    </row>
    <row r="10" spans="1:13" s="2" customFormat="1" ht="15">
      <c r="A10" s="3"/>
      <c r="B10" s="5" t="s">
        <v>1</v>
      </c>
      <c r="C10" s="5" t="s">
        <v>0</v>
      </c>
      <c r="D10" s="5" t="s">
        <v>6</v>
      </c>
      <c r="E10" s="1"/>
      <c r="F10" s="1"/>
      <c r="G10" s="1"/>
      <c r="H10" s="1"/>
    </row>
    <row r="11" spans="1:13" s="2" customFormat="1" ht="15">
      <c r="A11" s="3"/>
      <c r="B11" s="17" t="s">
        <v>10</v>
      </c>
      <c r="C11" s="18">
        <v>11779.31</v>
      </c>
      <c r="D11" s="21">
        <f>(C11*100)/$C$14</f>
        <v>9.3046487863262303E-3</v>
      </c>
      <c r="E11" s="1"/>
      <c r="F11" s="1"/>
      <c r="G11" s="1"/>
      <c r="H11" s="1"/>
    </row>
    <row r="12" spans="1:13" s="2" customFormat="1" ht="15">
      <c r="A12" s="3"/>
      <c r="B12" s="17" t="s">
        <v>5</v>
      </c>
      <c r="C12" s="18">
        <v>43451594.380000003</v>
      </c>
      <c r="D12" s="21">
        <f>(C12*100)/$C$14</f>
        <v>34.323048201618491</v>
      </c>
      <c r="E12" s="1"/>
      <c r="F12" s="1"/>
      <c r="G12" s="1"/>
      <c r="H12" s="1"/>
    </row>
    <row r="13" spans="1:13" s="2" customFormat="1" ht="15">
      <c r="A13" s="3"/>
      <c r="B13" s="17" t="s">
        <v>8</v>
      </c>
      <c r="C13" s="18">
        <v>83132592.160000056</v>
      </c>
      <c r="D13" s="21">
        <f>(C13*100)/$C$14</f>
        <v>65.667647149595183</v>
      </c>
      <c r="E13" s="1"/>
      <c r="F13" s="1"/>
      <c r="G13" s="1"/>
      <c r="H13" s="1"/>
      <c r="M13" s="16"/>
    </row>
    <row r="14" spans="1:13" s="2" customFormat="1" ht="15.3" thickBot="1">
      <c r="A14" s="3"/>
      <c r="B14" s="15" t="s">
        <v>2</v>
      </c>
      <c r="C14" s="14">
        <f>SUM(C11:C13)</f>
        <v>126595965.85000005</v>
      </c>
      <c r="D14" s="14">
        <f>SUM(D11:D13)</f>
        <v>100</v>
      </c>
      <c r="E14" s="1"/>
      <c r="F14" s="1"/>
      <c r="G14" s="1"/>
      <c r="H14" s="1"/>
      <c r="M14" s="16"/>
    </row>
    <row r="15" spans="1:13" s="2" customFormat="1" ht="12.3">
      <c r="A15" s="3"/>
      <c r="B15" s="1"/>
      <c r="C15" s="1"/>
      <c r="D15"/>
      <c r="E15" s="1"/>
      <c r="F15" s="1"/>
      <c r="G15" s="1"/>
      <c r="H15" s="1"/>
    </row>
    <row r="16" spans="1:13" s="2" customFormat="1" ht="12.3">
      <c r="A16" s="3"/>
      <c r="B16" s="1"/>
      <c r="C16" s="1"/>
      <c r="D16"/>
      <c r="E16" s="1"/>
      <c r="F16" s="1"/>
      <c r="G16" s="1"/>
      <c r="H16" s="1"/>
    </row>
    <row r="17" spans="1:11" s="2" customFormat="1" ht="15">
      <c r="A17" s="3"/>
      <c r="B17" s="5" t="s">
        <v>9</v>
      </c>
      <c r="C17" s="12">
        <v>3</v>
      </c>
      <c r="D17"/>
      <c r="E17" s="1"/>
      <c r="F17" s="1"/>
      <c r="G17" s="1"/>
      <c r="H17" s="1"/>
    </row>
    <row r="18" spans="1:11" s="2" customFormat="1" ht="15">
      <c r="A18" s="3"/>
      <c r="B18" s="5" t="s">
        <v>3</v>
      </c>
      <c r="C18" s="12">
        <v>13</v>
      </c>
      <c r="D18"/>
      <c r="E18" s="1"/>
      <c r="F18" s="1"/>
      <c r="G18" s="1"/>
      <c r="H18" s="1"/>
    </row>
    <row r="19" spans="1:11" ht="12.3">
      <c r="A19" s="3"/>
      <c r="D19"/>
    </row>
    <row r="20" spans="1:11" ht="15.6">
      <c r="B20" s="10" t="s">
        <v>4</v>
      </c>
      <c r="D20"/>
    </row>
    <row r="21" spans="1:11" ht="15.6">
      <c r="B21" s="11"/>
      <c r="D21"/>
    </row>
    <row r="22" spans="1:11" ht="12.3">
      <c r="D22"/>
    </row>
    <row r="23" spans="1:11" ht="12.3">
      <c r="D23"/>
      <c r="K23" s="13"/>
    </row>
    <row r="24" spans="1:11" ht="12.3">
      <c r="C24" s="4"/>
      <c r="D24"/>
    </row>
    <row r="25" spans="1:11" ht="12.3">
      <c r="B25"/>
      <c r="C25"/>
      <c r="D25"/>
    </row>
    <row r="26" spans="1:11" ht="12.3">
      <c r="B26" s="19"/>
      <c r="C26" s="20"/>
      <c r="D26"/>
    </row>
    <row r="27" spans="1:11" ht="12.3">
      <c r="B27" s="19"/>
      <c r="C27" s="20"/>
    </row>
    <row r="28" spans="1:11" ht="12.3">
      <c r="B28" s="19"/>
      <c r="C28" s="20"/>
    </row>
    <row r="29" spans="1:11" ht="12.3">
      <c r="B29" s="19"/>
      <c r="C29" s="20"/>
    </row>
    <row r="33" spans="5:5">
      <c r="E33" s="13"/>
    </row>
    <row r="35" spans="5:5" ht="14.25" customHeight="1"/>
    <row r="39" spans="5:5" ht="18" customHeight="1"/>
    <row r="40" spans="5:5" ht="18" customHeight="1"/>
    <row r="41" spans="5:5" ht="18" customHeight="1"/>
    <row r="42" spans="5:5" ht="19.5" customHeight="1"/>
    <row r="46" spans="5:5" ht="18" customHeight="1"/>
    <row r="47" spans="5:5" ht="20.25" customHeight="1"/>
    <row r="48" spans="5:5" ht="17.25" customHeight="1"/>
    <row r="49" ht="18" customHeight="1"/>
    <row r="53" ht="18" customHeight="1"/>
    <row r="55" ht="18.75" customHeight="1"/>
    <row r="577" spans="1:1">
      <c r="A577" s="4"/>
    </row>
    <row r="578" spans="1:1">
      <c r="A578" s="4"/>
    </row>
  </sheetData>
  <sheetProtection selectLockedCells="1" selectUnlockedCells="1"/>
  <sortState ref="B11:D13">
    <sortCondition ref="C11:C13"/>
  </sortState>
  <mergeCells count="2">
    <mergeCell ref="B3:E3"/>
    <mergeCell ref="B4:E4"/>
  </mergeCells>
  <pageMargins left="0.75208333333333333" right="0.75208333333333333" top="0.84166666666666667" bottom="0.98055555555555551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Boragno Rodrí Leonardo Daniel</dc:creator>
  <cp:lastModifiedBy>MARIANA BOSCANA</cp:lastModifiedBy>
  <dcterms:created xsi:type="dcterms:W3CDTF">2015-05-21T16:39:04Z</dcterms:created>
  <dcterms:modified xsi:type="dcterms:W3CDTF">2023-06-19T18:39:18Z</dcterms:modified>
</cp:coreProperties>
</file>