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490" windowHeight="7620"/>
  </bookViews>
  <sheets>
    <sheet name="FB 2021" sheetId="8" r:id="rId1"/>
  </sheets>
  <definedNames>
    <definedName name="_xlnm.Print_Area" localSheetId="0">'FB 2021'!$A$1:$D$39</definedName>
    <definedName name="Localización">'FB 2021'!$K$2:$K$22</definedName>
    <definedName name="Tamaño">'FB 2021'!$L$2:$L$8</definedName>
  </definedNames>
  <calcPr calcId="145621"/>
</workbook>
</file>

<file path=xl/calcChain.xml><?xml version="1.0" encoding="utf-8"?>
<calcChain xmlns="http://schemas.openxmlformats.org/spreadsheetml/2006/main">
  <c r="F14" i="8" l="1"/>
  <c r="F13" i="8"/>
  <c r="F12" i="8"/>
  <c r="F11" i="8"/>
  <c r="F10" i="8"/>
  <c r="F36" i="8" l="1"/>
  <c r="F30" i="8"/>
  <c r="F24" i="8"/>
  <c r="F15" i="8"/>
  <c r="F7" i="8"/>
  <c r="H40" i="8"/>
  <c r="F40" i="8" l="1"/>
</calcChain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del año pasado estaba SI.ERROR para que no quedara asi, y aparecía s/d si estaba vacio.. No se si es necesario
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del año pasado estaba SI.ERROR para que no quedara asi, y aparecía s/d si estaba vacio.. No se si es necesario
 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del año pasado estaba SI.ERROR para que no quedara asi, y aparecía s/d si estaba vacio.. No se si es necesario
 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del año pasado estaba SI.ERROR para que no quedara asi, y aparecía s/d si estaba vacio.. No se si es necesario
 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del año pasado estaba SI.ERROR para que no quedara asi, y aparecía s/d si estaba vacio.. No se si es necesario
 </t>
        </r>
      </text>
    </comment>
  </commentList>
</comments>
</file>

<file path=xl/sharedStrings.xml><?xml version="1.0" encoding="utf-8"?>
<sst xmlns="http://schemas.openxmlformats.org/spreadsheetml/2006/main" count="138" uniqueCount="102">
  <si>
    <t xml:space="preserve">N Mujeres </t>
  </si>
  <si>
    <t>N Hombres</t>
  </si>
  <si>
    <t>01.</t>
  </si>
  <si>
    <t>02.</t>
  </si>
  <si>
    <t>03.</t>
  </si>
  <si>
    <t>04.</t>
  </si>
  <si>
    <t>05.</t>
  </si>
  <si>
    <t>06.</t>
  </si>
  <si>
    <t>Cargos de Dirección, Gerencia, Jefatura y/o Mandos Medios</t>
  </si>
  <si>
    <t>Cantidad de personal con trabajo profesional o especializado</t>
  </si>
  <si>
    <t>Cantidad de personal con baja calificación</t>
  </si>
  <si>
    <t>07.</t>
  </si>
  <si>
    <t>08.</t>
  </si>
  <si>
    <t>a.</t>
  </si>
  <si>
    <t>b.</t>
  </si>
  <si>
    <t>c.</t>
  </si>
  <si>
    <t>d.</t>
  </si>
  <si>
    <t>09.</t>
  </si>
  <si>
    <t>10.</t>
  </si>
  <si>
    <t xml:space="preserve">Realiza campañas informativas y de sensibilización </t>
  </si>
  <si>
    <t>Tiene definido cómo actuar o cuenta con protocolo para acoso sexual, manteniendo la confidencialidad de los casos</t>
  </si>
  <si>
    <t>Tiene definido cómo actuar o cuenta con protocolo para violencia doméstica, manteniendo la confidencialidad de los casos</t>
  </si>
  <si>
    <t xml:space="preserve">¿Cuántos trabajadores/as participaron? </t>
  </si>
  <si>
    <t>NO</t>
  </si>
  <si>
    <t>Titulares de la empresa</t>
  </si>
  <si>
    <t>Propietarios/as de la empresa</t>
  </si>
  <si>
    <t>Más días por maternidad o paternidad</t>
  </si>
  <si>
    <t xml:space="preserve">Tamaño </t>
  </si>
  <si>
    <t xml:space="preserve">Sector </t>
  </si>
  <si>
    <t xml:space="preserve">Localización </t>
  </si>
  <si>
    <t>Razón social</t>
  </si>
  <si>
    <t>Cuenta con sala de lactancia</t>
  </si>
  <si>
    <t>Días por cuidado de hijos/as</t>
  </si>
  <si>
    <t xml:space="preserve">¿Realiza acciones de comunicación interna sobre género?  </t>
  </si>
  <si>
    <r>
      <t xml:space="preserve">En caso de respuesta </t>
    </r>
    <r>
      <rPr>
        <b/>
        <sz val="11"/>
        <rFont val="Calibri"/>
        <family val="2"/>
      </rPr>
      <t>afirmativa</t>
    </r>
    <r>
      <rPr>
        <sz val="11"/>
        <rFont val="Calibri"/>
        <family val="2"/>
      </rPr>
      <t>, ¿contempla alguna de estas opciones?</t>
    </r>
  </si>
  <si>
    <t>En caso afirmativo, adjuntar protocolos, campañas y/o comunicados.</t>
  </si>
  <si>
    <t>¿Ha realizado instancias de capacitación sobre el concepto de género, violencia de género y/o corresponsabilidad?</t>
  </si>
  <si>
    <t xml:space="preserve">¿Se realizó en horario laboral? </t>
  </si>
  <si>
    <r>
      <t xml:space="preserve">¿La empresa cuenta con un Plan de acción con perspectiva de género? </t>
    </r>
    <r>
      <rPr>
        <u/>
        <sz val="11"/>
        <rFont val="Calibri"/>
        <family val="2"/>
        <scheme val="minor"/>
      </rPr>
      <t>Si es afirmativo adjuntar el documento</t>
    </r>
  </si>
  <si>
    <t xml:space="preserve">No se postulan Hombres </t>
  </si>
  <si>
    <t>No se postulan Mujeres</t>
  </si>
  <si>
    <t>e.</t>
  </si>
  <si>
    <t>Considera más hábiles a Hombres para la función</t>
  </si>
  <si>
    <t>Considera más hábiles a Mujeres para la función</t>
  </si>
  <si>
    <t>f.</t>
  </si>
  <si>
    <t>g.</t>
  </si>
  <si>
    <t xml:space="preserve">Las tareas son tradicionalmente realizadas por Hombres </t>
  </si>
  <si>
    <t xml:space="preserve">Las tareas son tradicionalmente realizadas por Mujeres </t>
  </si>
  <si>
    <t>Pregunta 1</t>
  </si>
  <si>
    <t>Pregunta 2</t>
  </si>
  <si>
    <t>Pregunta 3</t>
  </si>
  <si>
    <t>Pregunta 4</t>
  </si>
  <si>
    <t>Pregunta 5</t>
  </si>
  <si>
    <t>Pregunta 6</t>
  </si>
  <si>
    <t>Pregunta 7</t>
  </si>
  <si>
    <t>Pregunta 8</t>
  </si>
  <si>
    <t>Pregunta 9</t>
  </si>
  <si>
    <t>Pregunta 10</t>
  </si>
  <si>
    <t>Puntaje total</t>
  </si>
  <si>
    <t>Si contesta que si</t>
  </si>
  <si>
    <t>No lleva puntaje</t>
  </si>
  <si>
    <t>Puntaje</t>
  </si>
  <si>
    <t>ELEGIR</t>
  </si>
  <si>
    <t>Artigas</t>
  </si>
  <si>
    <t>Canelones</t>
  </si>
  <si>
    <t>Cerro_Largo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</si>
  <si>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</si>
  <si>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</si>
  <si>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</si>
  <si>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</si>
  <si>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</si>
  <si>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</si>
  <si>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</si>
  <si>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</si>
  <si>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Río_Negro</t>
  </si>
  <si>
    <t>Rivera</t>
  </si>
  <si>
    <t>Rocha</t>
  </si>
  <si>
    <t>Salto</t>
  </si>
  <si>
    <t>San_José</t>
  </si>
  <si>
    <t>Soriano</t>
  </si>
  <si>
    <t>Tacuarembó</t>
  </si>
  <si>
    <t>Treinta_y_Tres</t>
  </si>
  <si>
    <t>Micro</t>
  </si>
  <si>
    <t>Pequeña</t>
  </si>
  <si>
    <t>Mediana</t>
  </si>
  <si>
    <t>Grande</t>
  </si>
  <si>
    <t>Otro</t>
  </si>
  <si>
    <r>
      <t>FORMULARIO B - Dimensión de género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(DNI)</t>
    </r>
  </si>
  <si>
    <r>
      <t>Días por cuidado de personas a cargo ( ej. adultos mayores,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personas con discapacidad)</t>
    </r>
  </si>
  <si>
    <t>Tamaño</t>
  </si>
  <si>
    <t>Localización</t>
  </si>
  <si>
    <t>Pregunta</t>
  </si>
  <si>
    <t>Máximo</t>
  </si>
  <si>
    <t>Condición maximal</t>
  </si>
  <si>
    <t>Si M&gt;40%</t>
  </si>
  <si>
    <r>
      <rPr>
        <b/>
        <sz val="11"/>
        <rFont val="Calibri"/>
        <family val="2"/>
        <scheme val="minor"/>
      </rPr>
      <t>Plan de accción</t>
    </r>
    <r>
      <rPr>
        <sz val="11"/>
        <rFont val="Calibri"/>
        <family val="2"/>
        <scheme val="minor"/>
      </rPr>
      <t xml:space="preserve">: documento de conocimiento en toda la empresa, que describe: objetivo general, metas a cumplir y actividades a implementar con el fin de reducir las brechas. </t>
    </r>
  </si>
  <si>
    <t>CIIU Rev 4 a 4 dígitos</t>
  </si>
  <si>
    <r>
      <t xml:space="preserve">En caso de respuesta </t>
    </r>
    <r>
      <rPr>
        <b/>
        <sz val="11"/>
        <rFont val="Calibri"/>
        <family val="2"/>
      </rPr>
      <t>negativa</t>
    </r>
    <r>
      <rPr>
        <sz val="11"/>
        <rFont val="Calibri"/>
        <family val="2"/>
      </rPr>
      <t>, ¿por cuál de estas opciones se justifica el sesgo?</t>
    </r>
    <r>
      <rPr>
        <sz val="11"/>
        <color rgb="FFFF0000"/>
        <rFont val="Calibri"/>
        <family val="2"/>
      </rPr>
      <t xml:space="preserve"> </t>
    </r>
  </si>
  <si>
    <t>Se contratan Hombres porque la función requiere exigencia física</t>
  </si>
  <si>
    <t>¿Se ha contratado indistintamente a Mujeres u Hombres para desempeñar alguna función específica en los últimos 3 años?</t>
  </si>
  <si>
    <t xml:space="preserve">¿Realiza medidas que favorezcan la corresponsabilidad entre Hombres y Mujeres para garantizar la conciliación entre la vida laboral y familiar? </t>
  </si>
  <si>
    <t>MIEM tiene como lineamiento estratégico transversalizar la perspectiva de género en el cumplimineto de sus funciones. La siguiente información reviste una Declaración Jurada.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</si>
</sst>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 applyProtection="1">
      <alignment horizontal="justify" vertical="center"/>
    </xf>
    <xf numFmtId="0" fontId="2" fillId="0" borderId="2" xfId="0" applyFont="1" applyFill="1" applyBorder="1" applyAlignment="1" applyProtection="1">
      <alignment horizontal="justify" vertical="center"/>
    </xf>
    <xf numFmtId="0" fontId="2" fillId="0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0" fillId="0" borderId="0" xfId="0" applyFont="1" applyBorder="1" applyProtection="1"/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right" vertical="top"/>
    </xf>
    <xf numFmtId="0" fontId="2" fillId="0" borderId="7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justify" vertical="center"/>
    </xf>
    <xf numFmtId="0" fontId="0" fillId="0" borderId="0" xfId="0" applyFont="1" applyFill="1" applyProtection="1"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2" xfId="0" applyFont="1" applyFill="1" applyBorder="1" applyProtection="1"/>
    <xf numFmtId="0" fontId="2" fillId="0" borderId="1" xfId="0" applyFont="1" applyFill="1" applyBorder="1" applyAlignment="1" applyProtection="1">
      <alignment horizontal="justify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Fill="1"/>
    <xf numFmtId="0" fontId="12" fillId="0" borderId="0" xfId="0" applyFont="1" applyAlignment="1">
      <alignment horizontal="left" vertical="center" wrapText="1"/>
    </xf>
    <xf numFmtId="0" fontId="0" fillId="0" borderId="0" xfId="0" applyFont="1" applyBorder="1"/>
    <xf numFmtId="0" fontId="1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2" fontId="0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8" fillId="0" borderId="18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justify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justify" vertical="center"/>
    </xf>
    <xf numFmtId="0" fontId="1" fillId="0" borderId="4" xfId="0" applyFont="1" applyFill="1" applyBorder="1" applyAlignment="1" applyProtection="1">
      <alignment horizontal="justify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justify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view="pageBreakPreview" topLeftCell="A4" zoomScale="80" zoomScaleNormal="100" zoomScaleSheetLayoutView="80" workbookViewId="0">
      <selection activeCell="C10" sqref="C10"/>
    </sheetView>
  </sheetViews>
  <sheetFormatPr baseColWidth="10" defaultRowHeight="15" customHeight="1" x14ac:dyDescent="0.25"/>
  <cols>
    <col min="1" max="1" width="12" style="7" bestFit="1" customWidth="1"/>
    <col min="2" max="2" width="129.7109375" style="7" bestFit="1" customWidth="1"/>
    <col min="3" max="3" width="10.5703125" style="7" bestFit="1" customWidth="1"/>
    <col min="4" max="4" width="10.85546875" style="7" bestFit="1" customWidth="1"/>
    <col min="5" max="5" width="5.7109375" style="29" customWidth="1"/>
    <col min="6" max="6" width="7.85546875" style="44" hidden="1" customWidth="1"/>
    <col min="7" max="7" width="13" style="44" hidden="1" customWidth="1"/>
    <col min="8" max="8" width="8.28515625" style="44" hidden="1" customWidth="1"/>
    <col min="9" max="9" width="18" style="29" hidden="1" customWidth="1"/>
    <col min="10" max="10" width="5.7109375" style="29" hidden="1" customWidth="1"/>
    <col min="11" max="11" width="14" style="29" hidden="1" customWidth="1"/>
    <col min="12" max="12" width="8.85546875" style="29" hidden="1" customWidth="1"/>
    <col min="13" max="14" width="0" style="29" hidden="1" customWidth="1"/>
    <col min="15" max="16384" width="11.42578125" style="29"/>
  </cols>
  <sheetData>
    <row r="1" spans="1:12" ht="15" customHeight="1" thickBot="1" x14ac:dyDescent="0.3">
      <c r="A1" s="71" t="s">
        <v>87</v>
      </c>
      <c r="B1" s="72"/>
      <c r="C1" s="72"/>
      <c r="D1" s="73"/>
    </row>
    <row r="2" spans="1:12" s="30" customFormat="1" ht="15" customHeight="1" x14ac:dyDescent="0.25">
      <c r="A2" s="74" t="s">
        <v>101</v>
      </c>
      <c r="B2" s="75"/>
      <c r="C2" s="75"/>
      <c r="D2" s="76"/>
      <c r="F2" s="45"/>
      <c r="G2" s="45"/>
      <c r="H2" s="45"/>
      <c r="K2" s="31" t="s">
        <v>90</v>
      </c>
      <c r="L2" s="31" t="s">
        <v>89</v>
      </c>
    </row>
    <row r="3" spans="1:12" s="32" customFormat="1" ht="15" customHeight="1" x14ac:dyDescent="0.25">
      <c r="A3" s="50" t="s">
        <v>30</v>
      </c>
      <c r="B3" s="77"/>
      <c r="C3" s="77"/>
      <c r="D3" s="78"/>
      <c r="F3" s="38"/>
      <c r="G3" s="38"/>
      <c r="H3" s="38"/>
      <c r="K3" s="33" t="s">
        <v>62</v>
      </c>
      <c r="L3" s="33" t="s">
        <v>62</v>
      </c>
    </row>
    <row r="4" spans="1:12" s="32" customFormat="1" ht="15" customHeight="1" x14ac:dyDescent="0.25">
      <c r="A4" s="49" t="s">
        <v>27</v>
      </c>
      <c r="B4" s="79"/>
      <c r="C4" s="79"/>
      <c r="D4" s="80"/>
      <c r="F4" s="38"/>
      <c r="G4" s="38"/>
      <c r="H4" s="38"/>
      <c r="K4" s="33" t="s">
        <v>63</v>
      </c>
      <c r="L4" s="33" t="s">
        <v>82</v>
      </c>
    </row>
    <row r="5" spans="1:12" s="32" customFormat="1" ht="15" customHeight="1" x14ac:dyDescent="0.25">
      <c r="A5" s="49" t="s">
        <v>28</v>
      </c>
      <c r="B5" s="79" t="s">
        <v>96</v>
      </c>
      <c r="C5" s="79"/>
      <c r="D5" s="80"/>
      <c r="F5" s="38"/>
      <c r="G5" s="38"/>
      <c r="H5" s="38"/>
      <c r="K5" s="33" t="s">
        <v>64</v>
      </c>
      <c r="L5" s="33" t="s">
        <v>83</v>
      </c>
    </row>
    <row r="6" spans="1:12" s="32" customFormat="1" ht="15" customHeight="1" x14ac:dyDescent="0.25">
      <c r="A6" s="51" t="s">
        <v>29</v>
      </c>
      <c r="B6" s="81"/>
      <c r="C6" s="81"/>
      <c r="D6" s="82"/>
      <c r="F6" s="42" t="s">
        <v>61</v>
      </c>
      <c r="G6" s="46" t="s">
        <v>91</v>
      </c>
      <c r="H6" s="46" t="s">
        <v>92</v>
      </c>
      <c r="I6" s="41" t="s">
        <v>93</v>
      </c>
      <c r="K6" s="33" t="s">
        <v>65</v>
      </c>
      <c r="L6" s="33" t="s">
        <v>84</v>
      </c>
    </row>
    <row r="7" spans="1:12" ht="15" customHeight="1" x14ac:dyDescent="0.25">
      <c r="A7" s="12" t="s">
        <v>2</v>
      </c>
      <c r="B7" s="1" t="s">
        <v>38</v>
      </c>
      <c r="C7" s="57" t="s">
        <v>23</v>
      </c>
      <c r="D7" s="58"/>
      <c r="F7" s="34">
        <f>IF(C7="SI", 1,0)</f>
        <v>0</v>
      </c>
      <c r="G7" s="34" t="s">
        <v>48</v>
      </c>
      <c r="H7" s="36">
        <v>1</v>
      </c>
      <c r="I7" s="35" t="s">
        <v>59</v>
      </c>
      <c r="K7" s="33" t="s">
        <v>66</v>
      </c>
      <c r="L7" s="33" t="s">
        <v>85</v>
      </c>
    </row>
    <row r="8" spans="1:12" ht="15" customHeight="1" x14ac:dyDescent="0.25">
      <c r="A8" s="13"/>
      <c r="B8" s="69" t="s">
        <v>95</v>
      </c>
      <c r="C8" s="69"/>
      <c r="D8" s="70"/>
      <c r="F8" s="39"/>
      <c r="K8" s="33" t="s">
        <v>67</v>
      </c>
      <c r="L8" s="33" t="s">
        <v>86</v>
      </c>
    </row>
    <row r="9" spans="1:12" ht="15" customHeight="1" x14ac:dyDescent="0.25">
      <c r="A9" s="5"/>
      <c r="B9" s="6"/>
      <c r="C9" s="9" t="s">
        <v>0</v>
      </c>
      <c r="D9" s="10" t="s">
        <v>1</v>
      </c>
      <c r="E9" s="19"/>
      <c r="F9" s="40"/>
      <c r="G9" s="47"/>
      <c r="H9" s="47"/>
      <c r="I9" s="7"/>
      <c r="J9" s="7"/>
      <c r="K9" s="33" t="s">
        <v>68</v>
      </c>
    </row>
    <row r="10" spans="1:12" s="7" customFormat="1" ht="15" customHeight="1" x14ac:dyDescent="0.25">
      <c r="A10" s="52" t="s">
        <v>3</v>
      </c>
      <c r="B10" s="53" t="s">
        <v>24</v>
      </c>
      <c r="C10" s="54">
        <v>0</v>
      </c>
      <c r="D10" s="55">
        <v>0</v>
      </c>
      <c r="E10" s="29"/>
      <c r="F10" s="34">
        <f>IFERROR(IF(C10/(C10+D10)&gt;40%,H10,0),0)</f>
        <v>0</v>
      </c>
      <c r="G10" s="34" t="s">
        <v>49</v>
      </c>
      <c r="H10" s="36">
        <v>0.5</v>
      </c>
      <c r="I10" s="35" t="s">
        <v>94</v>
      </c>
      <c r="J10" s="29"/>
      <c r="K10" s="33" t="s">
        <v>69</v>
      </c>
    </row>
    <row r="11" spans="1:12" ht="15" customHeight="1" x14ac:dyDescent="0.25">
      <c r="A11" s="52" t="s">
        <v>4</v>
      </c>
      <c r="B11" s="53" t="s">
        <v>25</v>
      </c>
      <c r="C11" s="54">
        <v>0</v>
      </c>
      <c r="D11" s="55">
        <v>0</v>
      </c>
      <c r="F11" s="34">
        <f>IFERROR(IF(C11/(C11+D11)&gt;40%,H11,0),0)</f>
        <v>0</v>
      </c>
      <c r="G11" s="34" t="s">
        <v>50</v>
      </c>
      <c r="H11" s="36">
        <v>1</v>
      </c>
      <c r="I11" s="35" t="s">
        <v>94</v>
      </c>
      <c r="K11" s="33" t="s">
        <v>70</v>
      </c>
    </row>
    <row r="12" spans="1:12" ht="15" customHeight="1" x14ac:dyDescent="0.25">
      <c r="A12" s="52" t="s">
        <v>5</v>
      </c>
      <c r="B12" s="53" t="s">
        <v>8</v>
      </c>
      <c r="C12" s="54">
        <v>0</v>
      </c>
      <c r="D12" s="55">
        <v>0</v>
      </c>
      <c r="F12" s="34">
        <f>IFERROR(IF(C12/(C12+D12)&gt;40%,H12,0),0)</f>
        <v>0</v>
      </c>
      <c r="G12" s="34" t="s">
        <v>51</v>
      </c>
      <c r="H12" s="36">
        <v>1</v>
      </c>
      <c r="I12" s="35" t="s">
        <v>94</v>
      </c>
      <c r="K12" s="33" t="s">
        <v>71</v>
      </c>
    </row>
    <row r="13" spans="1:12" ht="15" customHeight="1" x14ac:dyDescent="0.25">
      <c r="A13" s="52" t="s">
        <v>6</v>
      </c>
      <c r="B13" s="53" t="s">
        <v>9</v>
      </c>
      <c r="C13" s="54">
        <v>0</v>
      </c>
      <c r="D13" s="55">
        <v>0</v>
      </c>
      <c r="F13" s="34">
        <f>IFERROR(IF(C13/(C13+D13)&gt;40%,H13,0),0)</f>
        <v>0</v>
      </c>
      <c r="G13" s="34" t="s">
        <v>52</v>
      </c>
      <c r="H13" s="36">
        <v>0.5</v>
      </c>
      <c r="I13" s="35" t="s">
        <v>94</v>
      </c>
      <c r="K13" s="33" t="s">
        <v>72</v>
      </c>
    </row>
    <row r="14" spans="1:12" ht="15" customHeight="1" x14ac:dyDescent="0.25">
      <c r="A14" s="14" t="s">
        <v>7</v>
      </c>
      <c r="B14" s="2" t="s">
        <v>10</v>
      </c>
      <c r="C14" s="27">
        <v>0</v>
      </c>
      <c r="D14" s="28">
        <v>0</v>
      </c>
      <c r="F14" s="34">
        <f>IFERROR(IF(C14/(C14+D14)&gt;40%,H14,0),0)</f>
        <v>0</v>
      </c>
      <c r="G14" s="34" t="s">
        <v>53</v>
      </c>
      <c r="H14" s="36">
        <v>0</v>
      </c>
      <c r="I14" s="35" t="s">
        <v>60</v>
      </c>
      <c r="K14" s="33" t="s">
        <v>73</v>
      </c>
    </row>
    <row r="15" spans="1:12" ht="15" customHeight="1" x14ac:dyDescent="0.25">
      <c r="A15" s="12" t="s">
        <v>11</v>
      </c>
      <c r="B15" s="4" t="s">
        <v>99</v>
      </c>
      <c r="C15" s="57" t="s">
        <v>23</v>
      </c>
      <c r="D15" s="58"/>
      <c r="F15" s="34">
        <f>IF(C15="SI", 0.25,0)</f>
        <v>0</v>
      </c>
      <c r="G15" s="34" t="s">
        <v>54</v>
      </c>
      <c r="H15" s="36">
        <v>0.25</v>
      </c>
      <c r="I15" s="35" t="s">
        <v>59</v>
      </c>
      <c r="K15" s="33" t="s">
        <v>74</v>
      </c>
    </row>
    <row r="16" spans="1:12" ht="15" customHeight="1" x14ac:dyDescent="0.25">
      <c r="A16" s="15"/>
      <c r="B16" s="59" t="s">
        <v>97</v>
      </c>
      <c r="C16" s="59"/>
      <c r="D16" s="60"/>
      <c r="F16" s="39"/>
      <c r="K16" s="33" t="s">
        <v>75</v>
      </c>
    </row>
    <row r="17" spans="1:11" ht="15" customHeight="1" x14ac:dyDescent="0.25">
      <c r="A17" s="15" t="s">
        <v>13</v>
      </c>
      <c r="B17" s="26" t="s">
        <v>98</v>
      </c>
      <c r="C17" s="57" t="s">
        <v>23</v>
      </c>
      <c r="D17" s="58"/>
      <c r="F17" s="38"/>
      <c r="K17" s="33" t="s">
        <v>76</v>
      </c>
    </row>
    <row r="18" spans="1:11" ht="15" customHeight="1" x14ac:dyDescent="0.25">
      <c r="A18" s="15" t="s">
        <v>14</v>
      </c>
      <c r="B18" s="26" t="s">
        <v>39</v>
      </c>
      <c r="C18" s="57"/>
      <c r="D18" s="58"/>
      <c r="F18" s="38"/>
      <c r="K18" s="33" t="s">
        <v>77</v>
      </c>
    </row>
    <row r="19" spans="1:11" ht="15" customHeight="1" x14ac:dyDescent="0.25">
      <c r="A19" s="15" t="s">
        <v>15</v>
      </c>
      <c r="B19" s="26" t="s">
        <v>40</v>
      </c>
      <c r="C19" s="57"/>
      <c r="D19" s="58"/>
      <c r="F19" s="38"/>
      <c r="K19" s="33" t="s">
        <v>78</v>
      </c>
    </row>
    <row r="20" spans="1:11" ht="15" customHeight="1" x14ac:dyDescent="0.25">
      <c r="A20" s="15" t="s">
        <v>16</v>
      </c>
      <c r="B20" s="26" t="s">
        <v>42</v>
      </c>
      <c r="C20" s="57" t="s">
        <v>23</v>
      </c>
      <c r="D20" s="58"/>
      <c r="F20" s="38"/>
      <c r="K20" s="33" t="s">
        <v>79</v>
      </c>
    </row>
    <row r="21" spans="1:11" ht="15" customHeight="1" x14ac:dyDescent="0.25">
      <c r="A21" s="15" t="s">
        <v>41</v>
      </c>
      <c r="B21" s="26" t="s">
        <v>43</v>
      </c>
      <c r="C21" s="57" t="s">
        <v>23</v>
      </c>
      <c r="D21" s="58"/>
      <c r="F21" s="38"/>
      <c r="K21" s="33" t="s">
        <v>80</v>
      </c>
    </row>
    <row r="22" spans="1:11" ht="15" customHeight="1" x14ac:dyDescent="0.25">
      <c r="A22" s="15" t="s">
        <v>44</v>
      </c>
      <c r="B22" s="26" t="s">
        <v>46</v>
      </c>
      <c r="C22" s="57"/>
      <c r="D22" s="58"/>
      <c r="F22" s="38"/>
      <c r="K22" s="37" t="s">
        <v>81</v>
      </c>
    </row>
    <row r="23" spans="1:11" ht="15" customHeight="1" x14ac:dyDescent="0.25">
      <c r="A23" s="15" t="s">
        <v>45</v>
      </c>
      <c r="B23" s="26" t="s">
        <v>47</v>
      </c>
      <c r="C23" s="57" t="s">
        <v>23</v>
      </c>
      <c r="D23" s="58"/>
      <c r="F23" s="38"/>
    </row>
    <row r="24" spans="1:11" ht="15" customHeight="1" x14ac:dyDescent="0.25">
      <c r="A24" s="16" t="s">
        <v>12</v>
      </c>
      <c r="B24" s="8" t="s">
        <v>100</v>
      </c>
      <c r="C24" s="65" t="s">
        <v>23</v>
      </c>
      <c r="D24" s="66"/>
      <c r="F24" s="34">
        <f>IF(C24="SI", 0.25,0)</f>
        <v>0</v>
      </c>
      <c r="G24" s="34" t="s">
        <v>55</v>
      </c>
      <c r="H24" s="36">
        <v>0.25</v>
      </c>
      <c r="I24" s="35" t="s">
        <v>59</v>
      </c>
      <c r="K24" s="37"/>
    </row>
    <row r="25" spans="1:11" ht="15" customHeight="1" x14ac:dyDescent="0.25">
      <c r="A25" s="3"/>
      <c r="B25" s="59" t="s">
        <v>34</v>
      </c>
      <c r="C25" s="59"/>
      <c r="D25" s="60"/>
      <c r="F25" s="38"/>
    </row>
    <row r="26" spans="1:11" ht="15" customHeight="1" x14ac:dyDescent="0.25">
      <c r="A26" s="15" t="s">
        <v>13</v>
      </c>
      <c r="B26" s="6" t="s">
        <v>26</v>
      </c>
      <c r="C26" s="57" t="s">
        <v>23</v>
      </c>
      <c r="D26" s="58"/>
      <c r="F26" s="38"/>
    </row>
    <row r="27" spans="1:11" ht="15" customHeight="1" x14ac:dyDescent="0.25">
      <c r="A27" s="15" t="s">
        <v>14</v>
      </c>
      <c r="B27" s="6" t="s">
        <v>31</v>
      </c>
      <c r="C27" s="57" t="s">
        <v>23</v>
      </c>
      <c r="D27" s="58"/>
      <c r="F27" s="38"/>
    </row>
    <row r="28" spans="1:11" ht="15" customHeight="1" x14ac:dyDescent="0.25">
      <c r="A28" s="15" t="s">
        <v>15</v>
      </c>
      <c r="B28" s="6" t="s">
        <v>32</v>
      </c>
      <c r="C28" s="57" t="s">
        <v>23</v>
      </c>
      <c r="D28" s="58"/>
      <c r="F28" s="38"/>
    </row>
    <row r="29" spans="1:11" ht="15" customHeight="1" x14ac:dyDescent="0.25">
      <c r="A29" s="20" t="s">
        <v>16</v>
      </c>
      <c r="B29" s="21" t="s">
        <v>88</v>
      </c>
      <c r="C29" s="67" t="s">
        <v>23</v>
      </c>
      <c r="D29" s="68"/>
      <c r="F29" s="38"/>
    </row>
    <row r="30" spans="1:11" ht="15" customHeight="1" x14ac:dyDescent="0.25">
      <c r="A30" s="16" t="s">
        <v>17</v>
      </c>
      <c r="B30" s="22" t="s">
        <v>33</v>
      </c>
      <c r="C30" s="65" t="s">
        <v>23</v>
      </c>
      <c r="D30" s="66"/>
      <c r="F30" s="34">
        <f>IF(C30="SI", 0.25,0)</f>
        <v>0</v>
      </c>
      <c r="G30" s="34" t="s">
        <v>56</v>
      </c>
      <c r="H30" s="36">
        <v>0.25</v>
      </c>
      <c r="I30" s="35" t="s">
        <v>59</v>
      </c>
    </row>
    <row r="31" spans="1:11" ht="15" customHeight="1" x14ac:dyDescent="0.25">
      <c r="A31" s="11"/>
      <c r="B31" s="59" t="s">
        <v>34</v>
      </c>
      <c r="C31" s="59"/>
      <c r="D31" s="60"/>
      <c r="F31" s="38"/>
    </row>
    <row r="32" spans="1:11" ht="15" customHeight="1" x14ac:dyDescent="0.25">
      <c r="A32" s="15" t="s">
        <v>13</v>
      </c>
      <c r="B32" s="26" t="s">
        <v>19</v>
      </c>
      <c r="C32" s="57" t="s">
        <v>23</v>
      </c>
      <c r="D32" s="58"/>
      <c r="F32" s="38"/>
    </row>
    <row r="33" spans="1:9" ht="15" customHeight="1" x14ac:dyDescent="0.25">
      <c r="A33" s="15" t="s">
        <v>14</v>
      </c>
      <c r="B33" s="26" t="s">
        <v>20</v>
      </c>
      <c r="C33" s="57" t="s">
        <v>23</v>
      </c>
      <c r="D33" s="58"/>
      <c r="F33" s="38"/>
    </row>
    <row r="34" spans="1:9" ht="15" customHeight="1" x14ac:dyDescent="0.25">
      <c r="A34" s="15" t="s">
        <v>15</v>
      </c>
      <c r="B34" s="26" t="s">
        <v>21</v>
      </c>
      <c r="C34" s="57" t="s">
        <v>23</v>
      </c>
      <c r="D34" s="58"/>
      <c r="F34" s="38"/>
    </row>
    <row r="35" spans="1:9" ht="15" customHeight="1" x14ac:dyDescent="0.25">
      <c r="A35" s="23"/>
      <c r="B35" s="61" t="s">
        <v>35</v>
      </c>
      <c r="C35" s="61"/>
      <c r="D35" s="62"/>
      <c r="F35" s="38"/>
    </row>
    <row r="36" spans="1:9" ht="15" customHeight="1" x14ac:dyDescent="0.25">
      <c r="A36" s="12" t="s">
        <v>18</v>
      </c>
      <c r="B36" s="1" t="s">
        <v>36</v>
      </c>
      <c r="C36" s="57" t="s">
        <v>23</v>
      </c>
      <c r="D36" s="58"/>
      <c r="F36" s="34">
        <f>IF(C36="SI", 0.25,0)</f>
        <v>0</v>
      </c>
      <c r="G36" s="34" t="s">
        <v>57</v>
      </c>
      <c r="H36" s="36">
        <v>0.25</v>
      </c>
      <c r="I36" s="35" t="s">
        <v>59</v>
      </c>
    </row>
    <row r="37" spans="1:9" ht="15" customHeight="1" x14ac:dyDescent="0.25">
      <c r="A37" s="12"/>
      <c r="B37" s="1"/>
      <c r="C37" s="9" t="s">
        <v>0</v>
      </c>
      <c r="D37" s="10" t="s">
        <v>1</v>
      </c>
      <c r="F37" s="38"/>
    </row>
    <row r="38" spans="1:9" ht="15" customHeight="1" x14ac:dyDescent="0.25">
      <c r="A38" s="15" t="s">
        <v>13</v>
      </c>
      <c r="B38" s="26" t="s">
        <v>22</v>
      </c>
      <c r="C38" s="24">
        <v>0</v>
      </c>
      <c r="D38" s="25">
        <v>0</v>
      </c>
      <c r="F38" s="38"/>
    </row>
    <row r="39" spans="1:9" ht="15" customHeight="1" thickBot="1" x14ac:dyDescent="0.3">
      <c r="A39" s="17" t="s">
        <v>14</v>
      </c>
      <c r="B39" s="18" t="s">
        <v>37</v>
      </c>
      <c r="C39" s="63" t="s">
        <v>23</v>
      </c>
      <c r="D39" s="64"/>
      <c r="F39" s="38"/>
    </row>
    <row r="40" spans="1:9" ht="15" customHeight="1" x14ac:dyDescent="0.25">
      <c r="C40" s="56"/>
      <c r="D40" s="56"/>
      <c r="E40" s="32"/>
      <c r="F40" s="43">
        <f>SUM(F7:F36)</f>
        <v>0</v>
      </c>
      <c r="G40" s="48" t="s">
        <v>58</v>
      </c>
      <c r="H40" s="43">
        <f>SUM(H7:H36)</f>
        <v>5</v>
      </c>
    </row>
    <row r="41" spans="1:9" ht="15" customHeight="1" x14ac:dyDescent="0.25">
      <c r="F41" s="38"/>
    </row>
    <row r="42" spans="1:9" ht="15" customHeight="1" x14ac:dyDescent="0.25">
      <c r="A42" s="29"/>
      <c r="B42" s="29"/>
      <c r="C42" s="29"/>
      <c r="D42" s="29"/>
    </row>
    <row r="43" spans="1:9" ht="15" customHeight="1" x14ac:dyDescent="0.25">
      <c r="A43" s="29"/>
      <c r="B43" s="29"/>
      <c r="C43" s="29"/>
      <c r="D43" s="29"/>
    </row>
    <row r="45" spans="1:9" ht="15" customHeight="1" x14ac:dyDescent="0.25">
      <c r="B45" s="19"/>
    </row>
  </sheetData>
  <sheetProtection password="C166" sheet="1" objects="1" scenarios="1" selectLockedCells="1"/>
  <mergeCells count="32">
    <mergeCell ref="C23:D23"/>
    <mergeCell ref="C15:D15"/>
    <mergeCell ref="B16:D16"/>
    <mergeCell ref="C17:D17"/>
    <mergeCell ref="C20:D20"/>
    <mergeCell ref="C21:D21"/>
    <mergeCell ref="C18:D18"/>
    <mergeCell ref="C19:D19"/>
    <mergeCell ref="C22:D22"/>
    <mergeCell ref="C7:D7"/>
    <mergeCell ref="B8:D8"/>
    <mergeCell ref="A1:D1"/>
    <mergeCell ref="A2:D2"/>
    <mergeCell ref="B3:D3"/>
    <mergeCell ref="B4:D4"/>
    <mergeCell ref="B5:D5"/>
    <mergeCell ref="B6:D6"/>
    <mergeCell ref="C27:D27"/>
    <mergeCell ref="C28:D28"/>
    <mergeCell ref="C30:D30"/>
    <mergeCell ref="C24:D24"/>
    <mergeCell ref="B25:D25"/>
    <mergeCell ref="C26:D26"/>
    <mergeCell ref="C29:D29"/>
    <mergeCell ref="C40:D40"/>
    <mergeCell ref="C36:D36"/>
    <mergeCell ref="B31:D31"/>
    <mergeCell ref="C32:D32"/>
    <mergeCell ref="C33:D33"/>
    <mergeCell ref="C34:D34"/>
    <mergeCell ref="B35:D35"/>
    <mergeCell ref="C39:D39"/>
  </mergeCells>
  <dataValidations count="4">
    <dataValidation type="whole" operator="greaterThanOrEqual" allowBlank="1" showInputMessage="1" showErrorMessage="1" sqref="C10:D14 C38:D38 C40">
      <formula1>0</formula1>
    </dataValidation>
    <dataValidation type="list" allowBlank="1" showInputMessage="1" showErrorMessage="1" sqref="C7 C26:C30 C32:C34 C36 C17:C24 C15 C39">
      <formula1>"SI,NO"</formula1>
    </dataValidation>
    <dataValidation type="list" allowBlank="1" showInputMessage="1" showErrorMessage="1" sqref="B4:D4">
      <formula1>Tamaño</formula1>
    </dataValidation>
    <dataValidation type="list" allowBlank="1" showInputMessage="1" showErrorMessage="1" sqref="B6:D6">
      <formula1>Localización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FB 2021</vt:lpstr>
      <vt:lpstr>'FB 2021'!Área_de_impresión</vt:lpstr>
      <vt:lpstr>Localización</vt:lpstr>
      <vt:lpstr>Tamaño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2021-08-06T15:13:05Z</dcterms:modified>
</cp:coreProperties>
</file>