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lpassalacqua\Downloads\"/>
    </mc:Choice>
  </mc:AlternateContent>
  <xr:revisionPtr revIDLastSave="0" documentId="13_ncr:1_{99D1A663-88D9-43AC-AF62-3846EBE33C2A}" xr6:coauthVersionLast="47" xr6:coauthVersionMax="47" xr10:uidLastSave="{00000000-0000-0000-0000-000000000000}"/>
  <bookViews>
    <workbookView xWindow="-120" yWindow="-120" windowWidth="29040" windowHeight="15840" tabRatio="958" firstSheet="1" activeTab="2" xr2:uid="{00000000-000D-0000-FFFF-FFFF00000000}"/>
  </bookViews>
  <sheets>
    <sheet name="Hoja1" sheetId="1" state="hidden" r:id="rId1"/>
    <sheet name="ÍNDICE" sheetId="5" r:id="rId2"/>
    <sheet name="Población mensual por colectivo" sheetId="3" r:id="rId3"/>
    <sheet name="Población mensual por prestador" sheetId="4" r:id="rId4"/>
    <sheet name=" Población a dic por colectivo" sheetId="2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" i="2" l="1"/>
  <c r="S11" i="2"/>
  <c r="S10" i="2"/>
  <c r="S9" i="2"/>
  <c r="S8" i="2"/>
  <c r="S7" i="2"/>
  <c r="S6" i="2"/>
  <c r="S5" i="2"/>
  <c r="S4" i="2"/>
  <c r="S3" i="2" l="1"/>
  <c r="S15" i="2"/>
  <c r="GW53" i="4"/>
  <c r="GX53" i="4"/>
  <c r="GV53" i="4" l="1"/>
  <c r="GQ53" i="4" l="1"/>
  <c r="GP53" i="4"/>
  <c r="R3" i="2" l="1"/>
  <c r="R15" i="2" s="1"/>
  <c r="P15" i="2" l="1"/>
  <c r="Q15" i="2" l="1"/>
  <c r="FV53" i="4" l="1"/>
  <c r="FS9" i="3" l="1"/>
  <c r="FJ9" i="3" l="1"/>
  <c r="FK9" i="3"/>
  <c r="FL9" i="3"/>
  <c r="FM9" i="3"/>
  <c r="FN9" i="3"/>
  <c r="FO9" i="3"/>
  <c r="FP9" i="3"/>
  <c r="FQ9" i="3"/>
  <c r="FR9" i="3"/>
  <c r="FE53" i="4"/>
  <c r="FF53" i="4"/>
  <c r="FG53" i="4"/>
  <c r="FH53" i="4"/>
  <c r="FI53" i="4"/>
  <c r="FJ53" i="4"/>
  <c r="FK53" i="4"/>
  <c r="FL53" i="4"/>
  <c r="FM53" i="4"/>
  <c r="FI9" i="3" l="1"/>
  <c r="G4" i="2" l="1"/>
  <c r="H53" i="4" l="1"/>
  <c r="I53" i="4"/>
  <c r="J53" i="4"/>
  <c r="K53" i="4"/>
  <c r="L53" i="4"/>
  <c r="M53" i="4"/>
  <c r="N53" i="4"/>
  <c r="O53" i="4"/>
  <c r="P53" i="4"/>
  <c r="Q53" i="4"/>
  <c r="G53" i="4"/>
  <c r="F53" i="4"/>
  <c r="B53" i="4"/>
  <c r="AE53" i="4"/>
  <c r="FD53" i="4" l="1"/>
  <c r="FH9" i="3"/>
  <c r="O15" i="2" l="1"/>
  <c r="FB53" i="4"/>
  <c r="FG9" i="3"/>
  <c r="EZ53" i="4" l="1"/>
  <c r="FA53" i="4"/>
  <c r="FE9" i="3"/>
  <c r="FF9" i="3"/>
  <c r="EY53" i="4" l="1"/>
  <c r="EX53" i="4"/>
  <c r="FC9" i="3"/>
  <c r="FD9" i="3"/>
  <c r="FB9" i="3" l="1"/>
  <c r="EV53" i="4" l="1"/>
  <c r="FA9" i="3"/>
  <c r="EZ9" i="3"/>
  <c r="EY9" i="3"/>
  <c r="EX9" i="3"/>
  <c r="EW9" i="3"/>
  <c r="EV9" i="3"/>
  <c r="EU53" i="4" l="1"/>
  <c r="ER53" i="4"/>
  <c r="ES53" i="4"/>
  <c r="ET53" i="4"/>
  <c r="EQ53" i="4"/>
  <c r="N15" i="2"/>
  <c r="M15" i="2"/>
  <c r="EP53" i="4"/>
  <c r="EU9" i="3"/>
  <c r="ET9" i="3"/>
  <c r="EO53" i="4"/>
  <c r="ER9" i="3"/>
  <c r="ES9" i="3"/>
  <c r="EM53" i="4"/>
  <c r="EN53" i="4"/>
  <c r="EO9" i="3"/>
  <c r="EP9" i="3"/>
  <c r="EQ9" i="3"/>
  <c r="EL53" i="4"/>
  <c r="EK53" i="4"/>
  <c r="EJ53" i="4"/>
  <c r="EI53" i="4"/>
  <c r="EH53" i="4"/>
  <c r="EG53" i="4"/>
  <c r="EF53" i="4"/>
  <c r="EE53" i="4"/>
  <c r="ED53" i="4"/>
  <c r="EC53" i="4"/>
  <c r="EB53" i="4"/>
  <c r="EA53" i="4"/>
  <c r="DZ53" i="4"/>
  <c r="DY53" i="4"/>
  <c r="DX53" i="4"/>
  <c r="DW53" i="4"/>
  <c r="DV53" i="4"/>
  <c r="DU53" i="4"/>
  <c r="DT53" i="4"/>
  <c r="DS53" i="4"/>
  <c r="DR53" i="4"/>
  <c r="DQ53" i="4"/>
  <c r="DP53" i="4"/>
  <c r="DO53" i="4"/>
  <c r="DN53" i="4"/>
  <c r="DM53" i="4"/>
  <c r="DL53" i="4"/>
  <c r="DK53" i="4"/>
  <c r="DJ53" i="4"/>
  <c r="DI53" i="4"/>
  <c r="DH53" i="4"/>
  <c r="DG53" i="4"/>
  <c r="DF53" i="4"/>
  <c r="DE53" i="4"/>
  <c r="DD53" i="4"/>
  <c r="DC53" i="4"/>
  <c r="DB53" i="4"/>
  <c r="DA53" i="4"/>
  <c r="CZ53" i="4"/>
  <c r="CY53" i="4"/>
  <c r="CX53" i="4"/>
  <c r="CW53" i="4"/>
  <c r="CV53" i="4"/>
  <c r="CU53" i="4"/>
  <c r="CT53" i="4"/>
  <c r="H3" i="2"/>
  <c r="H4" i="2"/>
  <c r="H5" i="2"/>
  <c r="H6" i="2"/>
  <c r="H7" i="2"/>
  <c r="H8" i="2"/>
  <c r="H9" i="2"/>
  <c r="H10" i="2"/>
  <c r="H11" i="2"/>
  <c r="H12" i="2"/>
  <c r="B15" i="2"/>
  <c r="C15" i="2"/>
  <c r="D15" i="2"/>
  <c r="E15" i="2"/>
  <c r="F15" i="2"/>
  <c r="G15" i="2"/>
  <c r="I15" i="2"/>
  <c r="J15" i="2"/>
  <c r="K15" i="2"/>
  <c r="L15" i="2"/>
  <c r="B9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AT9" i="3"/>
  <c r="AU9" i="3"/>
  <c r="AV9" i="3"/>
  <c r="AW9" i="3"/>
  <c r="AX9" i="3"/>
  <c r="AY9" i="3"/>
  <c r="AZ9" i="3"/>
  <c r="BA9" i="3"/>
  <c r="BB9" i="3"/>
  <c r="BC9" i="3"/>
  <c r="BD9" i="3"/>
  <c r="BE9" i="3"/>
  <c r="BF9" i="3"/>
  <c r="BG9" i="3"/>
  <c r="BH9" i="3"/>
  <c r="BI9" i="3"/>
  <c r="BJ9" i="3"/>
  <c r="BK9" i="3"/>
  <c r="BL9" i="3"/>
  <c r="BM9" i="3"/>
  <c r="BN9" i="3"/>
  <c r="BO9" i="3"/>
  <c r="BP9" i="3"/>
  <c r="BQ9" i="3"/>
  <c r="BR9" i="3"/>
  <c r="BS9" i="3"/>
  <c r="BT9" i="3"/>
  <c r="BU9" i="3"/>
  <c r="BV9" i="3"/>
  <c r="BW9" i="3"/>
  <c r="BX9" i="3"/>
  <c r="BY9" i="3"/>
  <c r="BZ9" i="3"/>
  <c r="CA9" i="3"/>
  <c r="CB9" i="3"/>
  <c r="CC9" i="3"/>
  <c r="CD9" i="3"/>
  <c r="CE9" i="3"/>
  <c r="CF9" i="3"/>
  <c r="CG9" i="3"/>
  <c r="CH9" i="3"/>
  <c r="CI9" i="3"/>
  <c r="CJ9" i="3"/>
  <c r="CK9" i="3"/>
  <c r="CL9" i="3"/>
  <c r="CM9" i="3"/>
  <c r="CN9" i="3"/>
  <c r="CO9" i="3"/>
  <c r="CP9" i="3"/>
  <c r="CQ9" i="3"/>
  <c r="CR9" i="3"/>
  <c r="CS9" i="3"/>
  <c r="CT9" i="3"/>
  <c r="CU9" i="3"/>
  <c r="CV9" i="3"/>
  <c r="CW9" i="3"/>
  <c r="CX9" i="3"/>
  <c r="CY9" i="3"/>
  <c r="CZ9" i="3"/>
  <c r="DA9" i="3"/>
  <c r="DB9" i="3"/>
  <c r="DC9" i="3"/>
  <c r="DD9" i="3"/>
  <c r="DE9" i="3"/>
  <c r="DF9" i="3"/>
  <c r="DG9" i="3"/>
  <c r="DH9" i="3"/>
  <c r="DI9" i="3"/>
  <c r="DJ9" i="3"/>
  <c r="DK9" i="3"/>
  <c r="DL9" i="3"/>
  <c r="DM9" i="3"/>
  <c r="DN9" i="3"/>
  <c r="DO9" i="3"/>
  <c r="DP9" i="3"/>
  <c r="DQ9" i="3"/>
  <c r="DR9" i="3"/>
  <c r="DS9" i="3"/>
  <c r="DT9" i="3"/>
  <c r="DU9" i="3"/>
  <c r="DV9" i="3"/>
  <c r="DW9" i="3"/>
  <c r="DX9" i="3"/>
  <c r="DY9" i="3"/>
  <c r="DZ9" i="3"/>
  <c r="EA9" i="3"/>
  <c r="EB9" i="3"/>
  <c r="EC9" i="3"/>
  <c r="ED9" i="3"/>
  <c r="EE9" i="3"/>
  <c r="EF9" i="3"/>
  <c r="EG9" i="3"/>
  <c r="EH9" i="3"/>
  <c r="EI9" i="3"/>
  <c r="EJ9" i="3"/>
  <c r="EK9" i="3"/>
  <c r="EL9" i="3"/>
  <c r="EM9" i="3"/>
  <c r="EN9" i="3"/>
  <c r="H15" i="2" l="1"/>
</calcChain>
</file>

<file path=xl/sharedStrings.xml><?xml version="1.0" encoding="utf-8"?>
<sst xmlns="http://schemas.openxmlformats.org/spreadsheetml/2006/main" count="414" uniqueCount="390">
  <si>
    <t>Evolución de los afiliados FONASA</t>
  </si>
  <si>
    <t>Set-08</t>
  </si>
  <si>
    <t>31 de dic/08</t>
  </si>
  <si>
    <t>Set-09</t>
  </si>
  <si>
    <t>31 de dic/09</t>
  </si>
  <si>
    <t xml:space="preserve">            Set-10</t>
  </si>
  <si>
    <t>Set-11</t>
  </si>
  <si>
    <t>set-12</t>
  </si>
  <si>
    <t xml:space="preserve">Total Activos </t>
  </si>
  <si>
    <t>1:064.936</t>
  </si>
  <si>
    <t>1:072.927</t>
  </si>
  <si>
    <t>1:082.787</t>
  </si>
  <si>
    <t>1:087.155</t>
  </si>
  <si>
    <t>1:082.571</t>
  </si>
  <si>
    <t>1:089.095</t>
  </si>
  <si>
    <t>1:084.063</t>
  </si>
  <si>
    <t>1:089.436</t>
  </si>
  <si>
    <t>1:092.129</t>
  </si>
  <si>
    <t>1:094.172</t>
  </si>
  <si>
    <t>1:098.554</t>
  </si>
  <si>
    <t>Privados</t>
  </si>
  <si>
    <t>Civiles</t>
  </si>
  <si>
    <t>Bancarios Públicos</t>
  </si>
  <si>
    <t>Bancarios Privados</t>
  </si>
  <si>
    <t>Caja Profesional (incluye profesionales)</t>
  </si>
  <si>
    <t>Caja Notarial (incluye empleados de Escribanías)</t>
  </si>
  <si>
    <t>Menores</t>
  </si>
  <si>
    <t>Pasivos</t>
  </si>
  <si>
    <t>Cónyuges / Concubinos</t>
  </si>
  <si>
    <t>Maestros</t>
  </si>
  <si>
    <t>Judiciales</t>
  </si>
  <si>
    <t>Total General</t>
  </si>
  <si>
    <t>1:138.841</t>
  </si>
  <si>
    <t>1:169.442</t>
  </si>
  <si>
    <t>1:239.994</t>
  </si>
  <si>
    <t>1:260.226</t>
  </si>
  <si>
    <t>1:277.432</t>
  </si>
  <si>
    <t>1:304.440</t>
  </si>
  <si>
    <t>1:337.536</t>
  </si>
  <si>
    <t>1:356.986</t>
  </si>
  <si>
    <t>1:369.150</t>
  </si>
  <si>
    <t>1:375.240</t>
  </si>
  <si>
    <t>1:377.743</t>
  </si>
  <si>
    <t>1:412.319</t>
  </si>
  <si>
    <t>1:372.139</t>
  </si>
  <si>
    <t>1:373.274</t>
  </si>
  <si>
    <t>1:374.566</t>
  </si>
  <si>
    <t>1:384.732</t>
  </si>
  <si>
    <t>1:390.497</t>
  </si>
  <si>
    <t>1:400.635</t>
  </si>
  <si>
    <t>1:411.318</t>
  </si>
  <si>
    <t>1:416.131</t>
  </si>
  <si>
    <t>1:430.466</t>
  </si>
  <si>
    <t>1:436.288</t>
  </si>
  <si>
    <t>1:447.667</t>
  </si>
  <si>
    <t>1:459.473</t>
  </si>
  <si>
    <t>1:493.051</t>
  </si>
  <si>
    <t>1:465.011</t>
  </si>
  <si>
    <t>1:478.260</t>
  </si>
  <si>
    <t>1:479.448</t>
  </si>
  <si>
    <t>1:484.068</t>
  </si>
  <si>
    <t>1:489.948</t>
  </si>
  <si>
    <t>1:503.703</t>
  </si>
  <si>
    <t>1:512.747</t>
  </si>
  <si>
    <t>1:515.863</t>
  </si>
  <si>
    <t>1:527.506</t>
  </si>
  <si>
    <t>1:534.287</t>
  </si>
  <si>
    <t>1:549.952</t>
  </si>
  <si>
    <t>1:555.826</t>
  </si>
  <si>
    <t>1:564.043</t>
  </si>
  <si>
    <t>1:592.819</t>
  </si>
  <si>
    <t>1:613.020</t>
  </si>
  <si>
    <t>1:627.990</t>
  </si>
  <si>
    <t>1:640.651</t>
  </si>
  <si>
    <t>1:657.084</t>
  </si>
  <si>
    <t>1:710.917</t>
  </si>
  <si>
    <t>1:766.160</t>
  </si>
  <si>
    <t>1:784.845</t>
  </si>
  <si>
    <t>1:800.501</t>
  </si>
  <si>
    <t>1:817.004</t>
  </si>
  <si>
    <t>1:827.881</t>
  </si>
  <si>
    <t>1:830.949</t>
  </si>
  <si>
    <t>1:872.566</t>
  </si>
  <si>
    <t>1:875.121</t>
  </si>
  <si>
    <t>1:886.106</t>
  </si>
  <si>
    <t>1:893.594</t>
  </si>
  <si>
    <t>1:899.935</t>
  </si>
  <si>
    <t>2:032.870</t>
  </si>
  <si>
    <t>2:081.478</t>
  </si>
  <si>
    <t>2:086.477</t>
  </si>
  <si>
    <t>2:095.777</t>
  </si>
  <si>
    <t>2:103.021</t>
  </si>
  <si>
    <t>2:108.736</t>
  </si>
  <si>
    <t>2:121.342</t>
  </si>
  <si>
    <t>2:160.364</t>
  </si>
  <si>
    <t>2:164.846</t>
  </si>
  <si>
    <t>2:170.445</t>
  </si>
  <si>
    <t>2:178.663</t>
  </si>
  <si>
    <t>2:188.195</t>
  </si>
  <si>
    <t>2:223.762</t>
  </si>
  <si>
    <t>2:227.322</t>
  </si>
  <si>
    <t>2:234.082</t>
  </si>
  <si>
    <t>2:237.669</t>
  </si>
  <si>
    <t>2:251.362</t>
  </si>
  <si>
    <t>Fuente: AFMU - BPS</t>
  </si>
  <si>
    <t>Afiliados FONASA a diciembre de cada año por colectivo</t>
  </si>
  <si>
    <t>Afiliados FONASA - Evolución mensual por colectivo</t>
  </si>
  <si>
    <t>12/18</t>
  </si>
  <si>
    <t>01/19</t>
  </si>
  <si>
    <t>02/19</t>
  </si>
  <si>
    <t>03/19</t>
  </si>
  <si>
    <t>04/19</t>
  </si>
  <si>
    <t>05/19</t>
  </si>
  <si>
    <t>Activos</t>
  </si>
  <si>
    <t>Cony/Conc</t>
  </si>
  <si>
    <t>Total</t>
  </si>
  <si>
    <t>INSTITUCIÓN</t>
  </si>
  <si>
    <t>TOTAL</t>
  </si>
  <si>
    <t>Colectivo</t>
  </si>
  <si>
    <t>Afiliados FONASA - Evolución mensual por prestador</t>
  </si>
  <si>
    <t>Sin dato</t>
  </si>
  <si>
    <t>*A partir de Marzo 2021 y hasta diciembre del mismo año se incluyen los beneficiarios amparados en el seguro de paro extraoridinario, a quienes se le extiende la cobertura.</t>
  </si>
  <si>
    <t>CASMU</t>
  </si>
  <si>
    <t>MUCAM</t>
  </si>
  <si>
    <t>ASOCIACION ESPAÑOLA</t>
  </si>
  <si>
    <t>CASA DE GALICIA</t>
  </si>
  <si>
    <t>CIRCULO CATOLICO</t>
  </si>
  <si>
    <t>SMI</t>
  </si>
  <si>
    <t>CUDAM</t>
  </si>
  <si>
    <t>GREMCA</t>
  </si>
  <si>
    <t>IMPASA</t>
  </si>
  <si>
    <t>SOCIEDAD UNIVERSAL</t>
  </si>
  <si>
    <t>CRAMI</t>
  </si>
  <si>
    <t>COMECA</t>
  </si>
  <si>
    <t>A. MEDICA MALDONADO</t>
  </si>
  <si>
    <t>COMERO</t>
  </si>
  <si>
    <t>CASMER</t>
  </si>
  <si>
    <t>CAMS</t>
  </si>
  <si>
    <t>COMTA</t>
  </si>
  <si>
    <t>CAMCEL</t>
  </si>
  <si>
    <t>IAC</t>
  </si>
  <si>
    <t>CAMDEL</t>
  </si>
  <si>
    <t>COMEPA</t>
  </si>
  <si>
    <t>CAM (SMQS)</t>
  </si>
  <si>
    <t>AMEDRIN</t>
  </si>
  <si>
    <t>CAMEC</t>
  </si>
  <si>
    <t>ORAMECO</t>
  </si>
  <si>
    <t>CAMOC</t>
  </si>
  <si>
    <t>CAMEDUR</t>
  </si>
  <si>
    <t>A MEDICA SAN JOSE</t>
  </si>
  <si>
    <t>COMEFLO</t>
  </si>
  <si>
    <t>GREMEDA</t>
  </si>
  <si>
    <t>CAMY</t>
  </si>
  <si>
    <t>JUAN LACAZE</t>
  </si>
  <si>
    <t>CAAMEPA</t>
  </si>
  <si>
    <t>COMEF</t>
  </si>
  <si>
    <t>CRAME</t>
  </si>
  <si>
    <t>COMECEL</t>
  </si>
  <si>
    <t>UMERCO</t>
  </si>
  <si>
    <t>COMERI</t>
  </si>
  <si>
    <t>COMETT</t>
  </si>
  <si>
    <t>COSEM</t>
  </si>
  <si>
    <t>ASSE</t>
  </si>
  <si>
    <t>MP</t>
  </si>
  <si>
    <t>BLUE CROSS</t>
  </si>
  <si>
    <t>SUMMUM</t>
  </si>
  <si>
    <t>COPAMHI</t>
  </si>
  <si>
    <t>SEGURO AMERICANO</t>
  </si>
  <si>
    <t>HOSPITAL BRITANICO</t>
  </si>
  <si>
    <t>PRIMEDICA</t>
  </si>
  <si>
    <t>Diciembre/2007</t>
  </si>
  <si>
    <t>Enero/2008</t>
  </si>
  <si>
    <t>Febrero/2008</t>
  </si>
  <si>
    <t>Marzo/2008</t>
  </si>
  <si>
    <t>Abril/2008</t>
  </si>
  <si>
    <t>Mayo/2008</t>
  </si>
  <si>
    <t>Junio/2008</t>
  </si>
  <si>
    <t>Julio/2008</t>
  </si>
  <si>
    <t>Agosto/2008</t>
  </si>
  <si>
    <t>Setiembre/2008</t>
  </si>
  <si>
    <t>Octubre/2008</t>
  </si>
  <si>
    <t>Noviembre/2008</t>
  </si>
  <si>
    <t>Diciembre/2008</t>
  </si>
  <si>
    <t>Enero/2009</t>
  </si>
  <si>
    <t>Febrero/2009</t>
  </si>
  <si>
    <t>Marzo/2009</t>
  </si>
  <si>
    <t>Abril/2009</t>
  </si>
  <si>
    <t>Mayo/2009</t>
  </si>
  <si>
    <t>Junio/2009</t>
  </si>
  <si>
    <t>Julio/2009</t>
  </si>
  <si>
    <t>Agosto/2009</t>
  </si>
  <si>
    <t>Setiembre/2009</t>
  </si>
  <si>
    <t>Octubre/2009</t>
  </si>
  <si>
    <t>Noviembre/2009</t>
  </si>
  <si>
    <t>Diciembre/2009</t>
  </si>
  <si>
    <t>Enero/2010</t>
  </si>
  <si>
    <t>Febrero/2010</t>
  </si>
  <si>
    <t>Marzo/2010</t>
  </si>
  <si>
    <t>Abril/2010</t>
  </si>
  <si>
    <t>Junio/2010</t>
  </si>
  <si>
    <t>Julio/2010</t>
  </si>
  <si>
    <t>Mayo/2010</t>
  </si>
  <si>
    <t>Agosto/2010</t>
  </si>
  <si>
    <t>Setiembre/2010</t>
  </si>
  <si>
    <t>Octubre/2010</t>
  </si>
  <si>
    <t>Noviembre/2010</t>
  </si>
  <si>
    <t>Diciembre/2010</t>
  </si>
  <si>
    <t>Enero/2011</t>
  </si>
  <si>
    <t>Febrero/2011</t>
  </si>
  <si>
    <t>Marzo/2011</t>
  </si>
  <si>
    <t>Abril/2011</t>
  </si>
  <si>
    <t>Mayo/2011</t>
  </si>
  <si>
    <t>Junio/2011</t>
  </si>
  <si>
    <t>Julio/2011</t>
  </si>
  <si>
    <t>Agosto/2011</t>
  </si>
  <si>
    <t>Setiembre/2011</t>
  </si>
  <si>
    <t>Octubre/2011</t>
  </si>
  <si>
    <t>Noviembre/2011</t>
  </si>
  <si>
    <t>Diciembre/2011</t>
  </si>
  <si>
    <t>Enero/2012</t>
  </si>
  <si>
    <t>Febrero/2012</t>
  </si>
  <si>
    <t>Marzo/2012</t>
  </si>
  <si>
    <t>Abril/2012</t>
  </si>
  <si>
    <t>Mayo/2012</t>
  </si>
  <si>
    <t>Junio/2012</t>
  </si>
  <si>
    <t>Julio/2012</t>
  </si>
  <si>
    <t>Agosto/2012</t>
  </si>
  <si>
    <t>Setiembre/2012</t>
  </si>
  <si>
    <t>Octubre/2012</t>
  </si>
  <si>
    <t>Noviembre/2012</t>
  </si>
  <si>
    <t>Diciembre/2012</t>
  </si>
  <si>
    <t>Enero/2013</t>
  </si>
  <si>
    <t>Febrero/2013</t>
  </si>
  <si>
    <t>Marzo/2013</t>
  </si>
  <si>
    <t>Abril/2013</t>
  </si>
  <si>
    <t>Mayo/2013</t>
  </si>
  <si>
    <t>Junio/2013</t>
  </si>
  <si>
    <t>Julio/2013</t>
  </si>
  <si>
    <t>Agosto/2013</t>
  </si>
  <si>
    <t>Setiembre/2013</t>
  </si>
  <si>
    <t>Octubre/2013</t>
  </si>
  <si>
    <t>Noviembre/2013</t>
  </si>
  <si>
    <t>Diciembre/2013</t>
  </si>
  <si>
    <t>Enero/2014</t>
  </si>
  <si>
    <t>Febrero/2014</t>
  </si>
  <si>
    <t>Marzo/2014</t>
  </si>
  <si>
    <t>Abril/2014</t>
  </si>
  <si>
    <t>Mayo/2014</t>
  </si>
  <si>
    <t>Junio/2014</t>
  </si>
  <si>
    <t>Julio/2014</t>
  </si>
  <si>
    <t>Agosto/2014</t>
  </si>
  <si>
    <t>Setiembre/2014</t>
  </si>
  <si>
    <t>Octubre/2014</t>
  </si>
  <si>
    <t>Noviembre/2014</t>
  </si>
  <si>
    <t>Diciembre/2014</t>
  </si>
  <si>
    <t>Enero/2015</t>
  </si>
  <si>
    <t>Febrero/2015</t>
  </si>
  <si>
    <t>Marzo/2015</t>
  </si>
  <si>
    <t>Abril/2015</t>
  </si>
  <si>
    <t>Mayo/2015</t>
  </si>
  <si>
    <t>Junio/2015</t>
  </si>
  <si>
    <t>Julio/2015</t>
  </si>
  <si>
    <t>Agosto/2015</t>
  </si>
  <si>
    <t>Setiembre/2015</t>
  </si>
  <si>
    <t>Octubre/2015</t>
  </si>
  <si>
    <t>Noviembre/2015</t>
  </si>
  <si>
    <t>Diciembre/2015</t>
  </si>
  <si>
    <t>Enero/2016</t>
  </si>
  <si>
    <t>Febrero/2016</t>
  </si>
  <si>
    <t>Marzo/2016</t>
  </si>
  <si>
    <t>Abril/2016</t>
  </si>
  <si>
    <t>Mayo/2016</t>
  </si>
  <si>
    <t>Junio/2016</t>
  </si>
  <si>
    <t>Julio/2016</t>
  </si>
  <si>
    <t>Agosto/2016</t>
  </si>
  <si>
    <t>Setiembre/2016</t>
  </si>
  <si>
    <t>Octubre/2016</t>
  </si>
  <si>
    <t>Noviembre/2016</t>
  </si>
  <si>
    <t>Diciembre/2016</t>
  </si>
  <si>
    <t>Enero/2017</t>
  </si>
  <si>
    <t>Febrero/2017</t>
  </si>
  <si>
    <t>Marzo/2017</t>
  </si>
  <si>
    <t>Abril/2017</t>
  </si>
  <si>
    <t>Mayo/2017</t>
  </si>
  <si>
    <t>Junio/2017</t>
  </si>
  <si>
    <t>Julio/2017</t>
  </si>
  <si>
    <t>Agosto/2017</t>
  </si>
  <si>
    <t>Setiembre/2017</t>
  </si>
  <si>
    <t>Octubre/2017</t>
  </si>
  <si>
    <t>Noviembre/2017</t>
  </si>
  <si>
    <t>Diciembre/2017</t>
  </si>
  <si>
    <t>Enero/2018</t>
  </si>
  <si>
    <t>Febrero/2018</t>
  </si>
  <si>
    <t>Marzo/2018</t>
  </si>
  <si>
    <t>Abril/2018</t>
  </si>
  <si>
    <t>Mayo/2018</t>
  </si>
  <si>
    <t>Junio/2018</t>
  </si>
  <si>
    <t>Julio/2018</t>
  </si>
  <si>
    <t>Agosto/2018</t>
  </si>
  <si>
    <t>Setiembre/2018</t>
  </si>
  <si>
    <t>Octubre/2018</t>
  </si>
  <si>
    <t>Noviembre/2018</t>
  </si>
  <si>
    <t>Diciembre/2018</t>
  </si>
  <si>
    <t>Enero/2019</t>
  </si>
  <si>
    <t>Febrero/2019</t>
  </si>
  <si>
    <t>Marzo/2019</t>
  </si>
  <si>
    <t>Abril/2019</t>
  </si>
  <si>
    <t>Mayo/2019</t>
  </si>
  <si>
    <t>Junio/2019</t>
  </si>
  <si>
    <t>Julio/2019</t>
  </si>
  <si>
    <t>Agosto/2019</t>
  </si>
  <si>
    <t>Setiembre/2019</t>
  </si>
  <si>
    <t>Octubre/2019</t>
  </si>
  <si>
    <t>Noviembre/2019</t>
  </si>
  <si>
    <t>Diciembre/2019</t>
  </si>
  <si>
    <t>Enero/2020</t>
  </si>
  <si>
    <t>Febrero/2020</t>
  </si>
  <si>
    <t>Marzo/2020</t>
  </si>
  <si>
    <t>Abril/2020</t>
  </si>
  <si>
    <t>Mayo/2020</t>
  </si>
  <si>
    <t>Junio/2020</t>
  </si>
  <si>
    <t>Julio/2020</t>
  </si>
  <si>
    <t>Agosto/2020</t>
  </si>
  <si>
    <t>Setiembre/2020</t>
  </si>
  <si>
    <t>Octubre/2020</t>
  </si>
  <si>
    <t>Noviembre/2020</t>
  </si>
  <si>
    <t>Diciembre/2020</t>
  </si>
  <si>
    <t>Enero/2021</t>
  </si>
  <si>
    <t>Febrero/2021</t>
  </si>
  <si>
    <t>Marzo/2021</t>
  </si>
  <si>
    <t>Abril/2021</t>
  </si>
  <si>
    <t>Mayo/2021</t>
  </si>
  <si>
    <t>Junio/2021</t>
  </si>
  <si>
    <t>Julio/2021</t>
  </si>
  <si>
    <t>Agosto/2021</t>
  </si>
  <si>
    <t>Setiembre/2021</t>
  </si>
  <si>
    <t>Octubre/2021</t>
  </si>
  <si>
    <t>Noviembre/2021</t>
  </si>
  <si>
    <t>Diciembre/2021</t>
  </si>
  <si>
    <t>EVANGÉLICO</t>
  </si>
  <si>
    <t>Enero/2022</t>
  </si>
  <si>
    <t>Febrero/2022</t>
  </si>
  <si>
    <t>Marzo/2022</t>
  </si>
  <si>
    <t>Abril/2022</t>
  </si>
  <si>
    <t>Mayo/2022</t>
  </si>
  <si>
    <t>Junio/2022</t>
  </si>
  <si>
    <t>Julio/2022</t>
  </si>
  <si>
    <t>Agosto/2022</t>
  </si>
  <si>
    <t>Setiembre/2022</t>
  </si>
  <si>
    <t>Octubre/2022</t>
  </si>
  <si>
    <t>Noviembre/2022</t>
  </si>
  <si>
    <t>Diciembre/2022</t>
  </si>
  <si>
    <t>Enero/2023</t>
  </si>
  <si>
    <t>Febrero/2023</t>
  </si>
  <si>
    <t>Marzo/2023</t>
  </si>
  <si>
    <t>Abril/2023</t>
  </si>
  <si>
    <t>Mayo/2023</t>
  </si>
  <si>
    <t>Junio/2023</t>
  </si>
  <si>
    <t>Julio/2023</t>
  </si>
  <si>
    <t>Agosto/2023</t>
  </si>
  <si>
    <t>Setiembre/2023</t>
  </si>
  <si>
    <t>Octubre/2023</t>
  </si>
  <si>
    <t>Noviembre/2023</t>
  </si>
  <si>
    <t>Diciembre/2023</t>
  </si>
  <si>
    <t>Enero/2024</t>
  </si>
  <si>
    <t>Febrero/2024</t>
  </si>
  <si>
    <t>Marzo/2024</t>
  </si>
  <si>
    <t>Abril/2024</t>
  </si>
  <si>
    <t>Mayo/2024</t>
  </si>
  <si>
    <t>Junio/2024</t>
  </si>
  <si>
    <t>Julio/2024</t>
  </si>
  <si>
    <t>Agosto/2024</t>
  </si>
  <si>
    <t>Setiembre/2024</t>
  </si>
  <si>
    <t>Octubre/2024</t>
  </si>
  <si>
    <t>Noviembre/2024</t>
  </si>
  <si>
    <t>Diciembre/2024</t>
  </si>
  <si>
    <t>Enero/2025</t>
  </si>
  <si>
    <t>Febrero/2025</t>
  </si>
  <si>
    <t>Marzo/2025</t>
  </si>
  <si>
    <t>Abril/2025</t>
  </si>
  <si>
    <t>Mayo/2025</t>
  </si>
  <si>
    <t>Junio/2025</t>
  </si>
  <si>
    <t>Población a dic por colectivo</t>
  </si>
  <si>
    <t>Población mensual por colectivo</t>
  </si>
  <si>
    <t>Población mensual por prestador</t>
  </si>
  <si>
    <t>Julio/2025</t>
  </si>
  <si>
    <t>Agosto/2025</t>
  </si>
  <si>
    <t xml:space="preserve">. </t>
  </si>
  <si>
    <t>Setiembre/2025</t>
  </si>
  <si>
    <t>Octubre/2025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</si>
</sst>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mm/yy"/>
    <numFmt numFmtId="166" formatCode="_-* #,##0_-;\-* #,##0_-;_-* &quot;-&quot;??_-;_-@_-"/>
    <numFmt numFmtId="167" formatCode="_(* #,##0_);_(* \(#,##0\);_(* &quot;-&quot;??_);_(@_)"/>
    <numFmt numFmtId="168" formatCode="0.0%"/>
  </numFmts>
  <fonts count="64" x14ac:knownFonts="1">
    <font>
      <sz val="11"/>
      <color indexed="8"/>
      <name val="Calibri"/>
      <family val="2"/>
    </font>
    <font>
      <sz val="10"/>
      <name val="Arial"/>
      <family val="2"/>
    </font>
    <font>
      <b/>
      <sz val="24"/>
      <color indexed="8"/>
      <name val="Calibri"/>
      <family val="2"/>
    </font>
    <font>
      <sz val="18"/>
      <color indexed="8"/>
      <name val="Calibri"/>
      <family val="2"/>
    </font>
    <font>
      <sz val="12"/>
      <color indexed="8"/>
      <name val="Calibri"/>
      <family val="2"/>
    </font>
    <font>
      <sz val="10"/>
      <color indexed="63"/>
      <name val="Calibri"/>
      <family val="2"/>
    </font>
    <font>
      <i/>
      <sz val="10"/>
      <color indexed="23"/>
      <name val="Calibri"/>
      <family val="2"/>
    </font>
    <font>
      <u/>
      <sz val="10"/>
      <color indexed="12"/>
      <name val="Calibri"/>
      <family val="2"/>
    </font>
    <font>
      <sz val="10"/>
      <color indexed="58"/>
      <name val="Calibri"/>
      <family val="2"/>
    </font>
    <font>
      <sz val="10"/>
      <color indexed="19"/>
      <name val="Calibri"/>
      <family val="2"/>
    </font>
    <font>
      <sz val="10"/>
      <color indexed="10"/>
      <name val="Calibri"/>
      <family val="2"/>
    </font>
    <font>
      <b/>
      <sz val="10"/>
      <color indexed="9"/>
      <name val="Calibri"/>
      <family val="2"/>
    </font>
    <font>
      <b/>
      <sz val="10"/>
      <color indexed="8"/>
      <name val="Calibri"/>
      <family val="2"/>
    </font>
    <font>
      <sz val="10"/>
      <color indexed="9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Century Gothic"/>
      <family val="2"/>
    </font>
    <font>
      <sz val="12"/>
      <name val="Century Gothic"/>
      <family val="2"/>
    </font>
    <font>
      <b/>
      <sz val="10"/>
      <name val="Century Gothic"/>
      <family val="2"/>
    </font>
    <font>
      <b/>
      <sz val="10"/>
      <name val="Arial"/>
      <family val="2"/>
    </font>
    <font>
      <sz val="10"/>
      <name val="Tahoma"/>
      <family val="2"/>
    </font>
    <font>
      <sz val="10"/>
      <color indexed="63"/>
      <name val="Century Gothic"/>
      <family val="2"/>
    </font>
    <font>
      <b/>
      <sz val="10"/>
      <name val="Tahoma"/>
      <family val="2"/>
    </font>
    <font>
      <b/>
      <sz val="10"/>
      <color indexed="18"/>
      <name val="Century Gothic"/>
      <family val="2"/>
    </font>
    <font>
      <sz val="10"/>
      <color indexed="54"/>
      <name val="Century Gothic"/>
      <family val="2"/>
    </font>
    <font>
      <sz val="10"/>
      <color indexed="62"/>
      <name val="Century Gothic"/>
      <family val="2"/>
    </font>
    <font>
      <sz val="10"/>
      <color indexed="18"/>
      <name val="Century Gothic"/>
      <family val="2"/>
    </font>
    <font>
      <sz val="10"/>
      <color indexed="48"/>
      <name val="Century Gothic"/>
      <family val="2"/>
    </font>
    <font>
      <sz val="10"/>
      <color indexed="17"/>
      <name val="Century Gothic"/>
      <family val="2"/>
    </font>
    <font>
      <b/>
      <sz val="10"/>
      <color indexed="62"/>
      <name val="Century Gothic"/>
      <family val="2"/>
    </font>
    <font>
      <b/>
      <sz val="12"/>
      <name val="Century Gothic"/>
      <family val="2"/>
    </font>
    <font>
      <b/>
      <sz val="10"/>
      <color indexed="8"/>
      <name val="Century Gothic"/>
      <family val="2"/>
    </font>
    <font>
      <b/>
      <sz val="10"/>
      <color indexed="54"/>
      <name val="Century Gothic"/>
      <family val="2"/>
    </font>
    <font>
      <sz val="14"/>
      <name val="Tahoma"/>
      <family val="2"/>
    </font>
    <font>
      <sz val="14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sz val="11"/>
      <color indexed="8"/>
      <name val="Arial"/>
      <family val="2"/>
    </font>
    <font>
      <b/>
      <sz val="10"/>
      <name val="Sora"/>
      <family val="3"/>
    </font>
    <font>
      <b/>
      <sz val="11"/>
      <name val="Sora"/>
      <family val="3"/>
    </font>
    <font>
      <sz val="11"/>
      <name val="Sora"/>
      <family val="3"/>
    </font>
    <font>
      <sz val="10"/>
      <name val="Sora"/>
      <family val="3"/>
    </font>
    <font>
      <b/>
      <sz val="9"/>
      <name val="Sora"/>
      <family val="3"/>
    </font>
    <font>
      <sz val="11"/>
      <color rgb="FF000000"/>
      <name val="Sora"/>
      <family val="3"/>
    </font>
    <font>
      <sz val="11"/>
      <color indexed="8"/>
      <name val="Sora"/>
      <family val="3"/>
    </font>
    <font>
      <sz val="12"/>
      <color rgb="FF000000"/>
      <name val="Sora"/>
      <family val="3"/>
    </font>
    <font>
      <b/>
      <sz val="9"/>
      <color indexed="8"/>
      <name val="Sora"/>
      <family val="3"/>
    </font>
    <font>
      <sz val="9"/>
      <color indexed="8"/>
      <name val="Sora"/>
      <family val="3"/>
    </font>
    <font>
      <b/>
      <sz val="11"/>
      <color theme="1"/>
      <name val="Sora"/>
      <family val="3"/>
    </font>
    <font>
      <b/>
      <sz val="9"/>
      <color theme="1"/>
      <name val="Sora"/>
      <family val="3"/>
    </font>
    <font>
      <sz val="11"/>
      <color rgb="FF25418E"/>
      <name val="Calibri"/>
      <family val="2"/>
    </font>
    <font>
      <b/>
      <sz val="10"/>
      <color theme="1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u/>
      <sz val="11"/>
      <color theme="10"/>
      <name val="Arial"/>
      <family val="2"/>
    </font>
    <font>
      <sz val="12"/>
      <color indexed="8"/>
      <name val="Arial"/>
      <family val="2"/>
    </font>
    <font>
      <b/>
      <sz val="12"/>
      <color theme="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1"/>
      <color indexed="48"/>
      <name val="Arial"/>
      <family val="2"/>
    </font>
    <font>
      <u/>
      <sz val="12"/>
      <color theme="10"/>
      <name val="Arial"/>
      <family val="2"/>
    </font>
    <font>
      <sz val="12"/>
      <color rgb="FF25418E"/>
      <name val="Arial"/>
      <family val="2"/>
    </font>
    <font>
      <sz val="12"/>
      <color rgb="FF003366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4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</fills>
  <borders count="7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theme="0" tint="-0.14996795556505021"/>
      </left>
      <right/>
      <top style="thin">
        <color theme="0" tint="-0.34998626667073579"/>
      </top>
      <bottom/>
      <diagonal/>
    </border>
    <border>
      <left style="thin">
        <color theme="0" tint="-0.1499679555650502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8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theme="0" tint="-0.34998626667073579"/>
      </bottom>
      <diagonal/>
    </border>
    <border>
      <left style="thin">
        <color theme="7" tint="-0.24994659260841701"/>
      </left>
      <right style="medium">
        <color theme="0"/>
      </right>
      <top style="thin">
        <color theme="7" tint="-0.24994659260841701"/>
      </top>
      <bottom style="thin">
        <color theme="7" tint="-0.24994659260841701"/>
      </bottom>
      <diagonal/>
    </border>
    <border>
      <left style="medium">
        <color theme="0"/>
      </left>
      <right style="medium">
        <color theme="0"/>
      </right>
      <top style="thin">
        <color theme="7" tint="-0.24994659260841701"/>
      </top>
      <bottom style="thin">
        <color theme="7" tint="-0.24994659260841701"/>
      </bottom>
      <diagonal/>
    </border>
    <border>
      <left style="medium">
        <color theme="0"/>
      </left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7" tint="-0.24994659260841701"/>
      </top>
      <bottom style="thin">
        <color theme="0" tint="-0.2499465926084170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indexed="8"/>
      </left>
      <right/>
      <top style="thin">
        <color theme="0" tint="-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0" tint="-0.2499465926084170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1" tint="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theme="1" tint="0.499984740745262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1" tint="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indexed="64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7" tint="-0.24994659260841701"/>
      </top>
      <bottom style="thin">
        <color theme="0" tint="-0.2499465926084170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7" tint="-0.24994659260841701"/>
      </top>
      <bottom style="thin">
        <color theme="0" tint="-0.34998626667073579"/>
      </bottom>
      <diagonal/>
    </border>
    <border>
      <left/>
      <right style="thin">
        <color theme="1" tint="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1" tint="0.499984740745262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1" tint="0.499984740745262"/>
      </left>
      <right style="thin">
        <color indexed="64"/>
      </right>
      <top style="thin">
        <color theme="0" tint="-0.34998626667073579"/>
      </top>
      <bottom style="thin">
        <color theme="0" tint="-0.24994659260841701"/>
      </bottom>
      <diagonal/>
    </border>
    <border>
      <left/>
      <right style="thin">
        <color theme="1" tint="0.499984740745262"/>
      </right>
      <top style="thin">
        <color theme="7" tint="-0.24994659260841701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indexed="64"/>
      </right>
      <top style="thin">
        <color theme="7" tint="-0.24994659260841701"/>
      </top>
      <bottom style="thin">
        <color theme="0" tint="-0.34998626667073579"/>
      </bottom>
      <diagonal/>
    </border>
    <border>
      <left style="thin">
        <color auto="1"/>
      </left>
      <right style="thin">
        <color theme="1" tint="0.499984740745262"/>
      </right>
      <top style="thin">
        <color theme="7" tint="-0.24994659260841701"/>
      </top>
      <bottom style="thin">
        <color theme="0" tint="-0.34998626667073579"/>
      </bottom>
      <diagonal/>
    </border>
    <border>
      <left style="thin">
        <color auto="1"/>
      </left>
      <right style="thin">
        <color theme="1" tint="0.499984740745262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1" tint="0.34998626667073579"/>
      </left>
      <right style="thin">
        <color auto="1"/>
      </right>
      <top style="thin">
        <color theme="7" tint="-0.24994659260841701"/>
      </top>
      <bottom style="thin">
        <color theme="0" tint="-0.34998626667073579"/>
      </bottom>
      <diagonal/>
    </border>
    <border>
      <left/>
      <right style="thin">
        <color auto="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1" tint="0.499984740745262"/>
      </right>
      <top style="thin">
        <color theme="0" tint="-0.34998626667073579"/>
      </top>
      <bottom/>
      <diagonal/>
    </border>
    <border>
      <left style="thin">
        <color theme="1" tint="0.499984740745262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theme="1" tint="0.499984740745262"/>
      </right>
      <top style="thin">
        <color theme="0" tint="-0.34998626667073579"/>
      </top>
      <bottom/>
      <diagonal/>
    </border>
    <border>
      <left style="thin">
        <color theme="1" tint="0.499984740745262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theme="7" tint="-0.24994659260841701"/>
      </left>
      <right/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7" tint="-0.24994659260841701"/>
      </top>
      <bottom style="thin">
        <color theme="0" tint="-0.34998626667073579"/>
      </bottom>
      <diagonal/>
    </border>
    <border>
      <left style="thin">
        <color theme="1" tint="0.34998626667073579"/>
      </left>
      <right style="thin">
        <color theme="0" tint="-0.24994659260841701"/>
      </right>
      <top style="thin">
        <color theme="7" tint="-0.24994659260841701"/>
      </top>
      <bottom style="thin">
        <color theme="0" tint="-0.34998626667073579"/>
      </bottom>
      <diagonal/>
    </border>
    <border>
      <left style="thin">
        <color theme="1" tint="0.34998626667073579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8"/>
      </left>
      <right/>
      <top style="thin">
        <color theme="7" tint="-0.24994659260841701"/>
      </top>
      <bottom style="thin">
        <color theme="0" tint="-0.34998626667073579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0" tint="-0.34998626667073579"/>
      </top>
      <bottom/>
      <diagonal/>
    </border>
    <border>
      <left style="thin">
        <color theme="1" tint="0.34998626667073579"/>
      </left>
      <right style="thin">
        <color theme="0" tint="-0.24994659260841701"/>
      </right>
      <top style="thin">
        <color theme="0" tint="-0.34998626667073579"/>
      </top>
      <bottom/>
      <diagonal/>
    </border>
  </borders>
  <cellStyleXfs count="25">
    <xf numFmtId="0" fontId="0" fillId="0" borderId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2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6" fillId="0" borderId="0" applyNumberFormat="0" applyFill="0" applyBorder="0" applyAlignment="0" applyProtection="0"/>
    <xf numFmtId="0" fontId="8" fillId="7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4" fontId="1" fillId="0" borderId="0" applyFill="0" applyBorder="0" applyAlignment="0" applyProtection="0"/>
    <xf numFmtId="0" fontId="9" fillId="8" borderId="0" applyNumberFormat="0" applyBorder="0" applyAlignment="0" applyProtection="0"/>
    <xf numFmtId="0" fontId="14" fillId="0" borderId="0"/>
    <xf numFmtId="0" fontId="15" fillId="0" borderId="0"/>
    <xf numFmtId="0" fontId="5" fillId="8" borderId="1" applyNumberFormat="0" applyAlignment="0" applyProtection="0"/>
    <xf numFmtId="9" fontId="35" fillId="0" borderId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9" fontId="35" fillId="0" borderId="0" applyFont="0" applyFill="0" applyBorder="0" applyAlignment="0" applyProtection="0"/>
    <xf numFmtId="0" fontId="35" fillId="0" borderId="0"/>
  </cellStyleXfs>
  <cellXfs count="269">
    <xf numFmtId="0" fontId="0" fillId="0" borderId="0" xfId="0"/>
    <xf numFmtId="0" fontId="16" fillId="0" borderId="0" xfId="0" applyFont="1"/>
    <xf numFmtId="0" fontId="16" fillId="0" borderId="0" xfId="0" applyFont="1" applyAlignment="1">
      <alignment vertical="top"/>
    </xf>
    <xf numFmtId="0" fontId="17" fillId="0" borderId="0" xfId="0" applyFont="1"/>
    <xf numFmtId="0" fontId="18" fillId="0" borderId="0" xfId="0" applyFont="1"/>
    <xf numFmtId="165" fontId="18" fillId="0" borderId="0" xfId="0" applyNumberFormat="1" applyFont="1"/>
    <xf numFmtId="14" fontId="18" fillId="0" borderId="0" xfId="0" applyNumberFormat="1" applyFont="1" applyAlignment="1">
      <alignment horizontal="right"/>
    </xf>
    <xf numFmtId="165" fontId="18" fillId="0" borderId="0" xfId="0" applyNumberFormat="1" applyFont="1" applyAlignment="1">
      <alignment horizontal="right"/>
    </xf>
    <xf numFmtId="165" fontId="18" fillId="0" borderId="0" xfId="0" applyNumberFormat="1" applyFont="1" applyAlignment="1">
      <alignment vertical="top"/>
    </xf>
    <xf numFmtId="0" fontId="18" fillId="0" borderId="0" xfId="0" applyFont="1" applyAlignment="1">
      <alignment horizontal="right"/>
    </xf>
    <xf numFmtId="165" fontId="19" fillId="0" borderId="0" xfId="0" applyNumberFormat="1" applyFont="1"/>
    <xf numFmtId="0" fontId="17" fillId="9" borderId="2" xfId="0" applyFont="1" applyFill="1" applyBorder="1" applyAlignment="1">
      <alignment vertical="top" wrapText="1"/>
    </xf>
    <xf numFmtId="3" fontId="16" fillId="0" borderId="3" xfId="0" applyNumberFormat="1" applyFont="1" applyBorder="1" applyAlignment="1">
      <alignment horizontal="right" vertical="top" wrapText="1"/>
    </xf>
    <xf numFmtId="3" fontId="16" fillId="0" borderId="2" xfId="0" applyNumberFormat="1" applyFont="1" applyBorder="1" applyAlignment="1">
      <alignment horizontal="right" vertical="top" wrapText="1"/>
    </xf>
    <xf numFmtId="3" fontId="16" fillId="0" borderId="4" xfId="0" applyNumberFormat="1" applyFont="1" applyBorder="1" applyAlignment="1">
      <alignment horizontal="right" vertical="top" wrapText="1"/>
    </xf>
    <xf numFmtId="3" fontId="16" fillId="0" borderId="5" xfId="0" applyNumberFormat="1" applyFont="1" applyBorder="1" applyAlignment="1">
      <alignment horizontal="right" vertical="top" wrapText="1"/>
    </xf>
    <xf numFmtId="0" fontId="16" fillId="0" borderId="4" xfId="0" applyFont="1" applyBorder="1" applyAlignment="1">
      <alignment horizontal="right" vertical="top" wrapText="1"/>
    </xf>
    <xf numFmtId="0" fontId="16" fillId="0" borderId="5" xfId="0" applyFont="1" applyBorder="1" applyAlignment="1">
      <alignment horizontal="right" vertical="top" wrapText="1"/>
    </xf>
    <xf numFmtId="3" fontId="20" fillId="0" borderId="4" xfId="0" applyNumberFormat="1" applyFont="1" applyBorder="1" applyAlignment="1">
      <alignment horizontal="right" vertical="top" wrapText="1"/>
    </xf>
    <xf numFmtId="0" fontId="17" fillId="0" borderId="6" xfId="0" applyFont="1" applyBorder="1" applyAlignment="1">
      <alignment horizontal="right" vertical="top" wrapText="1"/>
    </xf>
    <xf numFmtId="0" fontId="16" fillId="0" borderId="7" xfId="0" applyFont="1" applyBorder="1" applyAlignment="1">
      <alignment horizontal="right" vertical="top" wrapText="1"/>
    </xf>
    <xf numFmtId="3" fontId="16" fillId="0" borderId="7" xfId="0" applyNumberFormat="1" applyFont="1" applyBorder="1" applyAlignment="1">
      <alignment horizontal="right" vertical="top" wrapText="1"/>
    </xf>
    <xf numFmtId="3" fontId="16" fillId="0" borderId="6" xfId="0" applyNumberFormat="1" applyFont="1" applyBorder="1" applyAlignment="1">
      <alignment horizontal="right" vertical="top" wrapText="1"/>
    </xf>
    <xf numFmtId="3" fontId="16" fillId="0" borderId="8" xfId="0" applyNumberFormat="1" applyFont="1" applyBorder="1" applyAlignment="1">
      <alignment horizontal="right" vertical="top" wrapText="1"/>
    </xf>
    <xf numFmtId="3" fontId="16" fillId="0" borderId="9" xfId="0" applyNumberFormat="1" applyFont="1" applyBorder="1" applyAlignment="1">
      <alignment horizontal="right" vertical="top" wrapText="1"/>
    </xf>
    <xf numFmtId="3" fontId="20" fillId="0" borderId="8" xfId="0" applyNumberFormat="1" applyFont="1" applyBorder="1" applyAlignment="1">
      <alignment horizontal="right" vertical="top" wrapText="1"/>
    </xf>
    <xf numFmtId="3" fontId="21" fillId="0" borderId="6" xfId="0" applyNumberFormat="1" applyFont="1" applyBorder="1" applyAlignment="1">
      <alignment horizontal="right" vertical="top" wrapText="1"/>
    </xf>
    <xf numFmtId="3" fontId="21" fillId="0" borderId="7" xfId="0" applyNumberFormat="1" applyFont="1" applyBorder="1" applyAlignment="1">
      <alignment horizontal="right" vertical="top" wrapText="1"/>
    </xf>
    <xf numFmtId="3" fontId="21" fillId="0" borderId="8" xfId="0" applyNumberFormat="1" applyFont="1" applyBorder="1" applyAlignment="1">
      <alignment horizontal="right" vertical="top" wrapText="1"/>
    </xf>
    <xf numFmtId="3" fontId="21" fillId="0" borderId="9" xfId="0" applyNumberFormat="1" applyFont="1" applyBorder="1" applyAlignment="1">
      <alignment horizontal="right" vertical="top" wrapText="1"/>
    </xf>
    <xf numFmtId="0" fontId="16" fillId="0" borderId="8" xfId="0" applyFont="1" applyBorder="1" applyAlignment="1">
      <alignment horizontal="right" vertical="top" wrapText="1"/>
    </xf>
    <xf numFmtId="0" fontId="16" fillId="0" borderId="6" xfId="0" applyFont="1" applyBorder="1" applyAlignment="1">
      <alignment horizontal="right" vertical="top" wrapText="1"/>
    </xf>
    <xf numFmtId="0" fontId="16" fillId="0" borderId="9" xfId="0" applyFont="1" applyBorder="1" applyAlignment="1">
      <alignment horizontal="right" vertical="top" wrapText="1"/>
    </xf>
    <xf numFmtId="0" fontId="16" fillId="0" borderId="10" xfId="0" applyFont="1" applyBorder="1" applyAlignment="1">
      <alignment horizontal="right" vertical="top" wrapText="1"/>
    </xf>
    <xf numFmtId="0" fontId="20" fillId="0" borderId="8" xfId="0" applyFont="1" applyBorder="1" applyAlignment="1">
      <alignment horizontal="right" vertical="top" wrapText="1"/>
    </xf>
    <xf numFmtId="0" fontId="17" fillId="9" borderId="6" xfId="0" applyFont="1" applyFill="1" applyBorder="1" applyAlignment="1">
      <alignment vertical="top" wrapText="1"/>
    </xf>
    <xf numFmtId="3" fontId="16" fillId="0" borderId="10" xfId="0" applyNumberFormat="1" applyFont="1" applyBorder="1" applyAlignment="1">
      <alignment horizontal="right" vertical="top" wrapText="1"/>
    </xf>
    <xf numFmtId="0" fontId="17" fillId="0" borderId="6" xfId="0" applyFont="1" applyBorder="1" applyAlignment="1">
      <alignment vertical="top" wrapText="1"/>
    </xf>
    <xf numFmtId="0" fontId="16" fillId="0" borderId="2" xfId="0" applyFont="1" applyBorder="1" applyAlignment="1">
      <alignment vertical="top"/>
    </xf>
    <xf numFmtId="3" fontId="18" fillId="0" borderId="7" xfId="0" applyNumberFormat="1" applyFont="1" applyBorder="1" applyAlignment="1">
      <alignment horizontal="right" vertical="top" wrapText="1"/>
    </xf>
    <xf numFmtId="3" fontId="18" fillId="0" borderId="6" xfId="0" applyNumberFormat="1" applyFont="1" applyBorder="1" applyAlignment="1">
      <alignment horizontal="right" vertical="top" wrapText="1"/>
    </xf>
    <xf numFmtId="3" fontId="18" fillId="0" borderId="11" xfId="0" applyNumberFormat="1" applyFont="1" applyBorder="1" applyAlignment="1">
      <alignment horizontal="right" vertical="top" wrapText="1"/>
    </xf>
    <xf numFmtId="0" fontId="16" fillId="0" borderId="2" xfId="0" applyFont="1" applyBorder="1" applyAlignment="1">
      <alignment horizontal="right" vertical="top" wrapText="1"/>
    </xf>
    <xf numFmtId="3" fontId="18" fillId="0" borderId="8" xfId="0" applyNumberFormat="1" applyFont="1" applyBorder="1" applyAlignment="1">
      <alignment horizontal="right" vertical="top" wrapText="1"/>
    </xf>
    <xf numFmtId="0" fontId="18" fillId="0" borderId="8" xfId="0" applyFont="1" applyBorder="1" applyAlignment="1">
      <alignment horizontal="right" vertical="top" wrapText="1"/>
    </xf>
    <xf numFmtId="0" fontId="18" fillId="0" borderId="9" xfId="0" applyFont="1" applyBorder="1" applyAlignment="1">
      <alignment horizontal="right" vertical="top" wrapText="1"/>
    </xf>
    <xf numFmtId="0" fontId="20" fillId="0" borderId="8" xfId="0" applyFont="1" applyBorder="1" applyAlignment="1">
      <alignment horizontal="right" vertical="center" wrapText="1"/>
    </xf>
    <xf numFmtId="3" fontId="18" fillId="0" borderId="2" xfId="0" applyNumberFormat="1" applyFont="1" applyBorder="1" applyAlignment="1">
      <alignment horizontal="right" vertical="top" wrapText="1"/>
    </xf>
    <xf numFmtId="3" fontId="18" fillId="0" borderId="9" xfId="0" applyNumberFormat="1" applyFont="1" applyBorder="1" applyAlignment="1">
      <alignment horizontal="right" vertical="top" wrapText="1"/>
    </xf>
    <xf numFmtId="3" fontId="22" fillId="0" borderId="8" xfId="0" applyNumberFormat="1" applyFont="1" applyBorder="1" applyAlignment="1">
      <alignment horizontal="right" vertical="top" wrapText="1"/>
    </xf>
    <xf numFmtId="0" fontId="18" fillId="0" borderId="6" xfId="0" applyFont="1" applyBorder="1" applyAlignment="1">
      <alignment horizontal="right" vertical="top" wrapText="1"/>
    </xf>
    <xf numFmtId="0" fontId="18" fillId="0" borderId="2" xfId="0" applyFont="1" applyBorder="1" applyAlignment="1">
      <alignment horizontal="right" vertical="top" wrapText="1"/>
    </xf>
    <xf numFmtId="0" fontId="18" fillId="0" borderId="3" xfId="0" applyFont="1" applyBorder="1" applyAlignment="1">
      <alignment horizontal="right" vertical="top" wrapText="1"/>
    </xf>
    <xf numFmtId="3" fontId="23" fillId="0" borderId="6" xfId="0" applyNumberFormat="1" applyFont="1" applyBorder="1" applyAlignment="1">
      <alignment horizontal="right" vertical="top" wrapText="1"/>
    </xf>
    <xf numFmtId="0" fontId="16" fillId="0" borderId="6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right" vertical="top" wrapText="1"/>
    </xf>
    <xf numFmtId="0" fontId="25" fillId="0" borderId="8" xfId="0" applyFont="1" applyBorder="1" applyAlignment="1">
      <alignment horizontal="right" vertical="top" wrapText="1"/>
    </xf>
    <xf numFmtId="0" fontId="16" fillId="0" borderId="7" xfId="0" applyFont="1" applyBorder="1" applyAlignment="1">
      <alignment horizontal="center" vertical="top" wrapText="1"/>
    </xf>
    <xf numFmtId="0" fontId="26" fillId="0" borderId="6" xfId="0" applyFont="1" applyBorder="1" applyAlignment="1">
      <alignment horizontal="right" vertical="top" wrapText="1"/>
    </xf>
    <xf numFmtId="0" fontId="27" fillId="0" borderId="6" xfId="0" applyFont="1" applyBorder="1" applyAlignment="1">
      <alignment horizontal="right" vertical="top" wrapText="1"/>
    </xf>
    <xf numFmtId="0" fontId="28" fillId="0" borderId="6" xfId="0" applyFont="1" applyBorder="1" applyAlignment="1">
      <alignment horizontal="right" vertical="top" wrapText="1"/>
    </xf>
    <xf numFmtId="0" fontId="25" fillId="0" borderId="6" xfId="0" applyFont="1" applyBorder="1" applyAlignment="1">
      <alignment horizontal="right" vertical="top" wrapText="1"/>
    </xf>
    <xf numFmtId="0" fontId="24" fillId="0" borderId="7" xfId="0" applyFont="1" applyBorder="1" applyAlignment="1">
      <alignment horizontal="right" vertical="top" wrapText="1"/>
    </xf>
    <xf numFmtId="0" fontId="16" fillId="0" borderId="12" xfId="0" applyFont="1" applyBorder="1" applyAlignment="1">
      <alignment horizontal="right" vertical="top" wrapText="1"/>
    </xf>
    <xf numFmtId="0" fontId="26" fillId="0" borderId="6" xfId="0" applyFont="1" applyBorder="1" applyAlignment="1">
      <alignment horizontal="center" vertical="top" wrapText="1"/>
    </xf>
    <xf numFmtId="0" fontId="27" fillId="0" borderId="6" xfId="0" applyFont="1" applyBorder="1" applyAlignment="1">
      <alignment horizontal="center" vertical="top" wrapText="1"/>
    </xf>
    <xf numFmtId="0" fontId="28" fillId="0" borderId="6" xfId="0" applyFont="1" applyBorder="1" applyAlignment="1">
      <alignment horizontal="center" vertical="top" wrapText="1"/>
    </xf>
    <xf numFmtId="0" fontId="25" fillId="0" borderId="6" xfId="0" applyFont="1" applyBorder="1" applyAlignment="1">
      <alignment horizontal="center" vertical="top" wrapText="1"/>
    </xf>
    <xf numFmtId="0" fontId="24" fillId="0" borderId="7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25" fillId="0" borderId="2" xfId="0" applyFont="1" applyBorder="1" applyAlignment="1">
      <alignment horizontal="center" vertical="top" wrapText="1"/>
    </xf>
    <xf numFmtId="0" fontId="16" fillId="0" borderId="8" xfId="0" applyFont="1" applyBorder="1" applyAlignment="1">
      <alignment horizontal="center" vertical="top" wrapText="1"/>
    </xf>
    <xf numFmtId="0" fontId="18" fillId="0" borderId="8" xfId="0" applyFont="1" applyBorder="1" applyAlignment="1">
      <alignment vertical="top" wrapText="1"/>
    </xf>
    <xf numFmtId="0" fontId="25" fillId="0" borderId="2" xfId="0" applyFont="1" applyBorder="1" applyAlignment="1">
      <alignment horizontal="right" vertical="top" wrapText="1"/>
    </xf>
    <xf numFmtId="0" fontId="29" fillId="0" borderId="8" xfId="0" applyFont="1" applyBorder="1" applyAlignment="1">
      <alignment vertical="top" wrapText="1"/>
    </xf>
    <xf numFmtId="0" fontId="30" fillId="9" borderId="6" xfId="0" applyFont="1" applyFill="1" applyBorder="1" applyAlignment="1">
      <alignment vertical="top" wrapText="1"/>
    </xf>
    <xf numFmtId="0" fontId="18" fillId="0" borderId="7" xfId="0" applyFont="1" applyBorder="1" applyAlignment="1">
      <alignment horizontal="right" vertical="top" wrapText="1"/>
    </xf>
    <xf numFmtId="0" fontId="18" fillId="0" borderId="11" xfId="0" applyFont="1" applyBorder="1" applyAlignment="1">
      <alignment horizontal="right" vertical="top" wrapText="1"/>
    </xf>
    <xf numFmtId="0" fontId="18" fillId="10" borderId="8" xfId="0" applyFont="1" applyFill="1" applyBorder="1" applyAlignment="1">
      <alignment horizontal="right" vertical="top" wrapText="1"/>
    </xf>
    <xf numFmtId="0" fontId="18" fillId="10" borderId="9" xfId="0" applyFont="1" applyFill="1" applyBorder="1" applyAlignment="1">
      <alignment horizontal="right" vertical="top" wrapText="1"/>
    </xf>
    <xf numFmtId="3" fontId="31" fillId="0" borderId="8" xfId="0" applyNumberFormat="1" applyFont="1" applyBorder="1" applyAlignment="1">
      <alignment horizontal="right" vertical="top" wrapText="1"/>
    </xf>
    <xf numFmtId="0" fontId="31" fillId="0" borderId="8" xfId="0" applyFont="1" applyBorder="1" applyAlignment="1">
      <alignment horizontal="right" vertical="top" wrapText="1"/>
    </xf>
    <xf numFmtId="0" fontId="18" fillId="0" borderId="0" xfId="0" applyFont="1" applyAlignment="1">
      <alignment vertical="top"/>
    </xf>
    <xf numFmtId="47" fontId="18" fillId="0" borderId="8" xfId="0" applyNumberFormat="1" applyFont="1" applyBorder="1" applyAlignment="1">
      <alignment horizontal="right" vertical="top" wrapText="1"/>
    </xf>
    <xf numFmtId="0" fontId="22" fillId="0" borderId="8" xfId="0" applyFont="1" applyBorder="1" applyAlignment="1">
      <alignment horizontal="right" vertical="top" wrapText="1"/>
    </xf>
    <xf numFmtId="0" fontId="18" fillId="0" borderId="6" xfId="0" applyFont="1" applyBorder="1" applyAlignment="1">
      <alignment vertical="top" wrapText="1"/>
    </xf>
    <xf numFmtId="0" fontId="32" fillId="0" borderId="6" xfId="0" applyFont="1" applyBorder="1" applyAlignment="1">
      <alignment vertical="top" wrapText="1"/>
    </xf>
    <xf numFmtId="0" fontId="25" fillId="0" borderId="11" xfId="0" applyFont="1" applyBorder="1" applyAlignment="1">
      <alignment horizontal="right" vertical="top" wrapText="1"/>
    </xf>
    <xf numFmtId="0" fontId="25" fillId="0" borderId="2" xfId="0" applyFont="1" applyBorder="1" applyAlignment="1">
      <alignment vertical="top"/>
    </xf>
    <xf numFmtId="0" fontId="33" fillId="0" borderId="8" xfId="0" applyFont="1" applyBorder="1" applyAlignment="1">
      <alignment horizontal="right" vertical="center" wrapText="1"/>
    </xf>
    <xf numFmtId="0" fontId="34" fillId="0" borderId="8" xfId="0" applyFont="1" applyBorder="1" applyAlignment="1">
      <alignment horizontal="right" vertical="top" wrapText="1"/>
    </xf>
    <xf numFmtId="0" fontId="16" fillId="0" borderId="0" xfId="0" applyFont="1" applyAlignment="1">
      <alignment horizontal="right"/>
    </xf>
    <xf numFmtId="3" fontId="18" fillId="0" borderId="0" xfId="0" applyNumberFormat="1" applyFont="1"/>
    <xf numFmtId="0" fontId="0" fillId="11" borderId="0" xfId="0" applyFill="1"/>
    <xf numFmtId="0" fontId="4" fillId="11" borderId="0" xfId="0" applyFont="1" applyFill="1"/>
    <xf numFmtId="0" fontId="37" fillId="11" borderId="0" xfId="0" applyFont="1" applyFill="1"/>
    <xf numFmtId="0" fontId="39" fillId="11" borderId="0" xfId="0" applyFont="1" applyFill="1" applyAlignment="1">
      <alignment wrapText="1"/>
    </xf>
    <xf numFmtId="0" fontId="40" fillId="11" borderId="0" xfId="0" applyFont="1" applyFill="1"/>
    <xf numFmtId="0" fontId="41" fillId="11" borderId="0" xfId="0" applyFont="1" applyFill="1"/>
    <xf numFmtId="0" fontId="41" fillId="0" borderId="0" xfId="0" applyFont="1"/>
    <xf numFmtId="0" fontId="38" fillId="0" borderId="0" xfId="0" applyFont="1"/>
    <xf numFmtId="0" fontId="42" fillId="11" borderId="0" xfId="0" applyFont="1" applyFill="1" applyAlignment="1">
      <alignment horizontal="right" wrapText="1"/>
    </xf>
    <xf numFmtId="3" fontId="42" fillId="11" borderId="0" xfId="0" applyNumberFormat="1" applyFont="1" applyFill="1" applyAlignment="1">
      <alignment horizontal="right" wrapText="1"/>
    </xf>
    <xf numFmtId="0" fontId="44" fillId="11" borderId="0" xfId="0" applyFont="1" applyFill="1"/>
    <xf numFmtId="0" fontId="41" fillId="11" borderId="0" xfId="0" applyFont="1" applyFill="1" applyAlignment="1">
      <alignment horizontal="right"/>
    </xf>
    <xf numFmtId="0" fontId="41" fillId="11" borderId="0" xfId="0" applyFont="1" applyFill="1" applyAlignment="1">
      <alignment vertical="top"/>
    </xf>
    <xf numFmtId="3" fontId="41" fillId="11" borderId="0" xfId="0" applyNumberFormat="1" applyFont="1" applyFill="1"/>
    <xf numFmtId="0" fontId="45" fillId="11" borderId="0" xfId="0" applyFont="1" applyFill="1" applyAlignment="1">
      <alignment horizontal="right"/>
    </xf>
    <xf numFmtId="0" fontId="43" fillId="11" borderId="0" xfId="0" applyFont="1" applyFill="1"/>
    <xf numFmtId="0" fontId="38" fillId="11" borderId="0" xfId="0" applyFont="1" applyFill="1"/>
    <xf numFmtId="165" fontId="41" fillId="11" borderId="0" xfId="0" applyNumberFormat="1" applyFont="1" applyFill="1"/>
    <xf numFmtId="165" fontId="41" fillId="11" borderId="0" xfId="0" applyNumberFormat="1" applyFont="1" applyFill="1" applyAlignment="1">
      <alignment horizontal="right"/>
    </xf>
    <xf numFmtId="165" fontId="41" fillId="11" borderId="0" xfId="0" applyNumberFormat="1" applyFont="1" applyFill="1" applyAlignment="1">
      <alignment vertical="top"/>
    </xf>
    <xf numFmtId="3" fontId="41" fillId="11" borderId="0" xfId="0" applyNumberFormat="1" applyFont="1" applyFill="1" applyAlignment="1">
      <alignment vertical="top"/>
    </xf>
    <xf numFmtId="0" fontId="47" fillId="11" borderId="0" xfId="0" applyFont="1" applyFill="1"/>
    <xf numFmtId="0" fontId="48" fillId="11" borderId="0" xfId="0" applyFont="1" applyFill="1"/>
    <xf numFmtId="166" fontId="44" fillId="11" borderId="0" xfId="13" applyNumberFormat="1" applyFont="1" applyFill="1"/>
    <xf numFmtId="166" fontId="44" fillId="11" borderId="0" xfId="0" applyNumberFormat="1" applyFont="1" applyFill="1"/>
    <xf numFmtId="168" fontId="44" fillId="11" borderId="0" xfId="23" applyNumberFormat="1" applyFont="1" applyFill="1"/>
    <xf numFmtId="3" fontId="46" fillId="15" borderId="0" xfId="24" applyNumberFormat="1" applyFont="1" applyFill="1"/>
    <xf numFmtId="3" fontId="44" fillId="11" borderId="0" xfId="0" applyNumberFormat="1" applyFont="1" applyFill="1"/>
    <xf numFmtId="0" fontId="42" fillId="11" borderId="0" xfId="0" applyFont="1" applyFill="1"/>
    <xf numFmtId="0" fontId="40" fillId="11" borderId="0" xfId="0" applyFont="1" applyFill="1" applyAlignment="1">
      <alignment vertical="center"/>
    </xf>
    <xf numFmtId="3" fontId="40" fillId="11" borderId="0" xfId="0" applyNumberFormat="1" applyFont="1" applyFill="1"/>
    <xf numFmtId="3" fontId="40" fillId="0" borderId="0" xfId="0" applyNumberFormat="1" applyFont="1"/>
    <xf numFmtId="167" fontId="41" fillId="11" borderId="0" xfId="13" applyNumberFormat="1" applyFont="1" applyFill="1" applyBorder="1"/>
    <xf numFmtId="167" fontId="41" fillId="0" borderId="0" xfId="13" applyNumberFormat="1" applyFont="1" applyBorder="1" applyAlignment="1">
      <alignment vertical="center"/>
    </xf>
    <xf numFmtId="3" fontId="40" fillId="11" borderId="0" xfId="0" applyNumberFormat="1" applyFont="1" applyFill="1" applyAlignment="1">
      <alignment vertical="center"/>
    </xf>
    <xf numFmtId="0" fontId="40" fillId="0" borderId="0" xfId="0" applyFont="1" applyAlignment="1">
      <alignment vertical="center"/>
    </xf>
    <xf numFmtId="0" fontId="50" fillId="11" borderId="0" xfId="0" applyFont="1" applyFill="1"/>
    <xf numFmtId="0" fontId="39" fillId="11" borderId="0" xfId="0" applyFont="1" applyFill="1" applyAlignment="1">
      <alignment vertical="center"/>
    </xf>
    <xf numFmtId="0" fontId="54" fillId="11" borderId="0" xfId="0" applyFont="1" applyFill="1" applyAlignment="1">
      <alignment vertical="center"/>
    </xf>
    <xf numFmtId="0" fontId="54" fillId="11" borderId="0" xfId="0" applyFont="1" applyFill="1" applyAlignment="1">
      <alignment vertical="center" wrapText="1"/>
    </xf>
    <xf numFmtId="0" fontId="54" fillId="11" borderId="0" xfId="0" applyFont="1" applyFill="1" applyAlignment="1">
      <alignment horizontal="center" vertical="center" wrapText="1"/>
    </xf>
    <xf numFmtId="0" fontId="54" fillId="11" borderId="0" xfId="0" applyFont="1" applyFill="1" applyAlignment="1">
      <alignment horizontal="right" vertical="center" wrapText="1"/>
    </xf>
    <xf numFmtId="0" fontId="19" fillId="11" borderId="0" xfId="0" applyFont="1" applyFill="1"/>
    <xf numFmtId="0" fontId="19" fillId="11" borderId="0" xfId="0" applyFont="1" applyFill="1" applyAlignment="1">
      <alignment vertical="center"/>
    </xf>
    <xf numFmtId="0" fontId="55" fillId="11" borderId="0" xfId="22" quotePrefix="1" applyFont="1" applyFill="1"/>
    <xf numFmtId="0" fontId="56" fillId="11" borderId="0" xfId="0" applyFont="1" applyFill="1"/>
    <xf numFmtId="0" fontId="53" fillId="11" borderId="0" xfId="0" applyFont="1" applyFill="1"/>
    <xf numFmtId="0" fontId="53" fillId="16" borderId="0" xfId="0" applyFont="1" applyFill="1" applyAlignment="1">
      <alignment horizontal="center" vertical="center" wrapText="1"/>
    </xf>
    <xf numFmtId="0" fontId="57" fillId="17" borderId="23" xfId="0" applyFont="1" applyFill="1" applyBorder="1" applyAlignment="1">
      <alignment vertical="center"/>
    </xf>
    <xf numFmtId="165" fontId="57" fillId="17" borderId="24" xfId="0" applyNumberFormat="1" applyFont="1" applyFill="1" applyBorder="1" applyAlignment="1">
      <alignment horizontal="center" vertical="center"/>
    </xf>
    <xf numFmtId="0" fontId="58" fillId="0" borderId="22" xfId="0" applyFont="1" applyBorder="1" applyAlignment="1">
      <alignment vertical="center"/>
    </xf>
    <xf numFmtId="0" fontId="58" fillId="0" borderId="15" xfId="0" applyFont="1" applyBorder="1" applyAlignment="1">
      <alignment vertical="center"/>
    </xf>
    <xf numFmtId="3" fontId="58" fillId="0" borderId="26" xfId="0" applyNumberFormat="1" applyFont="1" applyBorder="1" applyAlignment="1">
      <alignment horizontal="center" vertical="center" wrapText="1"/>
    </xf>
    <xf numFmtId="167" fontId="58" fillId="14" borderId="27" xfId="13" applyNumberFormat="1" applyFont="1" applyFill="1" applyBorder="1"/>
    <xf numFmtId="3" fontId="58" fillId="0" borderId="27" xfId="0" applyNumberFormat="1" applyFont="1" applyBorder="1" applyAlignment="1">
      <alignment horizontal="center" vertical="center" wrapText="1"/>
    </xf>
    <xf numFmtId="0" fontId="58" fillId="0" borderId="27" xfId="0" applyFont="1" applyBorder="1" applyAlignment="1">
      <alignment horizontal="center" vertical="center" wrapText="1"/>
    </xf>
    <xf numFmtId="0" fontId="58" fillId="0" borderId="29" xfId="0" applyFont="1" applyBorder="1" applyAlignment="1">
      <alignment vertical="center"/>
    </xf>
    <xf numFmtId="3" fontId="58" fillId="0" borderId="30" xfId="0" applyNumberFormat="1" applyFont="1" applyBorder="1" applyAlignment="1">
      <alignment horizontal="center" vertical="center" wrapText="1"/>
    </xf>
    <xf numFmtId="167" fontId="58" fillId="14" borderId="30" xfId="13" applyNumberFormat="1" applyFont="1" applyFill="1" applyBorder="1"/>
    <xf numFmtId="0" fontId="42" fillId="11" borderId="0" xfId="0" applyFont="1" applyFill="1" applyBorder="1"/>
    <xf numFmtId="0" fontId="42" fillId="11" borderId="0" xfId="0" applyFont="1" applyFill="1" applyBorder="1" applyAlignment="1">
      <alignment vertical="center"/>
    </xf>
    <xf numFmtId="0" fontId="54" fillId="12" borderId="28" xfId="0" applyFont="1" applyFill="1" applyBorder="1" applyAlignment="1">
      <alignment vertical="center"/>
    </xf>
    <xf numFmtId="3" fontId="54" fillId="12" borderId="28" xfId="0" applyNumberFormat="1" applyFont="1" applyFill="1" applyBorder="1" applyAlignment="1">
      <alignment horizontal="center" vertical="center" wrapText="1"/>
    </xf>
    <xf numFmtId="0" fontId="59" fillId="11" borderId="0" xfId="0" applyFont="1" applyFill="1" applyAlignment="1">
      <alignment vertical="center"/>
    </xf>
    <xf numFmtId="0" fontId="58" fillId="0" borderId="22" xfId="0" applyFont="1" applyBorder="1" applyAlignment="1">
      <alignment horizontal="left" vertical="center"/>
    </xf>
    <xf numFmtId="0" fontId="37" fillId="0" borderId="16" xfId="0" applyFont="1" applyBorder="1" applyAlignment="1">
      <alignment vertical="center"/>
    </xf>
    <xf numFmtId="167" fontId="58" fillId="0" borderId="19" xfId="13" applyNumberFormat="1" applyFont="1" applyBorder="1" applyAlignment="1">
      <alignment vertical="center"/>
    </xf>
    <xf numFmtId="167" fontId="58" fillId="0" borderId="16" xfId="13" applyNumberFormat="1" applyFont="1" applyBorder="1" applyAlignment="1">
      <alignment vertical="center"/>
    </xf>
    <xf numFmtId="166" fontId="37" fillId="14" borderId="16" xfId="13" applyNumberFormat="1" applyFont="1" applyFill="1" applyBorder="1" applyAlignment="1">
      <alignment horizontal="center" vertical="center"/>
    </xf>
    <xf numFmtId="167" fontId="58" fillId="14" borderId="16" xfId="13" applyNumberFormat="1" applyFont="1" applyFill="1" applyBorder="1" applyAlignment="1">
      <alignment vertical="center"/>
    </xf>
    <xf numFmtId="167" fontId="58" fillId="14" borderId="19" xfId="13" applyNumberFormat="1" applyFont="1" applyFill="1" applyBorder="1" applyAlignment="1">
      <alignment vertical="center"/>
    </xf>
    <xf numFmtId="0" fontId="37" fillId="0" borderId="17" xfId="0" applyFont="1" applyBorder="1" applyAlignment="1">
      <alignment vertical="center"/>
    </xf>
    <xf numFmtId="167" fontId="58" fillId="14" borderId="20" xfId="13" applyNumberFormat="1" applyFont="1" applyFill="1" applyBorder="1" applyAlignment="1">
      <alignment vertical="center"/>
    </xf>
    <xf numFmtId="167" fontId="58" fillId="0" borderId="17" xfId="13" applyNumberFormat="1" applyFont="1" applyBorder="1" applyAlignment="1">
      <alignment vertical="center"/>
    </xf>
    <xf numFmtId="167" fontId="58" fillId="0" borderId="20" xfId="13" applyNumberFormat="1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167" fontId="58" fillId="14" borderId="21" xfId="13" applyNumberFormat="1" applyFont="1" applyFill="1" applyBorder="1" applyAlignment="1">
      <alignment horizontal="left" vertical="center"/>
    </xf>
    <xf numFmtId="167" fontId="58" fillId="0" borderId="21" xfId="13" applyNumberFormat="1" applyFont="1" applyBorder="1" applyAlignment="1">
      <alignment horizontal="left" vertical="center"/>
    </xf>
    <xf numFmtId="167" fontId="58" fillId="0" borderId="32" xfId="13" applyNumberFormat="1" applyFont="1" applyBorder="1" applyAlignment="1">
      <alignment vertical="center"/>
    </xf>
    <xf numFmtId="167" fontId="58" fillId="0" borderId="33" xfId="13" applyNumberFormat="1" applyFont="1" applyBorder="1" applyAlignment="1">
      <alignment vertical="center"/>
    </xf>
    <xf numFmtId="167" fontId="58" fillId="0" borderId="34" xfId="13" applyNumberFormat="1" applyFont="1" applyBorder="1" applyAlignment="1">
      <alignment vertical="center"/>
    </xf>
    <xf numFmtId="167" fontId="58" fillId="0" borderId="35" xfId="13" applyNumberFormat="1" applyFont="1" applyBorder="1" applyAlignment="1">
      <alignment vertical="center"/>
    </xf>
    <xf numFmtId="167" fontId="58" fillId="14" borderId="33" xfId="13" applyNumberFormat="1" applyFont="1" applyFill="1" applyBorder="1" applyAlignment="1">
      <alignment vertical="center"/>
    </xf>
    <xf numFmtId="167" fontId="58" fillId="14" borderId="34" xfId="13" applyNumberFormat="1" applyFont="1" applyFill="1" applyBorder="1" applyAlignment="1">
      <alignment vertical="center"/>
    </xf>
    <xf numFmtId="166" fontId="37" fillId="14" borderId="33" xfId="13" applyNumberFormat="1" applyFont="1" applyFill="1" applyBorder="1" applyAlignment="1">
      <alignment horizontal="center" vertical="center"/>
    </xf>
    <xf numFmtId="167" fontId="58" fillId="0" borderId="34" xfId="13" applyNumberFormat="1" applyFont="1" applyBorder="1" applyAlignment="1">
      <alignment horizontal="left" vertical="center"/>
    </xf>
    <xf numFmtId="167" fontId="58" fillId="0" borderId="36" xfId="13" applyNumberFormat="1" applyFont="1" applyBorder="1" applyAlignment="1">
      <alignment horizontal="left" vertical="center"/>
    </xf>
    <xf numFmtId="167" fontId="58" fillId="14" borderId="37" xfId="13" applyNumberFormat="1" applyFont="1" applyFill="1" applyBorder="1"/>
    <xf numFmtId="167" fontId="58" fillId="14" borderId="37" xfId="13" applyNumberFormat="1" applyFont="1" applyFill="1" applyBorder="1" applyAlignment="1">
      <alignment horizontal="left"/>
    </xf>
    <xf numFmtId="167" fontId="58" fillId="0" borderId="38" xfId="13" applyNumberFormat="1" applyFont="1" applyBorder="1" applyAlignment="1">
      <alignment vertical="center"/>
    </xf>
    <xf numFmtId="167" fontId="58" fillId="14" borderId="38" xfId="13" applyNumberFormat="1" applyFont="1" applyFill="1" applyBorder="1" applyAlignment="1">
      <alignment vertical="center"/>
    </xf>
    <xf numFmtId="166" fontId="37" fillId="14" borderId="38" xfId="13" applyNumberFormat="1" applyFont="1" applyFill="1" applyBorder="1" applyAlignment="1">
      <alignment horizontal="center" vertical="center"/>
    </xf>
    <xf numFmtId="167" fontId="58" fillId="14" borderId="34" xfId="13" applyNumberFormat="1" applyFont="1" applyFill="1" applyBorder="1"/>
    <xf numFmtId="166" fontId="37" fillId="14" borderId="34" xfId="13" applyNumberFormat="1" applyFont="1" applyFill="1" applyBorder="1" applyAlignment="1">
      <alignment horizontal="center" vertical="center"/>
    </xf>
    <xf numFmtId="166" fontId="37" fillId="14" borderId="39" xfId="13" applyNumberFormat="1" applyFont="1" applyFill="1" applyBorder="1" applyAlignment="1">
      <alignment horizontal="center" vertical="center"/>
    </xf>
    <xf numFmtId="167" fontId="58" fillId="0" borderId="41" xfId="13" applyNumberFormat="1" applyFont="1" applyBorder="1" applyAlignment="1">
      <alignment vertical="center"/>
    </xf>
    <xf numFmtId="167" fontId="58" fillId="0" borderId="42" xfId="13" applyNumberFormat="1" applyFont="1" applyBorder="1" applyAlignment="1">
      <alignment vertical="center"/>
    </xf>
    <xf numFmtId="167" fontId="58" fillId="14" borderId="42" xfId="13" applyNumberFormat="1" applyFont="1" applyFill="1" applyBorder="1" applyAlignment="1">
      <alignment vertical="center"/>
    </xf>
    <xf numFmtId="167" fontId="58" fillId="0" borderId="42" xfId="13" applyNumberFormat="1" applyFont="1" applyBorder="1" applyAlignment="1">
      <alignment horizontal="left" vertical="center"/>
    </xf>
    <xf numFmtId="167" fontId="58" fillId="0" borderId="44" xfId="13" applyNumberFormat="1" applyFont="1" applyBorder="1" applyAlignment="1">
      <alignment vertical="center"/>
    </xf>
    <xf numFmtId="167" fontId="58" fillId="14" borderId="44" xfId="13" applyNumberFormat="1" applyFont="1" applyFill="1" applyBorder="1" applyAlignment="1">
      <alignment vertical="center"/>
    </xf>
    <xf numFmtId="167" fontId="58" fillId="0" borderId="44" xfId="13" applyNumberFormat="1" applyFont="1" applyBorder="1" applyAlignment="1">
      <alignment horizontal="left" vertical="center"/>
    </xf>
    <xf numFmtId="166" fontId="37" fillId="0" borderId="43" xfId="13" applyNumberFormat="1" applyFont="1" applyBorder="1" applyAlignment="1">
      <alignment horizontal="center" vertical="center"/>
    </xf>
    <xf numFmtId="166" fontId="37" fillId="0" borderId="44" xfId="13" applyNumberFormat="1" applyFont="1" applyBorder="1" applyAlignment="1">
      <alignment horizontal="center" vertical="center"/>
    </xf>
    <xf numFmtId="166" fontId="37" fillId="14" borderId="44" xfId="13" applyNumberFormat="1" applyFont="1" applyFill="1" applyBorder="1" applyAlignment="1">
      <alignment horizontal="center" vertical="center"/>
    </xf>
    <xf numFmtId="166" fontId="37" fillId="14" borderId="42" xfId="13" applyNumberFormat="1" applyFont="1" applyFill="1" applyBorder="1" applyAlignment="1">
      <alignment horizontal="center" vertical="center"/>
    </xf>
    <xf numFmtId="3" fontId="58" fillId="0" borderId="46" xfId="0" applyNumberFormat="1" applyFont="1" applyBorder="1" applyAlignment="1">
      <alignment horizontal="right" vertical="center" wrapText="1"/>
    </xf>
    <xf numFmtId="0" fontId="58" fillId="0" borderId="46" xfId="0" applyFont="1" applyBorder="1" applyAlignment="1">
      <alignment horizontal="right" vertical="center"/>
    </xf>
    <xf numFmtId="167" fontId="58" fillId="0" borderId="47" xfId="13" applyNumberFormat="1" applyFont="1" applyBorder="1" applyAlignment="1">
      <alignment vertical="center"/>
    </xf>
    <xf numFmtId="167" fontId="58" fillId="0" borderId="48" xfId="13" applyNumberFormat="1" applyFont="1" applyBorder="1" applyAlignment="1">
      <alignment vertical="center"/>
    </xf>
    <xf numFmtId="167" fontId="58" fillId="0" borderId="49" xfId="13" applyNumberFormat="1" applyFont="1" applyBorder="1" applyAlignment="1">
      <alignment vertical="center"/>
    </xf>
    <xf numFmtId="166" fontId="37" fillId="0" borderId="50" xfId="13" applyNumberFormat="1" applyFont="1" applyBorder="1" applyAlignment="1">
      <alignment horizontal="center" vertical="center"/>
    </xf>
    <xf numFmtId="167" fontId="58" fillId="14" borderId="47" xfId="13" applyNumberFormat="1" applyFont="1" applyFill="1" applyBorder="1" applyAlignment="1">
      <alignment vertical="center"/>
    </xf>
    <xf numFmtId="3" fontId="58" fillId="0" borderId="51" xfId="0" applyNumberFormat="1" applyFont="1" applyBorder="1" applyAlignment="1">
      <alignment horizontal="right" vertical="center" wrapText="1"/>
    </xf>
    <xf numFmtId="3" fontId="58" fillId="0" borderId="52" xfId="0" applyNumberFormat="1" applyFont="1" applyBorder="1" applyAlignment="1">
      <alignment horizontal="right" vertical="center" wrapText="1"/>
    </xf>
    <xf numFmtId="167" fontId="58" fillId="0" borderId="50" xfId="13" applyNumberFormat="1" applyFont="1" applyBorder="1" applyAlignment="1">
      <alignment vertical="center"/>
    </xf>
    <xf numFmtId="3" fontId="58" fillId="0" borderId="45" xfId="0" applyNumberFormat="1" applyFont="1" applyBorder="1" applyAlignment="1">
      <alignment horizontal="right" vertical="center" wrapText="1"/>
    </xf>
    <xf numFmtId="3" fontId="58" fillId="0" borderId="53" xfId="0" applyNumberFormat="1" applyFont="1" applyBorder="1" applyAlignment="1">
      <alignment horizontal="right" vertical="center" wrapText="1"/>
    </xf>
    <xf numFmtId="167" fontId="58" fillId="0" borderId="54" xfId="13" applyNumberFormat="1" applyFont="1" applyBorder="1" applyAlignment="1">
      <alignment vertical="center"/>
    </xf>
    <xf numFmtId="167" fontId="58" fillId="14" borderId="47" xfId="13" applyNumberFormat="1" applyFont="1" applyFill="1" applyBorder="1"/>
    <xf numFmtId="3" fontId="58" fillId="0" borderId="55" xfId="0" applyNumberFormat="1" applyFont="1" applyBorder="1" applyAlignment="1">
      <alignment horizontal="right" vertical="center" wrapText="1"/>
    </xf>
    <xf numFmtId="167" fontId="58" fillId="0" borderId="56" xfId="13" applyNumberFormat="1" applyFont="1" applyBorder="1" applyAlignment="1">
      <alignment vertical="center"/>
    </xf>
    <xf numFmtId="166" fontId="37" fillId="0" borderId="42" xfId="13" applyNumberFormat="1" applyFont="1" applyBorder="1" applyAlignment="1">
      <alignment horizontal="center" vertical="center"/>
    </xf>
    <xf numFmtId="166" fontId="37" fillId="0" borderId="34" xfId="13" applyNumberFormat="1" applyFont="1" applyBorder="1" applyAlignment="1">
      <alignment horizontal="center" vertical="center"/>
    </xf>
    <xf numFmtId="3" fontId="37" fillId="0" borderId="34" xfId="0" applyNumberFormat="1" applyFont="1" applyBorder="1" applyAlignment="1">
      <alignment horizontal="right" vertical="center"/>
    </xf>
    <xf numFmtId="3" fontId="37" fillId="14" borderId="34" xfId="0" applyNumberFormat="1" applyFont="1" applyFill="1" applyBorder="1" applyAlignment="1">
      <alignment horizontal="right" vertical="center"/>
    </xf>
    <xf numFmtId="166" fontId="37" fillId="0" borderId="34" xfId="13" applyNumberFormat="1" applyFont="1" applyBorder="1" applyAlignment="1">
      <alignment horizontal="right" vertical="center"/>
    </xf>
    <xf numFmtId="166" fontId="37" fillId="0" borderId="39" xfId="13" applyNumberFormat="1" applyFont="1" applyBorder="1" applyAlignment="1">
      <alignment horizontal="center" vertical="center"/>
    </xf>
    <xf numFmtId="166" fontId="37" fillId="0" borderId="40" xfId="13" applyNumberFormat="1" applyFont="1" applyBorder="1" applyAlignment="1">
      <alignment horizontal="center" vertical="center"/>
    </xf>
    <xf numFmtId="0" fontId="52" fillId="11" borderId="0" xfId="0" applyFont="1" applyFill="1" applyBorder="1" applyAlignment="1">
      <alignment vertical="center"/>
    </xf>
    <xf numFmtId="0" fontId="57" fillId="17" borderId="24" xfId="0" applyFont="1" applyFill="1" applyBorder="1" applyAlignment="1">
      <alignment vertical="center"/>
    </xf>
    <xf numFmtId="0" fontId="57" fillId="18" borderId="25" xfId="0" applyFont="1" applyFill="1" applyBorder="1" applyAlignment="1">
      <alignment vertical="center"/>
    </xf>
    <xf numFmtId="165" fontId="57" fillId="18" borderId="25" xfId="0" applyNumberFormat="1" applyFont="1" applyFill="1" applyBorder="1" applyAlignment="1">
      <alignment horizontal="center" vertical="center"/>
    </xf>
    <xf numFmtId="3" fontId="54" fillId="12" borderId="28" xfId="0" applyNumberFormat="1" applyFont="1" applyFill="1" applyBorder="1" applyAlignment="1">
      <alignment horizontal="right" vertical="center" wrapText="1"/>
    </xf>
    <xf numFmtId="167" fontId="58" fillId="14" borderId="57" xfId="13" applyNumberFormat="1" applyFont="1" applyFill="1" applyBorder="1"/>
    <xf numFmtId="167" fontId="58" fillId="0" borderId="58" xfId="13" applyNumberFormat="1" applyFont="1" applyBorder="1" applyAlignment="1">
      <alignment horizontal="left" vertical="center"/>
    </xf>
    <xf numFmtId="167" fontId="58" fillId="14" borderId="58" xfId="13" applyNumberFormat="1" applyFont="1" applyFill="1" applyBorder="1"/>
    <xf numFmtId="166" fontId="37" fillId="14" borderId="58" xfId="13" applyNumberFormat="1" applyFont="1" applyFill="1" applyBorder="1" applyAlignment="1">
      <alignment horizontal="center" vertical="center"/>
    </xf>
    <xf numFmtId="166" fontId="37" fillId="14" borderId="59" xfId="13" applyNumberFormat="1" applyFont="1" applyFill="1" applyBorder="1" applyAlignment="1">
      <alignment horizontal="center" vertical="center"/>
    </xf>
    <xf numFmtId="166" fontId="37" fillId="14" borderId="17" xfId="13" applyNumberFormat="1" applyFont="1" applyFill="1" applyBorder="1" applyAlignment="1">
      <alignment horizontal="center" vertical="center"/>
    </xf>
    <xf numFmtId="166" fontId="37" fillId="14" borderId="60" xfId="13" applyNumberFormat="1" applyFont="1" applyFill="1" applyBorder="1" applyAlignment="1">
      <alignment horizontal="center" vertical="center"/>
    </xf>
    <xf numFmtId="166" fontId="37" fillId="14" borderId="61" xfId="13" applyNumberFormat="1" applyFont="1" applyFill="1" applyBorder="1" applyAlignment="1">
      <alignment horizontal="center" vertical="center"/>
    </xf>
    <xf numFmtId="166" fontId="37" fillId="14" borderId="18" xfId="13" applyNumberFormat="1" applyFont="1" applyFill="1" applyBorder="1" applyAlignment="1">
      <alignment horizontal="center" vertical="center"/>
    </xf>
    <xf numFmtId="166" fontId="37" fillId="14" borderId="62" xfId="13" applyNumberFormat="1" applyFont="1" applyFill="1" applyBorder="1" applyAlignment="1">
      <alignment horizontal="center" vertical="center"/>
    </xf>
    <xf numFmtId="166" fontId="37" fillId="14" borderId="20" xfId="13" applyNumberFormat="1" applyFont="1" applyFill="1" applyBorder="1" applyAlignment="1">
      <alignment horizontal="center" vertical="center"/>
    </xf>
    <xf numFmtId="166" fontId="37" fillId="14" borderId="63" xfId="13" applyNumberFormat="1" applyFont="1" applyFill="1" applyBorder="1" applyAlignment="1">
      <alignment horizontal="center" vertical="center"/>
    </xf>
    <xf numFmtId="166" fontId="37" fillId="14" borderId="40" xfId="13" applyNumberFormat="1" applyFont="1" applyFill="1" applyBorder="1" applyAlignment="1">
      <alignment horizontal="center" vertical="center"/>
    </xf>
    <xf numFmtId="0" fontId="49" fillId="11" borderId="0" xfId="0" applyFont="1" applyFill="1" applyBorder="1"/>
    <xf numFmtId="0" fontId="51" fillId="11" borderId="0" xfId="0" applyFont="1" applyFill="1" applyBorder="1"/>
    <xf numFmtId="0" fontId="58" fillId="0" borderId="14" xfId="0" applyFont="1" applyBorder="1" applyAlignment="1">
      <alignment horizontal="right" vertical="center" wrapText="1"/>
    </xf>
    <xf numFmtId="0" fontId="58" fillId="0" borderId="14" xfId="0" applyFont="1" applyBorder="1" applyAlignment="1">
      <alignment vertical="center" wrapText="1"/>
    </xf>
    <xf numFmtId="0" fontId="57" fillId="17" borderId="64" xfId="0" applyFont="1" applyFill="1" applyBorder="1" applyAlignment="1">
      <alignment vertical="center"/>
    </xf>
    <xf numFmtId="166" fontId="37" fillId="0" borderId="65" xfId="13" applyNumberFormat="1" applyFont="1" applyBorder="1" applyAlignment="1">
      <alignment horizontal="center" vertical="center"/>
    </xf>
    <xf numFmtId="3" fontId="58" fillId="0" borderId="65" xfId="0" applyNumberFormat="1" applyFont="1" applyBorder="1" applyAlignment="1">
      <alignment horizontal="center" vertical="center" wrapText="1"/>
    </xf>
    <xf numFmtId="3" fontId="58" fillId="0" borderId="66" xfId="0" applyNumberFormat="1" applyFont="1" applyBorder="1" applyAlignment="1">
      <alignment horizontal="center" vertical="center" wrapText="1"/>
    </xf>
    <xf numFmtId="3" fontId="58" fillId="0" borderId="31" xfId="0" applyNumberFormat="1" applyFont="1" applyBorder="1" applyAlignment="1">
      <alignment horizontal="center" vertical="center" wrapText="1"/>
    </xf>
    <xf numFmtId="3" fontId="58" fillId="0" borderId="67" xfId="0" applyNumberFormat="1" applyFont="1" applyBorder="1" applyAlignment="1">
      <alignment horizontal="center" vertical="center" wrapText="1"/>
    </xf>
    <xf numFmtId="0" fontId="58" fillId="13" borderId="31" xfId="0" applyFont="1" applyFill="1" applyBorder="1" applyAlignment="1">
      <alignment horizontal="center" vertical="center" wrapText="1"/>
    </xf>
    <xf numFmtId="3" fontId="58" fillId="13" borderId="31" xfId="0" applyNumberFormat="1" applyFont="1" applyFill="1" applyBorder="1" applyAlignment="1">
      <alignment horizontal="center" vertical="center" wrapText="1"/>
    </xf>
    <xf numFmtId="0" fontId="58" fillId="0" borderId="31" xfId="0" applyFont="1" applyBorder="1" applyAlignment="1">
      <alignment horizontal="center" vertical="center" wrapText="1"/>
    </xf>
    <xf numFmtId="0" fontId="60" fillId="13" borderId="31" xfId="0" applyFont="1" applyFill="1" applyBorder="1" applyAlignment="1">
      <alignment horizontal="center" vertical="center" wrapText="1"/>
    </xf>
    <xf numFmtId="0" fontId="58" fillId="13" borderId="67" xfId="0" applyFont="1" applyFill="1" applyBorder="1" applyAlignment="1">
      <alignment horizontal="center" vertical="center" wrapText="1"/>
    </xf>
    <xf numFmtId="0" fontId="58" fillId="0" borderId="68" xfId="0" applyFont="1" applyBorder="1" applyAlignment="1">
      <alignment horizontal="left" vertical="center"/>
    </xf>
    <xf numFmtId="0" fontId="58" fillId="0" borderId="13" xfId="0" applyFont="1" applyBorder="1" applyAlignment="1">
      <alignment vertical="center" wrapText="1"/>
    </xf>
    <xf numFmtId="3" fontId="58" fillId="0" borderId="70" xfId="0" applyNumberFormat="1" applyFont="1" applyBorder="1" applyAlignment="1">
      <alignment horizontal="center" vertical="center" wrapText="1"/>
    </xf>
    <xf numFmtId="0" fontId="58" fillId="13" borderId="70" xfId="0" applyFont="1" applyFill="1" applyBorder="1" applyAlignment="1">
      <alignment horizontal="center" vertical="center" wrapText="1"/>
    </xf>
    <xf numFmtId="0" fontId="60" fillId="13" borderId="70" xfId="0" applyFont="1" applyFill="1" applyBorder="1" applyAlignment="1">
      <alignment horizontal="center" vertical="center" wrapText="1"/>
    </xf>
    <xf numFmtId="0" fontId="58" fillId="13" borderId="71" xfId="0" applyFont="1" applyFill="1" applyBorder="1" applyAlignment="1">
      <alignment horizontal="center" vertical="center" wrapText="1"/>
    </xf>
    <xf numFmtId="0" fontId="54" fillId="12" borderId="69" xfId="0" applyFont="1" applyFill="1" applyBorder="1" applyAlignment="1">
      <alignment vertical="center" wrapText="1"/>
    </xf>
    <xf numFmtId="3" fontId="54" fillId="12" borderId="69" xfId="0" applyNumberFormat="1" applyFont="1" applyFill="1" applyBorder="1" applyAlignment="1">
      <alignment horizontal="right" vertical="center" wrapText="1"/>
    </xf>
    <xf numFmtId="3" fontId="54" fillId="12" borderId="69" xfId="0" applyNumberFormat="1" applyFont="1" applyFill="1" applyBorder="1" applyAlignment="1">
      <alignment horizontal="center" vertical="center" wrapText="1"/>
    </xf>
    <xf numFmtId="0" fontId="61" fillId="11" borderId="0" xfId="22" quotePrefix="1" applyFont="1" applyFill="1"/>
    <xf numFmtId="0" fontId="62" fillId="11" borderId="0" xfId="0" applyFont="1" applyFill="1"/>
    <xf numFmtId="0" fontId="61" fillId="11" borderId="0" xfId="22" applyFont="1" applyFill="1"/>
    <xf numFmtId="0" fontId="63" fillId="11" borderId="0" xfId="0" applyFont="1" applyFill="1"/>
  </cellXfs>
  <cellStyles count="25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1" xfId="10" xr:uid="{00000000-0005-0000-0000-000009000000}"/>
    <cellStyle name="Heading 2" xfId="11" xr:uid="{00000000-0005-0000-0000-00000A000000}"/>
    <cellStyle name="Hipervínculo" xfId="22" builtinId="8"/>
    <cellStyle name="Hyperlink" xfId="12" xr:uid="{00000000-0005-0000-0000-00000C000000}"/>
    <cellStyle name="Millares" xfId="13" builtinId="3"/>
    <cellStyle name="Neutral" xfId="14" builtinId="28" customBuiltin="1"/>
    <cellStyle name="Normal" xfId="0" builtinId="0"/>
    <cellStyle name="Normal 2" xfId="15" xr:uid="{00000000-0005-0000-0000-000010000000}"/>
    <cellStyle name="Normal 3" xfId="24" xr:uid="{00000000-0005-0000-0000-000011000000}"/>
    <cellStyle name="Normal 7" xfId="16" xr:uid="{00000000-0005-0000-0000-000012000000}"/>
    <cellStyle name="Note" xfId="17" xr:uid="{00000000-0005-0000-0000-000013000000}"/>
    <cellStyle name="Porcentaje" xfId="23" builtinId="5"/>
    <cellStyle name="Porcentaje 2" xfId="18" xr:uid="{00000000-0005-0000-0000-000015000000}"/>
    <cellStyle name="Status" xfId="19" xr:uid="{00000000-0005-0000-0000-000016000000}"/>
    <cellStyle name="Text" xfId="20" xr:uid="{00000000-0005-0000-0000-000017000000}"/>
    <cellStyle name="Warning" xfId="21" xr:uid="{00000000-0005-0000-0000-00001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EE"/>
      <rgbColor rgb="00FFFF00"/>
      <rgbColor rgb="00FF00FF"/>
      <rgbColor rgb="0000FFFF"/>
      <rgbColor rgb="00800000"/>
      <rgbColor rgb="00008000"/>
      <rgbColor rgb="00000080"/>
      <rgbColor rgb="00996600"/>
      <rgbColor rgb="00800080"/>
      <rgbColor rgb="00008080"/>
      <rgbColor rgb="00C0C0C0"/>
      <rgbColor rgb="00808080"/>
      <rgbColor rgb="009999FF"/>
      <rgbColor rgb="00AA4643"/>
      <rgbColor rgb="00FFFFCC"/>
      <rgbColor rgb="00CCFFFF"/>
      <rgbColor rgb="00660066"/>
      <rgbColor rgb="00DB843D"/>
      <rgbColor rgb="004572A7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89A54E"/>
      <rgbColor rgb="00003366"/>
      <rgbColor rgb="004198AF"/>
      <rgbColor rgb="00006600"/>
      <rgbColor rgb="00333300"/>
      <rgbColor rgb="00993300"/>
      <rgbColor rgb="0071588F"/>
      <rgbColor rgb="00333399"/>
      <rgbColor rgb="00333333"/>
    </indexedColors>
    <mruColors>
      <color rgb="FF25418E"/>
      <color rgb="FFFFFF99"/>
      <color rgb="FF0B4697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'Población mensual por colectivo'!$A$3</c:f>
              <c:strCache>
                <c:ptCount val="1"/>
                <c:pt idx="0">
                  <c:v>Activos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'Población mensual por colectivo'!$B$2:$HM$2</c:f>
              <c:strCache>
                <c:ptCount val="220"/>
                <c:pt idx="0">
                  <c:v>07/07</c:v>
                </c:pt>
                <c:pt idx="1">
                  <c:v>08/07</c:v>
                </c:pt>
                <c:pt idx="2">
                  <c:v>09/07</c:v>
                </c:pt>
                <c:pt idx="3">
                  <c:v>10/07</c:v>
                </c:pt>
                <c:pt idx="4">
                  <c:v>11/07</c:v>
                </c:pt>
                <c:pt idx="5">
                  <c:v>12/07</c:v>
                </c:pt>
                <c:pt idx="6">
                  <c:v>01/08</c:v>
                </c:pt>
                <c:pt idx="7">
                  <c:v>02/08</c:v>
                </c:pt>
                <c:pt idx="8">
                  <c:v>03/08</c:v>
                </c:pt>
                <c:pt idx="9">
                  <c:v>04/08</c:v>
                </c:pt>
                <c:pt idx="10">
                  <c:v>05/08</c:v>
                </c:pt>
                <c:pt idx="11">
                  <c:v>06/08</c:v>
                </c:pt>
                <c:pt idx="12">
                  <c:v>07/08</c:v>
                </c:pt>
                <c:pt idx="13">
                  <c:v>08/08</c:v>
                </c:pt>
                <c:pt idx="14">
                  <c:v>09/08</c:v>
                </c:pt>
                <c:pt idx="15">
                  <c:v>10/08</c:v>
                </c:pt>
                <c:pt idx="16">
                  <c:v>11/08</c:v>
                </c:pt>
                <c:pt idx="17">
                  <c:v>12/08</c:v>
                </c:pt>
                <c:pt idx="18">
                  <c:v>01/09</c:v>
                </c:pt>
                <c:pt idx="19">
                  <c:v>02/09</c:v>
                </c:pt>
                <c:pt idx="20">
                  <c:v>03/09</c:v>
                </c:pt>
                <c:pt idx="21">
                  <c:v>04/09</c:v>
                </c:pt>
                <c:pt idx="22">
                  <c:v>05/09</c:v>
                </c:pt>
                <c:pt idx="23">
                  <c:v>06/09</c:v>
                </c:pt>
                <c:pt idx="24">
                  <c:v>07/09</c:v>
                </c:pt>
                <c:pt idx="25">
                  <c:v>08/09</c:v>
                </c:pt>
                <c:pt idx="26">
                  <c:v>09/09</c:v>
                </c:pt>
                <c:pt idx="27">
                  <c:v>10/09</c:v>
                </c:pt>
                <c:pt idx="28">
                  <c:v>11/09</c:v>
                </c:pt>
                <c:pt idx="29">
                  <c:v>12/09</c:v>
                </c:pt>
                <c:pt idx="30">
                  <c:v>01/10</c:v>
                </c:pt>
                <c:pt idx="31">
                  <c:v>02/10</c:v>
                </c:pt>
                <c:pt idx="32">
                  <c:v>03/10</c:v>
                </c:pt>
                <c:pt idx="33">
                  <c:v>04/10</c:v>
                </c:pt>
                <c:pt idx="34">
                  <c:v>05/10</c:v>
                </c:pt>
                <c:pt idx="35">
                  <c:v>06/10</c:v>
                </c:pt>
                <c:pt idx="36">
                  <c:v>07/10</c:v>
                </c:pt>
                <c:pt idx="37">
                  <c:v>08/10</c:v>
                </c:pt>
                <c:pt idx="38">
                  <c:v>09/10</c:v>
                </c:pt>
                <c:pt idx="39">
                  <c:v>10/10</c:v>
                </c:pt>
                <c:pt idx="40">
                  <c:v>11/10</c:v>
                </c:pt>
                <c:pt idx="41">
                  <c:v>12/10</c:v>
                </c:pt>
                <c:pt idx="42">
                  <c:v>01/11</c:v>
                </c:pt>
                <c:pt idx="43">
                  <c:v>02/11</c:v>
                </c:pt>
                <c:pt idx="44">
                  <c:v>03/11</c:v>
                </c:pt>
                <c:pt idx="45">
                  <c:v>04/11</c:v>
                </c:pt>
                <c:pt idx="46">
                  <c:v>05/11</c:v>
                </c:pt>
                <c:pt idx="47">
                  <c:v>06/11</c:v>
                </c:pt>
                <c:pt idx="48">
                  <c:v>07/11</c:v>
                </c:pt>
                <c:pt idx="49">
                  <c:v>08/11</c:v>
                </c:pt>
                <c:pt idx="50">
                  <c:v>09/11</c:v>
                </c:pt>
                <c:pt idx="51">
                  <c:v>10/11</c:v>
                </c:pt>
                <c:pt idx="52">
                  <c:v>11/11</c:v>
                </c:pt>
                <c:pt idx="53">
                  <c:v>12/11</c:v>
                </c:pt>
                <c:pt idx="54">
                  <c:v>01/12</c:v>
                </c:pt>
                <c:pt idx="55">
                  <c:v>02/12</c:v>
                </c:pt>
                <c:pt idx="56">
                  <c:v>03/12</c:v>
                </c:pt>
                <c:pt idx="57">
                  <c:v>04/12</c:v>
                </c:pt>
                <c:pt idx="58">
                  <c:v>05/12</c:v>
                </c:pt>
                <c:pt idx="59">
                  <c:v>06/12</c:v>
                </c:pt>
                <c:pt idx="60">
                  <c:v>07/12</c:v>
                </c:pt>
                <c:pt idx="61">
                  <c:v>08/12</c:v>
                </c:pt>
                <c:pt idx="62">
                  <c:v>09/12</c:v>
                </c:pt>
                <c:pt idx="63">
                  <c:v>10/12</c:v>
                </c:pt>
                <c:pt idx="64">
                  <c:v>11/12</c:v>
                </c:pt>
                <c:pt idx="65">
                  <c:v>12/12</c:v>
                </c:pt>
                <c:pt idx="66">
                  <c:v>01/13</c:v>
                </c:pt>
                <c:pt idx="67">
                  <c:v>02/13</c:v>
                </c:pt>
                <c:pt idx="68">
                  <c:v>03/13</c:v>
                </c:pt>
                <c:pt idx="69">
                  <c:v>04/13</c:v>
                </c:pt>
                <c:pt idx="70">
                  <c:v>05/13</c:v>
                </c:pt>
                <c:pt idx="71">
                  <c:v>06/13</c:v>
                </c:pt>
                <c:pt idx="72">
                  <c:v>07/13</c:v>
                </c:pt>
                <c:pt idx="73">
                  <c:v>08/13</c:v>
                </c:pt>
                <c:pt idx="74">
                  <c:v>09/13</c:v>
                </c:pt>
                <c:pt idx="75">
                  <c:v>10/13</c:v>
                </c:pt>
                <c:pt idx="76">
                  <c:v>11/13</c:v>
                </c:pt>
                <c:pt idx="77">
                  <c:v>12/13</c:v>
                </c:pt>
                <c:pt idx="78">
                  <c:v>01/14</c:v>
                </c:pt>
                <c:pt idx="79">
                  <c:v>02/14</c:v>
                </c:pt>
                <c:pt idx="80">
                  <c:v>03/14</c:v>
                </c:pt>
                <c:pt idx="81">
                  <c:v>04/14</c:v>
                </c:pt>
                <c:pt idx="82">
                  <c:v>05/14</c:v>
                </c:pt>
                <c:pt idx="83">
                  <c:v>06/14</c:v>
                </c:pt>
                <c:pt idx="84">
                  <c:v>07/14</c:v>
                </c:pt>
                <c:pt idx="85">
                  <c:v>08/14</c:v>
                </c:pt>
                <c:pt idx="86">
                  <c:v>09/14</c:v>
                </c:pt>
                <c:pt idx="87">
                  <c:v>10/14</c:v>
                </c:pt>
                <c:pt idx="88">
                  <c:v>11/14</c:v>
                </c:pt>
                <c:pt idx="89">
                  <c:v>12/14</c:v>
                </c:pt>
                <c:pt idx="90">
                  <c:v>01/15</c:v>
                </c:pt>
                <c:pt idx="91">
                  <c:v>02/15</c:v>
                </c:pt>
                <c:pt idx="92">
                  <c:v>03/15</c:v>
                </c:pt>
                <c:pt idx="93">
                  <c:v>04/15</c:v>
                </c:pt>
                <c:pt idx="94">
                  <c:v>05/15</c:v>
                </c:pt>
                <c:pt idx="95">
                  <c:v>06/15</c:v>
                </c:pt>
                <c:pt idx="96">
                  <c:v>07/15</c:v>
                </c:pt>
                <c:pt idx="97">
                  <c:v>08/15</c:v>
                </c:pt>
                <c:pt idx="98">
                  <c:v>09/15</c:v>
                </c:pt>
                <c:pt idx="99">
                  <c:v>10/15</c:v>
                </c:pt>
                <c:pt idx="100">
                  <c:v>11/15</c:v>
                </c:pt>
                <c:pt idx="101">
                  <c:v>12/15</c:v>
                </c:pt>
                <c:pt idx="102">
                  <c:v>01/16</c:v>
                </c:pt>
                <c:pt idx="103">
                  <c:v>02/16</c:v>
                </c:pt>
                <c:pt idx="104">
                  <c:v>03/16</c:v>
                </c:pt>
                <c:pt idx="105">
                  <c:v>04/16</c:v>
                </c:pt>
                <c:pt idx="106">
                  <c:v>05/16</c:v>
                </c:pt>
                <c:pt idx="107">
                  <c:v>06/16</c:v>
                </c:pt>
                <c:pt idx="108">
                  <c:v>07/16</c:v>
                </c:pt>
                <c:pt idx="109">
                  <c:v>08/16</c:v>
                </c:pt>
                <c:pt idx="110">
                  <c:v>09/16</c:v>
                </c:pt>
                <c:pt idx="111">
                  <c:v>10/16</c:v>
                </c:pt>
                <c:pt idx="112">
                  <c:v>11/16</c:v>
                </c:pt>
                <c:pt idx="113">
                  <c:v>12/16</c:v>
                </c:pt>
                <c:pt idx="114">
                  <c:v>01/17</c:v>
                </c:pt>
                <c:pt idx="115">
                  <c:v>02/17</c:v>
                </c:pt>
                <c:pt idx="116">
                  <c:v>03/17</c:v>
                </c:pt>
                <c:pt idx="117">
                  <c:v>04/17</c:v>
                </c:pt>
                <c:pt idx="118">
                  <c:v>05/17</c:v>
                </c:pt>
                <c:pt idx="119">
                  <c:v>06/17</c:v>
                </c:pt>
                <c:pt idx="120">
                  <c:v>07/17</c:v>
                </c:pt>
                <c:pt idx="121">
                  <c:v>08/17</c:v>
                </c:pt>
                <c:pt idx="122">
                  <c:v>09/17</c:v>
                </c:pt>
                <c:pt idx="123">
                  <c:v>10/17</c:v>
                </c:pt>
                <c:pt idx="124">
                  <c:v>11/17</c:v>
                </c:pt>
                <c:pt idx="125">
                  <c:v>12/17</c:v>
                </c:pt>
                <c:pt idx="126">
                  <c:v>01/18</c:v>
                </c:pt>
                <c:pt idx="127">
                  <c:v>02/18</c:v>
                </c:pt>
                <c:pt idx="128">
                  <c:v>03/18</c:v>
                </c:pt>
                <c:pt idx="129">
                  <c:v>04/18</c:v>
                </c:pt>
                <c:pt idx="130">
                  <c:v>05/18</c:v>
                </c:pt>
                <c:pt idx="131">
                  <c:v>06/18</c:v>
                </c:pt>
                <c:pt idx="132">
                  <c:v>07/18</c:v>
                </c:pt>
                <c:pt idx="133">
                  <c:v>08/18</c:v>
                </c:pt>
                <c:pt idx="134">
                  <c:v>09/18</c:v>
                </c:pt>
                <c:pt idx="135">
                  <c:v>10/18</c:v>
                </c:pt>
                <c:pt idx="136">
                  <c:v>11/18</c:v>
                </c:pt>
                <c:pt idx="137">
                  <c:v>12/18</c:v>
                </c:pt>
                <c:pt idx="138">
                  <c:v>01/19</c:v>
                </c:pt>
                <c:pt idx="139">
                  <c:v>02/19</c:v>
                </c:pt>
                <c:pt idx="140">
                  <c:v>03/19</c:v>
                </c:pt>
                <c:pt idx="141">
                  <c:v>04/19</c:v>
                </c:pt>
                <c:pt idx="142">
                  <c:v>05/19</c:v>
                </c:pt>
                <c:pt idx="143">
                  <c:v>06/19</c:v>
                </c:pt>
                <c:pt idx="144">
                  <c:v>07/19</c:v>
                </c:pt>
                <c:pt idx="145">
                  <c:v>08/19</c:v>
                </c:pt>
                <c:pt idx="146">
                  <c:v>09/19</c:v>
                </c:pt>
                <c:pt idx="147">
                  <c:v>10/19</c:v>
                </c:pt>
                <c:pt idx="148">
                  <c:v>11/19</c:v>
                </c:pt>
                <c:pt idx="149">
                  <c:v>12/19</c:v>
                </c:pt>
                <c:pt idx="150">
                  <c:v>01/20</c:v>
                </c:pt>
                <c:pt idx="151">
                  <c:v>02/20</c:v>
                </c:pt>
                <c:pt idx="152">
                  <c:v>03/20</c:v>
                </c:pt>
                <c:pt idx="153">
                  <c:v>04/20</c:v>
                </c:pt>
                <c:pt idx="154">
                  <c:v>05/20</c:v>
                </c:pt>
                <c:pt idx="155">
                  <c:v>06/20</c:v>
                </c:pt>
                <c:pt idx="156">
                  <c:v>07/20</c:v>
                </c:pt>
                <c:pt idx="157">
                  <c:v>08/20</c:v>
                </c:pt>
                <c:pt idx="158">
                  <c:v>09/20</c:v>
                </c:pt>
                <c:pt idx="159">
                  <c:v>10/20</c:v>
                </c:pt>
                <c:pt idx="160">
                  <c:v>11/20</c:v>
                </c:pt>
                <c:pt idx="161">
                  <c:v>12/20</c:v>
                </c:pt>
                <c:pt idx="162">
                  <c:v>01/21</c:v>
                </c:pt>
                <c:pt idx="163">
                  <c:v>02/21</c:v>
                </c:pt>
                <c:pt idx="164">
                  <c:v>03/21</c:v>
                </c:pt>
                <c:pt idx="165">
                  <c:v>04/21</c:v>
                </c:pt>
                <c:pt idx="166">
                  <c:v>05/21</c:v>
                </c:pt>
                <c:pt idx="167">
                  <c:v>06/21</c:v>
                </c:pt>
                <c:pt idx="168">
                  <c:v>07/21</c:v>
                </c:pt>
                <c:pt idx="169">
                  <c:v>08/21</c:v>
                </c:pt>
                <c:pt idx="170">
                  <c:v>09/21</c:v>
                </c:pt>
                <c:pt idx="171">
                  <c:v>10/21</c:v>
                </c:pt>
                <c:pt idx="172">
                  <c:v>11/21</c:v>
                </c:pt>
                <c:pt idx="173">
                  <c:v>12/21</c:v>
                </c:pt>
                <c:pt idx="174">
                  <c:v>01/22</c:v>
                </c:pt>
                <c:pt idx="175">
                  <c:v>02/22</c:v>
                </c:pt>
                <c:pt idx="176">
                  <c:v>03/22</c:v>
                </c:pt>
                <c:pt idx="177">
                  <c:v>04/22</c:v>
                </c:pt>
                <c:pt idx="178">
                  <c:v>05/22</c:v>
                </c:pt>
                <c:pt idx="179">
                  <c:v>06/22</c:v>
                </c:pt>
                <c:pt idx="180">
                  <c:v>07/22</c:v>
                </c:pt>
                <c:pt idx="181">
                  <c:v>08/22</c:v>
                </c:pt>
                <c:pt idx="182">
                  <c:v>09/22</c:v>
                </c:pt>
                <c:pt idx="183">
                  <c:v>10/22</c:v>
                </c:pt>
                <c:pt idx="184">
                  <c:v>11/22</c:v>
                </c:pt>
                <c:pt idx="185">
                  <c:v>12/22</c:v>
                </c:pt>
                <c:pt idx="186">
                  <c:v>01/23</c:v>
                </c:pt>
                <c:pt idx="187">
                  <c:v>02/23</c:v>
                </c:pt>
                <c:pt idx="188">
                  <c:v>03/23</c:v>
                </c:pt>
                <c:pt idx="189">
                  <c:v>04/23</c:v>
                </c:pt>
                <c:pt idx="190">
                  <c:v>05/23</c:v>
                </c:pt>
                <c:pt idx="191">
                  <c:v>06/23</c:v>
                </c:pt>
                <c:pt idx="192">
                  <c:v>07/23</c:v>
                </c:pt>
                <c:pt idx="193">
                  <c:v>08/23</c:v>
                </c:pt>
                <c:pt idx="194">
                  <c:v>09/23</c:v>
                </c:pt>
                <c:pt idx="195">
                  <c:v>10/23</c:v>
                </c:pt>
                <c:pt idx="196">
                  <c:v>11/23</c:v>
                </c:pt>
                <c:pt idx="197">
                  <c:v>12/23</c:v>
                </c:pt>
                <c:pt idx="198">
                  <c:v>01/24</c:v>
                </c:pt>
                <c:pt idx="199">
                  <c:v>02/24</c:v>
                </c:pt>
                <c:pt idx="200">
                  <c:v>03/24</c:v>
                </c:pt>
                <c:pt idx="201">
                  <c:v>04/24</c:v>
                </c:pt>
                <c:pt idx="202">
                  <c:v>05/24</c:v>
                </c:pt>
                <c:pt idx="203">
                  <c:v>06/24</c:v>
                </c:pt>
                <c:pt idx="204">
                  <c:v>07/24</c:v>
                </c:pt>
                <c:pt idx="205">
                  <c:v>08/24</c:v>
                </c:pt>
                <c:pt idx="206">
                  <c:v>09/24</c:v>
                </c:pt>
                <c:pt idx="207">
                  <c:v>10/24</c:v>
                </c:pt>
                <c:pt idx="208">
                  <c:v>11/24</c:v>
                </c:pt>
                <c:pt idx="209">
                  <c:v>12/24</c:v>
                </c:pt>
                <c:pt idx="210">
                  <c:v>01/25</c:v>
                </c:pt>
                <c:pt idx="211">
                  <c:v>02/25</c:v>
                </c:pt>
                <c:pt idx="212">
                  <c:v>03/25</c:v>
                </c:pt>
                <c:pt idx="213">
                  <c:v>04/25</c:v>
                </c:pt>
                <c:pt idx="214">
                  <c:v>05/25</c:v>
                </c:pt>
                <c:pt idx="215">
                  <c:v>06/25</c:v>
                </c:pt>
                <c:pt idx="216">
                  <c:v>07/25</c:v>
                </c:pt>
                <c:pt idx="217">
                  <c:v>08/25</c:v>
                </c:pt>
                <c:pt idx="218">
                  <c:v>09/25</c:v>
                </c:pt>
                <c:pt idx="219">
                  <c:v>10/25</c:v>
                </c:pt>
              </c:strCache>
            </c:strRef>
          </c:cat>
          <c:val>
            <c:numRef>
              <c:f>'Población mensual por colectivo'!$B$3:$HM$3</c:f>
              <c:numCache>
                <c:formatCode>#,##0</c:formatCode>
                <c:ptCount val="220"/>
                <c:pt idx="0">
                  <c:v>632635</c:v>
                </c:pt>
                <c:pt idx="1">
                  <c:v>639111</c:v>
                </c:pt>
                <c:pt idx="2">
                  <c:v>664296</c:v>
                </c:pt>
                <c:pt idx="3">
                  <c:v>674658</c:v>
                </c:pt>
                <c:pt idx="4">
                  <c:v>690729</c:v>
                </c:pt>
                <c:pt idx="5">
                  <c:v>696270</c:v>
                </c:pt>
                <c:pt idx="6">
                  <c:v>698195</c:v>
                </c:pt>
                <c:pt idx="7">
                  <c:v>731579</c:v>
                </c:pt>
                <c:pt idx="8">
                  <c:v>741717</c:v>
                </c:pt>
                <c:pt idx="9">
                  <c:v>775343</c:v>
                </c:pt>
                <c:pt idx="10">
                  <c:v>784941</c:v>
                </c:pt>
                <c:pt idx="11">
                  <c:v>787956</c:v>
                </c:pt>
                <c:pt idx="12">
                  <c:v>829683</c:v>
                </c:pt>
                <c:pt idx="13">
                  <c:v>850642</c:v>
                </c:pt>
                <c:pt idx="14">
                  <c:v>862426</c:v>
                </c:pt>
                <c:pt idx="15">
                  <c:v>867970</c:v>
                </c:pt>
                <c:pt idx="16">
                  <c:v>870466</c:v>
                </c:pt>
                <c:pt idx="17">
                  <c:v>869991</c:v>
                </c:pt>
                <c:pt idx="18">
                  <c:v>866113</c:v>
                </c:pt>
                <c:pt idx="19">
                  <c:v>863510</c:v>
                </c:pt>
                <c:pt idx="20">
                  <c:v>862256</c:v>
                </c:pt>
                <c:pt idx="21">
                  <c:v>868297</c:v>
                </c:pt>
                <c:pt idx="22">
                  <c:v>870124</c:v>
                </c:pt>
                <c:pt idx="23">
                  <c:v>875545</c:v>
                </c:pt>
                <c:pt idx="24">
                  <c:v>881917</c:v>
                </c:pt>
                <c:pt idx="25">
                  <c:v>883614</c:v>
                </c:pt>
                <c:pt idx="26">
                  <c:v>892184</c:v>
                </c:pt>
                <c:pt idx="27">
                  <c:v>895059</c:v>
                </c:pt>
                <c:pt idx="28">
                  <c:v>901068</c:v>
                </c:pt>
                <c:pt idx="29">
                  <c:v>908636</c:v>
                </c:pt>
                <c:pt idx="30">
                  <c:v>911177</c:v>
                </c:pt>
                <c:pt idx="31">
                  <c:v>918548</c:v>
                </c:pt>
                <c:pt idx="32">
                  <c:v>916323</c:v>
                </c:pt>
                <c:pt idx="33">
                  <c:v>917692</c:v>
                </c:pt>
                <c:pt idx="34">
                  <c:v>919481</c:v>
                </c:pt>
                <c:pt idx="35">
                  <c:v>927492</c:v>
                </c:pt>
                <c:pt idx="36">
                  <c:v>933316</c:v>
                </c:pt>
                <c:pt idx="37">
                  <c:v>932760</c:v>
                </c:pt>
                <c:pt idx="38">
                  <c:v>940651</c:v>
                </c:pt>
                <c:pt idx="39">
                  <c:v>944360</c:v>
                </c:pt>
                <c:pt idx="40">
                  <c:v>954385</c:v>
                </c:pt>
                <c:pt idx="41">
                  <c:v>956852</c:v>
                </c:pt>
                <c:pt idx="42">
                  <c:v>954900</c:v>
                </c:pt>
                <c:pt idx="43">
                  <c:v>965122</c:v>
                </c:pt>
                <c:pt idx="44">
                  <c:v>961163</c:v>
                </c:pt>
                <c:pt idx="45">
                  <c:v>967535</c:v>
                </c:pt>
                <c:pt idx="46">
                  <c:v>974564</c:v>
                </c:pt>
                <c:pt idx="47">
                  <c:v>981283</c:v>
                </c:pt>
                <c:pt idx="48">
                  <c:v>1019280</c:v>
                </c:pt>
                <c:pt idx="49">
                  <c:v>1053481</c:v>
                </c:pt>
                <c:pt idx="50">
                  <c:v>1064936</c:v>
                </c:pt>
                <c:pt idx="51">
                  <c:v>1072927</c:v>
                </c:pt>
                <c:pt idx="52">
                  <c:v>1082787</c:v>
                </c:pt>
                <c:pt idx="53">
                  <c:v>1087155</c:v>
                </c:pt>
                <c:pt idx="54">
                  <c:v>1082571</c:v>
                </c:pt>
                <c:pt idx="55">
                  <c:v>1089095</c:v>
                </c:pt>
                <c:pt idx="56">
                  <c:v>1084063</c:v>
                </c:pt>
                <c:pt idx="57">
                  <c:v>1089436</c:v>
                </c:pt>
                <c:pt idx="58">
                  <c:v>1090224</c:v>
                </c:pt>
                <c:pt idx="59">
                  <c:v>1094172</c:v>
                </c:pt>
                <c:pt idx="60">
                  <c:v>1098554</c:v>
                </c:pt>
                <c:pt idx="61">
                  <c:v>1105097</c:v>
                </c:pt>
                <c:pt idx="62">
                  <c:v>1108140</c:v>
                </c:pt>
                <c:pt idx="63">
                  <c:v>1114275</c:v>
                </c:pt>
                <c:pt idx="64">
                  <c:v>1119948</c:v>
                </c:pt>
                <c:pt idx="65">
                  <c:v>1121850</c:v>
                </c:pt>
                <c:pt idx="66">
                  <c:v>1121230</c:v>
                </c:pt>
                <c:pt idx="67">
                  <c:v>1125239</c:v>
                </c:pt>
                <c:pt idx="68">
                  <c:v>1119314</c:v>
                </c:pt>
                <c:pt idx="69">
                  <c:v>1122380</c:v>
                </c:pt>
                <c:pt idx="70">
                  <c:v>1125301</c:v>
                </c:pt>
                <c:pt idx="71">
                  <c:v>1128297</c:v>
                </c:pt>
                <c:pt idx="72">
                  <c:v>1133737</c:v>
                </c:pt>
                <c:pt idx="73">
                  <c:v>1136098</c:v>
                </c:pt>
                <c:pt idx="74">
                  <c:v>1137774</c:v>
                </c:pt>
                <c:pt idx="75">
                  <c:v>1141695</c:v>
                </c:pt>
                <c:pt idx="76">
                  <c:v>1144880</c:v>
                </c:pt>
                <c:pt idx="77">
                  <c:v>1150267</c:v>
                </c:pt>
                <c:pt idx="78">
                  <c:v>1143021</c:v>
                </c:pt>
                <c:pt idx="79">
                  <c:v>1147444</c:v>
                </c:pt>
                <c:pt idx="80">
                  <c:v>1145120</c:v>
                </c:pt>
                <c:pt idx="81">
                  <c:v>1147132</c:v>
                </c:pt>
                <c:pt idx="82">
                  <c:v>1149063</c:v>
                </c:pt>
                <c:pt idx="83">
                  <c:v>1152695</c:v>
                </c:pt>
                <c:pt idx="84">
                  <c:v>1156937</c:v>
                </c:pt>
                <c:pt idx="85">
                  <c:v>1155874</c:v>
                </c:pt>
                <c:pt idx="86">
                  <c:v>1159475</c:v>
                </c:pt>
                <c:pt idx="87">
                  <c:v>1161083</c:v>
                </c:pt>
                <c:pt idx="88">
                  <c:v>1162565</c:v>
                </c:pt>
                <c:pt idx="89">
                  <c:v>1164344</c:v>
                </c:pt>
                <c:pt idx="90">
                  <c:v>1156324</c:v>
                </c:pt>
                <c:pt idx="91">
                  <c:v>1161242</c:v>
                </c:pt>
                <c:pt idx="92">
                  <c:v>1155248</c:v>
                </c:pt>
                <c:pt idx="93">
                  <c:v>1153284</c:v>
                </c:pt>
                <c:pt idx="94">
                  <c:v>1149843</c:v>
                </c:pt>
                <c:pt idx="95">
                  <c:v>1152837</c:v>
                </c:pt>
                <c:pt idx="96">
                  <c:v>1152830</c:v>
                </c:pt>
                <c:pt idx="97">
                  <c:v>1149414</c:v>
                </c:pt>
                <c:pt idx="98">
                  <c:v>1150459</c:v>
                </c:pt>
                <c:pt idx="99">
                  <c:v>1146303</c:v>
                </c:pt>
                <c:pt idx="100">
                  <c:v>1146610</c:v>
                </c:pt>
                <c:pt idx="101">
                  <c:v>1148645</c:v>
                </c:pt>
                <c:pt idx="102">
                  <c:v>1143251</c:v>
                </c:pt>
                <c:pt idx="103">
                  <c:v>1146195</c:v>
                </c:pt>
                <c:pt idx="104">
                  <c:v>1140021</c:v>
                </c:pt>
                <c:pt idx="105">
                  <c:v>1136472</c:v>
                </c:pt>
                <c:pt idx="106">
                  <c:v>1136911</c:v>
                </c:pt>
                <c:pt idx="107">
                  <c:v>1139042</c:v>
                </c:pt>
                <c:pt idx="108">
                  <c:v>1138013</c:v>
                </c:pt>
                <c:pt idx="109">
                  <c:v>1138237</c:v>
                </c:pt>
                <c:pt idx="110">
                  <c:v>1136562</c:v>
                </c:pt>
                <c:pt idx="111">
                  <c:v>1135081</c:v>
                </c:pt>
                <c:pt idx="112">
                  <c:v>1139204</c:v>
                </c:pt>
                <c:pt idx="113">
                  <c:v>1141563</c:v>
                </c:pt>
                <c:pt idx="114">
                  <c:v>1138983</c:v>
                </c:pt>
                <c:pt idx="115">
                  <c:v>1144932</c:v>
                </c:pt>
                <c:pt idx="116">
                  <c:v>1138815</c:v>
                </c:pt>
                <c:pt idx="117">
                  <c:v>1134155</c:v>
                </c:pt>
                <c:pt idx="118">
                  <c:v>1134156</c:v>
                </c:pt>
                <c:pt idx="119">
                  <c:v>1135014</c:v>
                </c:pt>
                <c:pt idx="120">
                  <c:v>1135897</c:v>
                </c:pt>
                <c:pt idx="121">
                  <c:v>1135821</c:v>
                </c:pt>
                <c:pt idx="122">
                  <c:v>1135899</c:v>
                </c:pt>
                <c:pt idx="123">
                  <c:v>1135248</c:v>
                </c:pt>
                <c:pt idx="124">
                  <c:v>1139294</c:v>
                </c:pt>
                <c:pt idx="125">
                  <c:v>1140304</c:v>
                </c:pt>
                <c:pt idx="126">
                  <c:v>1142477</c:v>
                </c:pt>
                <c:pt idx="127">
                  <c:v>1144486</c:v>
                </c:pt>
                <c:pt idx="128">
                  <c:v>1134543</c:v>
                </c:pt>
                <c:pt idx="129">
                  <c:v>1132526</c:v>
                </c:pt>
                <c:pt idx="130">
                  <c:v>1131186</c:v>
                </c:pt>
                <c:pt idx="131">
                  <c:v>1129382</c:v>
                </c:pt>
                <c:pt idx="132">
                  <c:v>1131109</c:v>
                </c:pt>
                <c:pt idx="133">
                  <c:v>1132406</c:v>
                </c:pt>
                <c:pt idx="134">
                  <c:v>1131430</c:v>
                </c:pt>
                <c:pt idx="135">
                  <c:v>1131103</c:v>
                </c:pt>
                <c:pt idx="136">
                  <c:v>1132138</c:v>
                </c:pt>
                <c:pt idx="137">
                  <c:v>1132387</c:v>
                </c:pt>
                <c:pt idx="138">
                  <c:v>1129561</c:v>
                </c:pt>
                <c:pt idx="139">
                  <c:v>1132604</c:v>
                </c:pt>
                <c:pt idx="140">
                  <c:v>1124203</c:v>
                </c:pt>
                <c:pt idx="141">
                  <c:v>1121696</c:v>
                </c:pt>
                <c:pt idx="142">
                  <c:v>1123214</c:v>
                </c:pt>
                <c:pt idx="143">
                  <c:v>1122881</c:v>
                </c:pt>
                <c:pt idx="144">
                  <c:v>1125526</c:v>
                </c:pt>
                <c:pt idx="145">
                  <c:v>1125363</c:v>
                </c:pt>
                <c:pt idx="146">
                  <c:v>1125778</c:v>
                </c:pt>
                <c:pt idx="147">
                  <c:v>1126261</c:v>
                </c:pt>
                <c:pt idx="148">
                  <c:v>1127546</c:v>
                </c:pt>
                <c:pt idx="149">
                  <c:v>1130221</c:v>
                </c:pt>
                <c:pt idx="150">
                  <c:v>1127634</c:v>
                </c:pt>
                <c:pt idx="151">
                  <c:v>1131745</c:v>
                </c:pt>
                <c:pt idx="152">
                  <c:v>1121461</c:v>
                </c:pt>
                <c:pt idx="153">
                  <c:v>1108379</c:v>
                </c:pt>
                <c:pt idx="154">
                  <c:v>1096826</c:v>
                </c:pt>
                <c:pt idx="155">
                  <c:v>1083346</c:v>
                </c:pt>
                <c:pt idx="156">
                  <c:v>1086278</c:v>
                </c:pt>
                <c:pt idx="157">
                  <c:v>1070851</c:v>
                </c:pt>
                <c:pt idx="158">
                  <c:v>1083913</c:v>
                </c:pt>
                <c:pt idx="159">
                  <c:v>1093036</c:v>
                </c:pt>
                <c:pt idx="160">
                  <c:v>1095260</c:v>
                </c:pt>
                <c:pt idx="161">
                  <c:v>1103802</c:v>
                </c:pt>
                <c:pt idx="162">
                  <c:v>1099129</c:v>
                </c:pt>
                <c:pt idx="163">
                  <c:v>1102756</c:v>
                </c:pt>
                <c:pt idx="164">
                  <c:v>1123122</c:v>
                </c:pt>
                <c:pt idx="165">
                  <c:v>1131254</c:v>
                </c:pt>
                <c:pt idx="166">
                  <c:v>1130497</c:v>
                </c:pt>
                <c:pt idx="167">
                  <c:v>1135542</c:v>
                </c:pt>
                <c:pt idx="168">
                  <c:v>1137346</c:v>
                </c:pt>
                <c:pt idx="169">
                  <c:v>1139169</c:v>
                </c:pt>
                <c:pt idx="170">
                  <c:v>1144578</c:v>
                </c:pt>
                <c:pt idx="171">
                  <c:v>1145362</c:v>
                </c:pt>
                <c:pt idx="172">
                  <c:v>1154727</c:v>
                </c:pt>
                <c:pt idx="173">
                  <c:v>1166654</c:v>
                </c:pt>
                <c:pt idx="174">
                  <c:v>1147392</c:v>
                </c:pt>
                <c:pt idx="175">
                  <c:v>1157001</c:v>
                </c:pt>
                <c:pt idx="176">
                  <c:v>1154369</c:v>
                </c:pt>
                <c:pt idx="177">
                  <c:v>1152056</c:v>
                </c:pt>
                <c:pt idx="178">
                  <c:v>1154484</c:v>
                </c:pt>
                <c:pt idx="179">
                  <c:v>1160086</c:v>
                </c:pt>
                <c:pt idx="180">
                  <c:v>1161158</c:v>
                </c:pt>
                <c:pt idx="181">
                  <c:v>1167327</c:v>
                </c:pt>
                <c:pt idx="182">
                  <c:v>1171254</c:v>
                </c:pt>
                <c:pt idx="183">
                  <c:v>1170146</c:v>
                </c:pt>
                <c:pt idx="184">
                  <c:v>1179139</c:v>
                </c:pt>
                <c:pt idx="185">
                  <c:v>1187269</c:v>
                </c:pt>
                <c:pt idx="186">
                  <c:v>1183145</c:v>
                </c:pt>
                <c:pt idx="187">
                  <c:v>1189032</c:v>
                </c:pt>
                <c:pt idx="188">
                  <c:v>1181756</c:v>
                </c:pt>
                <c:pt idx="189">
                  <c:v>1172952</c:v>
                </c:pt>
                <c:pt idx="190">
                  <c:v>1179269</c:v>
                </c:pt>
                <c:pt idx="191">
                  <c:v>1186589</c:v>
                </c:pt>
                <c:pt idx="192">
                  <c:v>1186265</c:v>
                </c:pt>
                <c:pt idx="193">
                  <c:v>1185832</c:v>
                </c:pt>
                <c:pt idx="194">
                  <c:v>1187788</c:v>
                </c:pt>
                <c:pt idx="195">
                  <c:v>1190646</c:v>
                </c:pt>
                <c:pt idx="196">
                  <c:v>1196796</c:v>
                </c:pt>
                <c:pt idx="197">
                  <c:v>1204572</c:v>
                </c:pt>
                <c:pt idx="198">
                  <c:v>1202818</c:v>
                </c:pt>
                <c:pt idx="199">
                  <c:v>1204854</c:v>
                </c:pt>
                <c:pt idx="200">
                  <c:v>1197541</c:v>
                </c:pt>
                <c:pt idx="201">
                  <c:v>1196065</c:v>
                </c:pt>
                <c:pt idx="202">
                  <c:v>1198494</c:v>
                </c:pt>
                <c:pt idx="203">
                  <c:v>1201969</c:v>
                </c:pt>
                <c:pt idx="204">
                  <c:v>1205909</c:v>
                </c:pt>
                <c:pt idx="205">
                  <c:v>1206757</c:v>
                </c:pt>
                <c:pt idx="206">
                  <c:v>1209449</c:v>
                </c:pt>
                <c:pt idx="207">
                  <c:v>1213152</c:v>
                </c:pt>
                <c:pt idx="208">
                  <c:v>1216954</c:v>
                </c:pt>
                <c:pt idx="209">
                  <c:v>1227344</c:v>
                </c:pt>
                <c:pt idx="210">
                  <c:v>1224285</c:v>
                </c:pt>
                <c:pt idx="211">
                  <c:v>1222212</c:v>
                </c:pt>
                <c:pt idx="212">
                  <c:v>1218106</c:v>
                </c:pt>
                <c:pt idx="213">
                  <c:v>1218211</c:v>
                </c:pt>
                <c:pt idx="214">
                  <c:v>1219262</c:v>
                </c:pt>
                <c:pt idx="215">
                  <c:v>1221028</c:v>
                </c:pt>
                <c:pt idx="216">
                  <c:v>1223425</c:v>
                </c:pt>
                <c:pt idx="217">
                  <c:v>1223153</c:v>
                </c:pt>
                <c:pt idx="218">
                  <c:v>1225606</c:v>
                </c:pt>
                <c:pt idx="219">
                  <c:v>1230550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3C-415E-81B0-E53BF57F20FA}"/>
            </c:ext>
          </c:extLst>
        </c:ser>
        <c:ser>
          <c:idx val="1"/>
          <c:order val="1"/>
          <c:tx>
            <c:strRef>
              <c:f>'Población mensual por colectivo'!$A$4</c:f>
              <c:strCache>
                <c:ptCount val="1"/>
                <c:pt idx="0">
                  <c:v>Menores</c:v>
                </c:pt>
              </c:strCache>
            </c:strRef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'Población mensual por colectivo'!$B$2:$HM$2</c:f>
              <c:strCache>
                <c:ptCount val="220"/>
                <c:pt idx="0">
                  <c:v>07/07</c:v>
                </c:pt>
                <c:pt idx="1">
                  <c:v>08/07</c:v>
                </c:pt>
                <c:pt idx="2">
                  <c:v>09/07</c:v>
                </c:pt>
                <c:pt idx="3">
                  <c:v>10/07</c:v>
                </c:pt>
                <c:pt idx="4">
                  <c:v>11/07</c:v>
                </c:pt>
                <c:pt idx="5">
                  <c:v>12/07</c:v>
                </c:pt>
                <c:pt idx="6">
                  <c:v>01/08</c:v>
                </c:pt>
                <c:pt idx="7">
                  <c:v>02/08</c:v>
                </c:pt>
                <c:pt idx="8">
                  <c:v>03/08</c:v>
                </c:pt>
                <c:pt idx="9">
                  <c:v>04/08</c:v>
                </c:pt>
                <c:pt idx="10">
                  <c:v>05/08</c:v>
                </c:pt>
                <c:pt idx="11">
                  <c:v>06/08</c:v>
                </c:pt>
                <c:pt idx="12">
                  <c:v>07/08</c:v>
                </c:pt>
                <c:pt idx="13">
                  <c:v>08/08</c:v>
                </c:pt>
                <c:pt idx="14">
                  <c:v>09/08</c:v>
                </c:pt>
                <c:pt idx="15">
                  <c:v>10/08</c:v>
                </c:pt>
                <c:pt idx="16">
                  <c:v>11/08</c:v>
                </c:pt>
                <c:pt idx="17">
                  <c:v>12/08</c:v>
                </c:pt>
                <c:pt idx="18">
                  <c:v>01/09</c:v>
                </c:pt>
                <c:pt idx="19">
                  <c:v>02/09</c:v>
                </c:pt>
                <c:pt idx="20">
                  <c:v>03/09</c:v>
                </c:pt>
                <c:pt idx="21">
                  <c:v>04/09</c:v>
                </c:pt>
                <c:pt idx="22">
                  <c:v>05/09</c:v>
                </c:pt>
                <c:pt idx="23">
                  <c:v>06/09</c:v>
                </c:pt>
                <c:pt idx="24">
                  <c:v>07/09</c:v>
                </c:pt>
                <c:pt idx="25">
                  <c:v>08/09</c:v>
                </c:pt>
                <c:pt idx="26">
                  <c:v>09/09</c:v>
                </c:pt>
                <c:pt idx="27">
                  <c:v>10/09</c:v>
                </c:pt>
                <c:pt idx="28">
                  <c:v>11/09</c:v>
                </c:pt>
                <c:pt idx="29">
                  <c:v>12/09</c:v>
                </c:pt>
                <c:pt idx="30">
                  <c:v>01/10</c:v>
                </c:pt>
                <c:pt idx="31">
                  <c:v>02/10</c:v>
                </c:pt>
                <c:pt idx="32">
                  <c:v>03/10</c:v>
                </c:pt>
                <c:pt idx="33">
                  <c:v>04/10</c:v>
                </c:pt>
                <c:pt idx="34">
                  <c:v>05/10</c:v>
                </c:pt>
                <c:pt idx="35">
                  <c:v>06/10</c:v>
                </c:pt>
                <c:pt idx="36">
                  <c:v>07/10</c:v>
                </c:pt>
                <c:pt idx="37">
                  <c:v>08/10</c:v>
                </c:pt>
                <c:pt idx="38">
                  <c:v>09/10</c:v>
                </c:pt>
                <c:pt idx="39">
                  <c:v>10/10</c:v>
                </c:pt>
                <c:pt idx="40">
                  <c:v>11/10</c:v>
                </c:pt>
                <c:pt idx="41">
                  <c:v>12/10</c:v>
                </c:pt>
                <c:pt idx="42">
                  <c:v>01/11</c:v>
                </c:pt>
                <c:pt idx="43">
                  <c:v>02/11</c:v>
                </c:pt>
                <c:pt idx="44">
                  <c:v>03/11</c:v>
                </c:pt>
                <c:pt idx="45">
                  <c:v>04/11</c:v>
                </c:pt>
                <c:pt idx="46">
                  <c:v>05/11</c:v>
                </c:pt>
                <c:pt idx="47">
                  <c:v>06/11</c:v>
                </c:pt>
                <c:pt idx="48">
                  <c:v>07/11</c:v>
                </c:pt>
                <c:pt idx="49">
                  <c:v>08/11</c:v>
                </c:pt>
                <c:pt idx="50">
                  <c:v>09/11</c:v>
                </c:pt>
                <c:pt idx="51">
                  <c:v>10/11</c:v>
                </c:pt>
                <c:pt idx="52">
                  <c:v>11/11</c:v>
                </c:pt>
                <c:pt idx="53">
                  <c:v>12/11</c:v>
                </c:pt>
                <c:pt idx="54">
                  <c:v>01/12</c:v>
                </c:pt>
                <c:pt idx="55">
                  <c:v>02/12</c:v>
                </c:pt>
                <c:pt idx="56">
                  <c:v>03/12</c:v>
                </c:pt>
                <c:pt idx="57">
                  <c:v>04/12</c:v>
                </c:pt>
                <c:pt idx="58">
                  <c:v>05/12</c:v>
                </c:pt>
                <c:pt idx="59">
                  <c:v>06/12</c:v>
                </c:pt>
                <c:pt idx="60">
                  <c:v>07/12</c:v>
                </c:pt>
                <c:pt idx="61">
                  <c:v>08/12</c:v>
                </c:pt>
                <c:pt idx="62">
                  <c:v>09/12</c:v>
                </c:pt>
                <c:pt idx="63">
                  <c:v>10/12</c:v>
                </c:pt>
                <c:pt idx="64">
                  <c:v>11/12</c:v>
                </c:pt>
                <c:pt idx="65">
                  <c:v>12/12</c:v>
                </c:pt>
                <c:pt idx="66">
                  <c:v>01/13</c:v>
                </c:pt>
                <c:pt idx="67">
                  <c:v>02/13</c:v>
                </c:pt>
                <c:pt idx="68">
                  <c:v>03/13</c:v>
                </c:pt>
                <c:pt idx="69">
                  <c:v>04/13</c:v>
                </c:pt>
                <c:pt idx="70">
                  <c:v>05/13</c:v>
                </c:pt>
                <c:pt idx="71">
                  <c:v>06/13</c:v>
                </c:pt>
                <c:pt idx="72">
                  <c:v>07/13</c:v>
                </c:pt>
                <c:pt idx="73">
                  <c:v>08/13</c:v>
                </c:pt>
                <c:pt idx="74">
                  <c:v>09/13</c:v>
                </c:pt>
                <c:pt idx="75">
                  <c:v>10/13</c:v>
                </c:pt>
                <c:pt idx="76">
                  <c:v>11/13</c:v>
                </c:pt>
                <c:pt idx="77">
                  <c:v>12/13</c:v>
                </c:pt>
                <c:pt idx="78">
                  <c:v>01/14</c:v>
                </c:pt>
                <c:pt idx="79">
                  <c:v>02/14</c:v>
                </c:pt>
                <c:pt idx="80">
                  <c:v>03/14</c:v>
                </c:pt>
                <c:pt idx="81">
                  <c:v>04/14</c:v>
                </c:pt>
                <c:pt idx="82">
                  <c:v>05/14</c:v>
                </c:pt>
                <c:pt idx="83">
                  <c:v>06/14</c:v>
                </c:pt>
                <c:pt idx="84">
                  <c:v>07/14</c:v>
                </c:pt>
                <c:pt idx="85">
                  <c:v>08/14</c:v>
                </c:pt>
                <c:pt idx="86">
                  <c:v>09/14</c:v>
                </c:pt>
                <c:pt idx="87">
                  <c:v>10/14</c:v>
                </c:pt>
                <c:pt idx="88">
                  <c:v>11/14</c:v>
                </c:pt>
                <c:pt idx="89">
                  <c:v>12/14</c:v>
                </c:pt>
                <c:pt idx="90">
                  <c:v>01/15</c:v>
                </c:pt>
                <c:pt idx="91">
                  <c:v>02/15</c:v>
                </c:pt>
                <c:pt idx="92">
                  <c:v>03/15</c:v>
                </c:pt>
                <c:pt idx="93">
                  <c:v>04/15</c:v>
                </c:pt>
                <c:pt idx="94">
                  <c:v>05/15</c:v>
                </c:pt>
                <c:pt idx="95">
                  <c:v>06/15</c:v>
                </c:pt>
                <c:pt idx="96">
                  <c:v>07/15</c:v>
                </c:pt>
                <c:pt idx="97">
                  <c:v>08/15</c:v>
                </c:pt>
                <c:pt idx="98">
                  <c:v>09/15</c:v>
                </c:pt>
                <c:pt idx="99">
                  <c:v>10/15</c:v>
                </c:pt>
                <c:pt idx="100">
                  <c:v>11/15</c:v>
                </c:pt>
                <c:pt idx="101">
                  <c:v>12/15</c:v>
                </c:pt>
                <c:pt idx="102">
                  <c:v>01/16</c:v>
                </c:pt>
                <c:pt idx="103">
                  <c:v>02/16</c:v>
                </c:pt>
                <c:pt idx="104">
                  <c:v>03/16</c:v>
                </c:pt>
                <c:pt idx="105">
                  <c:v>04/16</c:v>
                </c:pt>
                <c:pt idx="106">
                  <c:v>05/16</c:v>
                </c:pt>
                <c:pt idx="107">
                  <c:v>06/16</c:v>
                </c:pt>
                <c:pt idx="108">
                  <c:v>07/16</c:v>
                </c:pt>
                <c:pt idx="109">
                  <c:v>08/16</c:v>
                </c:pt>
                <c:pt idx="110">
                  <c:v>09/16</c:v>
                </c:pt>
                <c:pt idx="111">
                  <c:v>10/16</c:v>
                </c:pt>
                <c:pt idx="112">
                  <c:v>11/16</c:v>
                </c:pt>
                <c:pt idx="113">
                  <c:v>12/16</c:v>
                </c:pt>
                <c:pt idx="114">
                  <c:v>01/17</c:v>
                </c:pt>
                <c:pt idx="115">
                  <c:v>02/17</c:v>
                </c:pt>
                <c:pt idx="116">
                  <c:v>03/17</c:v>
                </c:pt>
                <c:pt idx="117">
                  <c:v>04/17</c:v>
                </c:pt>
                <c:pt idx="118">
                  <c:v>05/17</c:v>
                </c:pt>
                <c:pt idx="119">
                  <c:v>06/17</c:v>
                </c:pt>
                <c:pt idx="120">
                  <c:v>07/17</c:v>
                </c:pt>
                <c:pt idx="121">
                  <c:v>08/17</c:v>
                </c:pt>
                <c:pt idx="122">
                  <c:v>09/17</c:v>
                </c:pt>
                <c:pt idx="123">
                  <c:v>10/17</c:v>
                </c:pt>
                <c:pt idx="124">
                  <c:v>11/17</c:v>
                </c:pt>
                <c:pt idx="125">
                  <c:v>12/17</c:v>
                </c:pt>
                <c:pt idx="126">
                  <c:v>01/18</c:v>
                </c:pt>
                <c:pt idx="127">
                  <c:v>02/18</c:v>
                </c:pt>
                <c:pt idx="128">
                  <c:v>03/18</c:v>
                </c:pt>
                <c:pt idx="129">
                  <c:v>04/18</c:v>
                </c:pt>
                <c:pt idx="130">
                  <c:v>05/18</c:v>
                </c:pt>
                <c:pt idx="131">
                  <c:v>06/18</c:v>
                </c:pt>
                <c:pt idx="132">
                  <c:v>07/18</c:v>
                </c:pt>
                <c:pt idx="133">
                  <c:v>08/18</c:v>
                </c:pt>
                <c:pt idx="134">
                  <c:v>09/18</c:v>
                </c:pt>
                <c:pt idx="135">
                  <c:v>10/18</c:v>
                </c:pt>
                <c:pt idx="136">
                  <c:v>11/18</c:v>
                </c:pt>
                <c:pt idx="137">
                  <c:v>12/18</c:v>
                </c:pt>
                <c:pt idx="138">
                  <c:v>01/19</c:v>
                </c:pt>
                <c:pt idx="139">
                  <c:v>02/19</c:v>
                </c:pt>
                <c:pt idx="140">
                  <c:v>03/19</c:v>
                </c:pt>
                <c:pt idx="141">
                  <c:v>04/19</c:v>
                </c:pt>
                <c:pt idx="142">
                  <c:v>05/19</c:v>
                </c:pt>
                <c:pt idx="143">
                  <c:v>06/19</c:v>
                </c:pt>
                <c:pt idx="144">
                  <c:v>07/19</c:v>
                </c:pt>
                <c:pt idx="145">
                  <c:v>08/19</c:v>
                </c:pt>
                <c:pt idx="146">
                  <c:v>09/19</c:v>
                </c:pt>
                <c:pt idx="147">
                  <c:v>10/19</c:v>
                </c:pt>
                <c:pt idx="148">
                  <c:v>11/19</c:v>
                </c:pt>
                <c:pt idx="149">
                  <c:v>12/19</c:v>
                </c:pt>
                <c:pt idx="150">
                  <c:v>01/20</c:v>
                </c:pt>
                <c:pt idx="151">
                  <c:v>02/20</c:v>
                </c:pt>
                <c:pt idx="152">
                  <c:v>03/20</c:v>
                </c:pt>
                <c:pt idx="153">
                  <c:v>04/20</c:v>
                </c:pt>
                <c:pt idx="154">
                  <c:v>05/20</c:v>
                </c:pt>
                <c:pt idx="155">
                  <c:v>06/20</c:v>
                </c:pt>
                <c:pt idx="156">
                  <c:v>07/20</c:v>
                </c:pt>
                <c:pt idx="157">
                  <c:v>08/20</c:v>
                </c:pt>
                <c:pt idx="158">
                  <c:v>09/20</c:v>
                </c:pt>
                <c:pt idx="159">
                  <c:v>10/20</c:v>
                </c:pt>
                <c:pt idx="160">
                  <c:v>11/20</c:v>
                </c:pt>
                <c:pt idx="161">
                  <c:v>12/20</c:v>
                </c:pt>
                <c:pt idx="162">
                  <c:v>01/21</c:v>
                </c:pt>
                <c:pt idx="163">
                  <c:v>02/21</c:v>
                </c:pt>
                <c:pt idx="164">
                  <c:v>03/21</c:v>
                </c:pt>
                <c:pt idx="165">
                  <c:v>04/21</c:v>
                </c:pt>
                <c:pt idx="166">
                  <c:v>05/21</c:v>
                </c:pt>
                <c:pt idx="167">
                  <c:v>06/21</c:v>
                </c:pt>
                <c:pt idx="168">
                  <c:v>07/21</c:v>
                </c:pt>
                <c:pt idx="169">
                  <c:v>08/21</c:v>
                </c:pt>
                <c:pt idx="170">
                  <c:v>09/21</c:v>
                </c:pt>
                <c:pt idx="171">
                  <c:v>10/21</c:v>
                </c:pt>
                <c:pt idx="172">
                  <c:v>11/21</c:v>
                </c:pt>
                <c:pt idx="173">
                  <c:v>12/21</c:v>
                </c:pt>
                <c:pt idx="174">
                  <c:v>01/22</c:v>
                </c:pt>
                <c:pt idx="175">
                  <c:v>02/22</c:v>
                </c:pt>
                <c:pt idx="176">
                  <c:v>03/22</c:v>
                </c:pt>
                <c:pt idx="177">
                  <c:v>04/22</c:v>
                </c:pt>
                <c:pt idx="178">
                  <c:v>05/22</c:v>
                </c:pt>
                <c:pt idx="179">
                  <c:v>06/22</c:v>
                </c:pt>
                <c:pt idx="180">
                  <c:v>07/22</c:v>
                </c:pt>
                <c:pt idx="181">
                  <c:v>08/22</c:v>
                </c:pt>
                <c:pt idx="182">
                  <c:v>09/22</c:v>
                </c:pt>
                <c:pt idx="183">
                  <c:v>10/22</c:v>
                </c:pt>
                <c:pt idx="184">
                  <c:v>11/22</c:v>
                </c:pt>
                <c:pt idx="185">
                  <c:v>12/22</c:v>
                </c:pt>
                <c:pt idx="186">
                  <c:v>01/23</c:v>
                </c:pt>
                <c:pt idx="187">
                  <c:v>02/23</c:v>
                </c:pt>
                <c:pt idx="188">
                  <c:v>03/23</c:v>
                </c:pt>
                <c:pt idx="189">
                  <c:v>04/23</c:v>
                </c:pt>
                <c:pt idx="190">
                  <c:v>05/23</c:v>
                </c:pt>
                <c:pt idx="191">
                  <c:v>06/23</c:v>
                </c:pt>
                <c:pt idx="192">
                  <c:v>07/23</c:v>
                </c:pt>
                <c:pt idx="193">
                  <c:v>08/23</c:v>
                </c:pt>
                <c:pt idx="194">
                  <c:v>09/23</c:v>
                </c:pt>
                <c:pt idx="195">
                  <c:v>10/23</c:v>
                </c:pt>
                <c:pt idx="196">
                  <c:v>11/23</c:v>
                </c:pt>
                <c:pt idx="197">
                  <c:v>12/23</c:v>
                </c:pt>
                <c:pt idx="198">
                  <c:v>01/24</c:v>
                </c:pt>
                <c:pt idx="199">
                  <c:v>02/24</c:v>
                </c:pt>
                <c:pt idx="200">
                  <c:v>03/24</c:v>
                </c:pt>
                <c:pt idx="201">
                  <c:v>04/24</c:v>
                </c:pt>
                <c:pt idx="202">
                  <c:v>05/24</c:v>
                </c:pt>
                <c:pt idx="203">
                  <c:v>06/24</c:v>
                </c:pt>
                <c:pt idx="204">
                  <c:v>07/24</c:v>
                </c:pt>
                <c:pt idx="205">
                  <c:v>08/24</c:v>
                </c:pt>
                <c:pt idx="206">
                  <c:v>09/24</c:v>
                </c:pt>
                <c:pt idx="207">
                  <c:v>10/24</c:v>
                </c:pt>
                <c:pt idx="208">
                  <c:v>11/24</c:v>
                </c:pt>
                <c:pt idx="209">
                  <c:v>12/24</c:v>
                </c:pt>
                <c:pt idx="210">
                  <c:v>01/25</c:v>
                </c:pt>
                <c:pt idx="211">
                  <c:v>02/25</c:v>
                </c:pt>
                <c:pt idx="212">
                  <c:v>03/25</c:v>
                </c:pt>
                <c:pt idx="213">
                  <c:v>04/25</c:v>
                </c:pt>
                <c:pt idx="214">
                  <c:v>05/25</c:v>
                </c:pt>
                <c:pt idx="215">
                  <c:v>06/25</c:v>
                </c:pt>
                <c:pt idx="216">
                  <c:v>07/25</c:v>
                </c:pt>
                <c:pt idx="217">
                  <c:v>08/25</c:v>
                </c:pt>
                <c:pt idx="218">
                  <c:v>09/25</c:v>
                </c:pt>
                <c:pt idx="219">
                  <c:v>10/25</c:v>
                </c:pt>
              </c:strCache>
            </c:strRef>
          </c:cat>
          <c:val>
            <c:numRef>
              <c:f>'Población mensual por colectivo'!$B$4:$HM$4</c:f>
              <c:numCache>
                <c:formatCode>_(* #,##0_);_(* \(#,##0\);_(* "-"??_);_(@_)</c:formatCode>
                <c:ptCount val="220"/>
                <c:pt idx="6" formatCode="#,##0">
                  <c:v>171841</c:v>
                </c:pt>
                <c:pt idx="7" formatCode="#,##0">
                  <c:v>307421</c:v>
                </c:pt>
                <c:pt idx="8" formatCode="#,##0">
                  <c:v>332624</c:v>
                </c:pt>
                <c:pt idx="9" formatCode="#,##0">
                  <c:v>367454</c:v>
                </c:pt>
                <c:pt idx="10" formatCode="#,##0">
                  <c:v>376605</c:v>
                </c:pt>
                <c:pt idx="11" formatCode="#,##0">
                  <c:v>389339</c:v>
                </c:pt>
                <c:pt idx="12" formatCode="#,##0">
                  <c:v>405827</c:v>
                </c:pt>
                <c:pt idx="13" formatCode="#,##0">
                  <c:v>417479</c:v>
                </c:pt>
                <c:pt idx="14" formatCode="#,##0">
                  <c:v>424444</c:v>
                </c:pt>
                <c:pt idx="15" formatCode="#,##0">
                  <c:v>430260</c:v>
                </c:pt>
                <c:pt idx="16" formatCode="#,##0">
                  <c:v>433251</c:v>
                </c:pt>
                <c:pt idx="17" formatCode="#,##0">
                  <c:v>435663</c:v>
                </c:pt>
                <c:pt idx="18" formatCode="#,##0">
                  <c:v>433522</c:v>
                </c:pt>
                <c:pt idx="19" formatCode="#,##0">
                  <c:v>436520</c:v>
                </c:pt>
                <c:pt idx="20" formatCode="#,##0">
                  <c:v>438147</c:v>
                </c:pt>
                <c:pt idx="21" formatCode="#,##0">
                  <c:v>441319</c:v>
                </c:pt>
                <c:pt idx="22" formatCode="#,##0">
                  <c:v>444098</c:v>
                </c:pt>
                <c:pt idx="23" formatCode="#,##0">
                  <c:v>448064</c:v>
                </c:pt>
                <c:pt idx="24" formatCode="#,##0">
                  <c:v>451557</c:v>
                </c:pt>
                <c:pt idx="25" formatCode="#,##0">
                  <c:v>453079</c:v>
                </c:pt>
                <c:pt idx="26" formatCode="#,##0">
                  <c:v>456768</c:v>
                </c:pt>
                <c:pt idx="27" formatCode="#,##0">
                  <c:v>458659</c:v>
                </c:pt>
                <c:pt idx="28" formatCode="#,##0">
                  <c:v>460694</c:v>
                </c:pt>
                <c:pt idx="29" formatCode="#,##0">
                  <c:v>462761</c:v>
                </c:pt>
                <c:pt idx="30" formatCode="#,##0">
                  <c:v>462813</c:v>
                </c:pt>
                <c:pt idx="31" formatCode="#,##0">
                  <c:v>467200</c:v>
                </c:pt>
                <c:pt idx="32" formatCode="#,##0">
                  <c:v>468789</c:v>
                </c:pt>
                <c:pt idx="33" formatCode="#,##0">
                  <c:v>469999</c:v>
                </c:pt>
                <c:pt idx="34" formatCode="#,##0">
                  <c:v>472489</c:v>
                </c:pt>
                <c:pt idx="35" formatCode="#,##0">
                  <c:v>476127</c:v>
                </c:pt>
                <c:pt idx="36" formatCode="#,##0">
                  <c:v>477729</c:v>
                </c:pt>
                <c:pt idx="37" formatCode="#,##0">
                  <c:v>479747</c:v>
                </c:pt>
                <c:pt idx="38" formatCode="#,##0">
                  <c:v>481744</c:v>
                </c:pt>
                <c:pt idx="39" formatCode="#,##0">
                  <c:v>483120</c:v>
                </c:pt>
                <c:pt idx="40" formatCode="#,##0">
                  <c:v>487140</c:v>
                </c:pt>
                <c:pt idx="41" formatCode="#,##0">
                  <c:v>488042</c:v>
                </c:pt>
                <c:pt idx="42" formatCode="#,##0">
                  <c:v>492180</c:v>
                </c:pt>
                <c:pt idx="43" formatCode="#,##0">
                  <c:v>503696</c:v>
                </c:pt>
                <c:pt idx="44" formatCode="#,##0">
                  <c:v>510376</c:v>
                </c:pt>
                <c:pt idx="45" formatCode="#,##0">
                  <c:v>515885</c:v>
                </c:pt>
                <c:pt idx="46" formatCode="#,##0">
                  <c:v>519973</c:v>
                </c:pt>
                <c:pt idx="47" formatCode="#,##0">
                  <c:v>526137</c:v>
                </c:pt>
                <c:pt idx="48" formatCode="#,##0">
                  <c:v>537424</c:v>
                </c:pt>
                <c:pt idx="49" formatCode="#,##0">
                  <c:v>549127</c:v>
                </c:pt>
                <c:pt idx="50" formatCode="#,##0">
                  <c:v>554337</c:v>
                </c:pt>
                <c:pt idx="51" formatCode="#,##0">
                  <c:v>559940</c:v>
                </c:pt>
                <c:pt idx="52" formatCode="#,##0">
                  <c:v>564399</c:v>
                </c:pt>
                <c:pt idx="53" formatCode="#,##0">
                  <c:v>567964</c:v>
                </c:pt>
                <c:pt idx="54" formatCode="#,##0">
                  <c:v>567790</c:v>
                </c:pt>
                <c:pt idx="55" formatCode="#,##0">
                  <c:v>571737</c:v>
                </c:pt>
                <c:pt idx="56" formatCode="#,##0">
                  <c:v>575795</c:v>
                </c:pt>
                <c:pt idx="57" formatCode="#,##0">
                  <c:v>578287</c:v>
                </c:pt>
                <c:pt idx="58" formatCode="#,##0">
                  <c:v>580192</c:v>
                </c:pt>
                <c:pt idx="59" formatCode="#,##0">
                  <c:v>583066</c:v>
                </c:pt>
                <c:pt idx="60" formatCode="#,##0">
                  <c:v>585765</c:v>
                </c:pt>
                <c:pt idx="61" formatCode="#,##0">
                  <c:v>588444</c:v>
                </c:pt>
                <c:pt idx="62" formatCode="#,##0">
                  <c:v>590731</c:v>
                </c:pt>
                <c:pt idx="63" formatCode="#,##0">
                  <c:v>591950</c:v>
                </c:pt>
                <c:pt idx="64" formatCode="#,##0">
                  <c:v>593017</c:v>
                </c:pt>
                <c:pt idx="65" formatCode="#,##0">
                  <c:v>593926</c:v>
                </c:pt>
                <c:pt idx="66" formatCode="#,##0">
                  <c:v>593793</c:v>
                </c:pt>
                <c:pt idx="67" formatCode="#,##0">
                  <c:v>595930</c:v>
                </c:pt>
                <c:pt idx="68" formatCode="#,##0">
                  <c:v>597884</c:v>
                </c:pt>
                <c:pt idx="69" formatCode="#,##0">
                  <c:v>599627</c:v>
                </c:pt>
                <c:pt idx="70" formatCode="#,##0">
                  <c:v>601149</c:v>
                </c:pt>
                <c:pt idx="71" formatCode="#,##0">
                  <c:v>603649</c:v>
                </c:pt>
                <c:pt idx="72" formatCode="#,##0">
                  <c:v>605211</c:v>
                </c:pt>
                <c:pt idx="73" formatCode="#,##0">
                  <c:v>607105</c:v>
                </c:pt>
                <c:pt idx="74" formatCode="#,##0">
                  <c:v>608470</c:v>
                </c:pt>
                <c:pt idx="75" formatCode="#,##0">
                  <c:v>609502</c:v>
                </c:pt>
                <c:pt idx="76" formatCode="#,##0">
                  <c:v>609843</c:v>
                </c:pt>
                <c:pt idx="77" formatCode="#,##0">
                  <c:v>611418</c:v>
                </c:pt>
                <c:pt idx="78" formatCode="#,##0">
                  <c:v>610332</c:v>
                </c:pt>
                <c:pt idx="79" formatCode="#,##0">
                  <c:v>611638</c:v>
                </c:pt>
                <c:pt idx="80" formatCode="#,##0">
                  <c:v>614395</c:v>
                </c:pt>
                <c:pt idx="81" formatCode="#,##0">
                  <c:v>616122</c:v>
                </c:pt>
                <c:pt idx="82" formatCode="#,##0">
                  <c:v>616246</c:v>
                </c:pt>
                <c:pt idx="83" formatCode="#,##0">
                  <c:v>617555</c:v>
                </c:pt>
                <c:pt idx="84" formatCode="#,##0">
                  <c:v>618756</c:v>
                </c:pt>
                <c:pt idx="85" formatCode="#,##0">
                  <c:v>619298</c:v>
                </c:pt>
                <c:pt idx="86" formatCode="#,##0">
                  <c:v>620617</c:v>
                </c:pt>
                <c:pt idx="87" formatCode="#,##0">
                  <c:v>621564</c:v>
                </c:pt>
                <c:pt idx="88" formatCode="#,##0">
                  <c:v>621685</c:v>
                </c:pt>
                <c:pt idx="89" formatCode="#,##0">
                  <c:v>622129</c:v>
                </c:pt>
                <c:pt idx="90" formatCode="#,##0">
                  <c:v>620883</c:v>
                </c:pt>
                <c:pt idx="91" formatCode="#,##0">
                  <c:v>622048</c:v>
                </c:pt>
                <c:pt idx="92" formatCode="#,##0">
                  <c:v>623590</c:v>
                </c:pt>
                <c:pt idx="93" formatCode="#,##0">
                  <c:v>624401</c:v>
                </c:pt>
                <c:pt idx="94" formatCode="#,##0">
                  <c:v>624743</c:v>
                </c:pt>
                <c:pt idx="95" formatCode="#,##0">
                  <c:v>626111</c:v>
                </c:pt>
                <c:pt idx="96" formatCode="#,##0">
                  <c:v>626443</c:v>
                </c:pt>
                <c:pt idx="97" formatCode="#,##0">
                  <c:v>626538</c:v>
                </c:pt>
                <c:pt idx="98" formatCode="#,##0">
                  <c:v>627270</c:v>
                </c:pt>
                <c:pt idx="99" formatCode="#,##0">
                  <c:v>627063</c:v>
                </c:pt>
                <c:pt idx="100" formatCode="#,##0">
                  <c:v>627071</c:v>
                </c:pt>
                <c:pt idx="101" formatCode="#,##0">
                  <c:v>626622</c:v>
                </c:pt>
                <c:pt idx="102" formatCode="#,##0">
                  <c:v>625055</c:v>
                </c:pt>
                <c:pt idx="103" formatCode="#,##0">
                  <c:v>625648</c:v>
                </c:pt>
                <c:pt idx="104" formatCode="#,##0">
                  <c:v>627019</c:v>
                </c:pt>
                <c:pt idx="105" formatCode="#,##0">
                  <c:v>626174</c:v>
                </c:pt>
                <c:pt idx="106" formatCode="#,##0">
                  <c:v>626061</c:v>
                </c:pt>
                <c:pt idx="107" formatCode="#,##0">
                  <c:v>625954</c:v>
                </c:pt>
                <c:pt idx="108" formatCode="#,##0">
                  <c:v>617619</c:v>
                </c:pt>
                <c:pt idx="109" formatCode="#,##0">
                  <c:v>614612</c:v>
                </c:pt>
                <c:pt idx="110" formatCode="#,##0">
                  <c:v>614602</c:v>
                </c:pt>
                <c:pt idx="111" formatCode="#,##0">
                  <c:v>613998</c:v>
                </c:pt>
                <c:pt idx="112" formatCode="#,##0">
                  <c:v>613602</c:v>
                </c:pt>
                <c:pt idx="113" formatCode="#,##0">
                  <c:v>612999</c:v>
                </c:pt>
                <c:pt idx="114" formatCode="#,##0">
                  <c:v>611134</c:v>
                </c:pt>
                <c:pt idx="115" formatCode="#,##0">
                  <c:v>611636</c:v>
                </c:pt>
                <c:pt idx="116" formatCode="#,##0">
                  <c:v>611435</c:v>
                </c:pt>
                <c:pt idx="117" formatCode="#,##0">
                  <c:v>610694</c:v>
                </c:pt>
                <c:pt idx="118" formatCode="#,##0">
                  <c:v>610244</c:v>
                </c:pt>
                <c:pt idx="119" formatCode="#,##0">
                  <c:v>609699</c:v>
                </c:pt>
                <c:pt idx="120" formatCode="#,##0">
                  <c:v>609272</c:v>
                </c:pt>
                <c:pt idx="121" formatCode="#,##0">
                  <c:v>608542</c:v>
                </c:pt>
                <c:pt idx="122" formatCode="#,##0">
                  <c:v>607839</c:v>
                </c:pt>
                <c:pt idx="123" formatCode="#,##0">
                  <c:v>607239</c:v>
                </c:pt>
                <c:pt idx="124" formatCode="#,##0">
                  <c:v>606444</c:v>
                </c:pt>
                <c:pt idx="125" formatCode="#,##0">
                  <c:v>605155</c:v>
                </c:pt>
                <c:pt idx="126" formatCode="#,##0">
                  <c:v>604128</c:v>
                </c:pt>
                <c:pt idx="127" formatCode="#,##0">
                  <c:v>602478</c:v>
                </c:pt>
                <c:pt idx="128" formatCode="#,##0">
                  <c:v>601582</c:v>
                </c:pt>
                <c:pt idx="129" formatCode="#,##0">
                  <c:v>599840</c:v>
                </c:pt>
                <c:pt idx="130" formatCode="#,##0">
                  <c:v>599378</c:v>
                </c:pt>
                <c:pt idx="131" formatCode="#,##0">
                  <c:v>598150</c:v>
                </c:pt>
                <c:pt idx="132" formatCode="#,##0">
                  <c:v>597238</c:v>
                </c:pt>
                <c:pt idx="133" formatCode="#,##0">
                  <c:v>596735</c:v>
                </c:pt>
                <c:pt idx="134" formatCode="#,##0">
                  <c:v>595652</c:v>
                </c:pt>
                <c:pt idx="135" formatCode="#,##0">
                  <c:v>595086</c:v>
                </c:pt>
                <c:pt idx="136" formatCode="#,##0">
                  <c:v>593994</c:v>
                </c:pt>
                <c:pt idx="137" formatCode="#,##0">
                  <c:v>592610</c:v>
                </c:pt>
                <c:pt idx="138" formatCode="#,##0">
                  <c:v>590938</c:v>
                </c:pt>
                <c:pt idx="139" formatCode="#,##0">
                  <c:v>588772</c:v>
                </c:pt>
                <c:pt idx="140" formatCode="#,##0">
                  <c:v>587826</c:v>
                </c:pt>
                <c:pt idx="141" formatCode="#,##0">
                  <c:v>587151</c:v>
                </c:pt>
                <c:pt idx="142" formatCode="#,##0">
                  <c:v>586183</c:v>
                </c:pt>
                <c:pt idx="143" formatCode="#,##0">
                  <c:v>584484</c:v>
                </c:pt>
                <c:pt idx="144" formatCode="#,##0">
                  <c:v>583562</c:v>
                </c:pt>
                <c:pt idx="145" formatCode="#,##0">
                  <c:v>582344</c:v>
                </c:pt>
                <c:pt idx="146" formatCode="#,##0">
                  <c:v>581031</c:v>
                </c:pt>
                <c:pt idx="147" formatCode="#,##0">
                  <c:v>579721</c:v>
                </c:pt>
                <c:pt idx="148" formatCode="#,##0">
                  <c:v>577866</c:v>
                </c:pt>
                <c:pt idx="149" formatCode="#,##0">
                  <c:v>576455</c:v>
                </c:pt>
                <c:pt idx="150" formatCode="#,##0">
                  <c:v>574483</c:v>
                </c:pt>
                <c:pt idx="151" formatCode="#,##0">
                  <c:v>573406</c:v>
                </c:pt>
                <c:pt idx="152" formatCode="#,##0">
                  <c:v>573449</c:v>
                </c:pt>
                <c:pt idx="153" formatCode="#,##0">
                  <c:v>571368</c:v>
                </c:pt>
                <c:pt idx="154" formatCode="#,##0">
                  <c:v>568817</c:v>
                </c:pt>
                <c:pt idx="155" formatCode="#,##0">
                  <c:v>566988</c:v>
                </c:pt>
                <c:pt idx="156" formatCode="#,##0">
                  <c:v>565260</c:v>
                </c:pt>
                <c:pt idx="157" formatCode="#,##0">
                  <c:v>562479</c:v>
                </c:pt>
                <c:pt idx="158" formatCode="#,##0">
                  <c:v>561627</c:v>
                </c:pt>
                <c:pt idx="159" formatCode="#,##0">
                  <c:v>559722</c:v>
                </c:pt>
                <c:pt idx="160" formatCode="#,##0">
                  <c:v>557624</c:v>
                </c:pt>
                <c:pt idx="161" formatCode="#,##0">
                  <c:v>556149</c:v>
                </c:pt>
                <c:pt idx="162" formatCode="#,##0">
                  <c:v>553331</c:v>
                </c:pt>
                <c:pt idx="163" formatCode="#,##0">
                  <c:v>551424</c:v>
                </c:pt>
                <c:pt idx="164" formatCode="#,##0">
                  <c:v>552998</c:v>
                </c:pt>
                <c:pt idx="165" formatCode="#,##0">
                  <c:v>555953</c:v>
                </c:pt>
                <c:pt idx="166" formatCode="#,##0">
                  <c:v>556556</c:v>
                </c:pt>
                <c:pt idx="167" formatCode="#,##0">
                  <c:v>558588</c:v>
                </c:pt>
                <c:pt idx="168" formatCode="#,##0">
                  <c:v>563811</c:v>
                </c:pt>
                <c:pt idx="169" formatCode="#,##0">
                  <c:v>569962</c:v>
                </c:pt>
                <c:pt idx="170" formatCode="#,##0">
                  <c:v>576585</c:v>
                </c:pt>
                <c:pt idx="171" formatCode="#,##0">
                  <c:v>580558</c:v>
                </c:pt>
                <c:pt idx="172" formatCode="#,##0">
                  <c:v>584491</c:v>
                </c:pt>
                <c:pt idx="173" formatCode="#,##0">
                  <c:v>589562</c:v>
                </c:pt>
                <c:pt idx="174" formatCode="#,##0">
                  <c:v>590910</c:v>
                </c:pt>
                <c:pt idx="175" formatCode="#,##0">
                  <c:v>593693</c:v>
                </c:pt>
                <c:pt idx="176" formatCode="#,##0">
                  <c:v>595034</c:v>
                </c:pt>
                <c:pt idx="177" formatCode="#,##0">
                  <c:v>596247</c:v>
                </c:pt>
                <c:pt idx="178" formatCode="#,##0">
                  <c:v>596435</c:v>
                </c:pt>
                <c:pt idx="179" formatCode="#,##0">
                  <c:v>597627</c:v>
                </c:pt>
                <c:pt idx="180" formatCode="#,##0">
                  <c:v>598221</c:v>
                </c:pt>
                <c:pt idx="181" formatCode="#,##0">
                  <c:v>598922</c:v>
                </c:pt>
                <c:pt idx="182" formatCode="#,##0">
                  <c:v>599330</c:v>
                </c:pt>
                <c:pt idx="183" formatCode="#,##0">
                  <c:v>598893</c:v>
                </c:pt>
                <c:pt idx="184" formatCode="#,##0">
                  <c:v>598674</c:v>
                </c:pt>
                <c:pt idx="185" formatCode="#,##0">
                  <c:v>598390</c:v>
                </c:pt>
                <c:pt idx="186" formatCode="#,##0">
                  <c:v>597087</c:v>
                </c:pt>
                <c:pt idx="187" formatCode="#,##0">
                  <c:v>597538</c:v>
                </c:pt>
                <c:pt idx="188" formatCode="#,##0">
                  <c:v>596431</c:v>
                </c:pt>
                <c:pt idx="189" formatCode="#,##0">
                  <c:v>594373</c:v>
                </c:pt>
                <c:pt idx="190" formatCode="#,##0">
                  <c:v>594967</c:v>
                </c:pt>
                <c:pt idx="191" formatCode="#,##0">
                  <c:v>595322</c:v>
                </c:pt>
                <c:pt idx="192" formatCode="#,##0">
                  <c:v>594208</c:v>
                </c:pt>
                <c:pt idx="193" formatCode="#,##0">
                  <c:v>593551</c:v>
                </c:pt>
                <c:pt idx="194" formatCode="#,##0">
                  <c:v>591480</c:v>
                </c:pt>
                <c:pt idx="195" formatCode="#,##0">
                  <c:v>588327</c:v>
                </c:pt>
                <c:pt idx="196" formatCode="#,##0">
                  <c:v>586031</c:v>
                </c:pt>
                <c:pt idx="197" formatCode="#,##0">
                  <c:v>582543</c:v>
                </c:pt>
                <c:pt idx="198" formatCode="#,##0">
                  <c:v>584591</c:v>
                </c:pt>
                <c:pt idx="199" formatCode="#,##0">
                  <c:v>586089</c:v>
                </c:pt>
                <c:pt idx="200" formatCode="#,##0">
                  <c:v>588757</c:v>
                </c:pt>
                <c:pt idx="201" formatCode="#,##0">
                  <c:v>588347</c:v>
                </c:pt>
                <c:pt idx="202" formatCode="#,##0">
                  <c:v>588665</c:v>
                </c:pt>
                <c:pt idx="203" formatCode="#,##0">
                  <c:v>587997</c:v>
                </c:pt>
                <c:pt idx="204" formatCode="#,##0">
                  <c:v>587452</c:v>
                </c:pt>
                <c:pt idx="205" formatCode="#,##0">
                  <c:v>586512</c:v>
                </c:pt>
                <c:pt idx="206" formatCode="#,##0">
                  <c:v>585692</c:v>
                </c:pt>
                <c:pt idx="207" formatCode="#,##0">
                  <c:v>585340</c:v>
                </c:pt>
                <c:pt idx="208" formatCode="#,##0">
                  <c:v>584536</c:v>
                </c:pt>
                <c:pt idx="209" formatCode="#,##0">
                  <c:v>584331</c:v>
                </c:pt>
                <c:pt idx="210" formatCode="#,##0">
                  <c:v>582909</c:v>
                </c:pt>
                <c:pt idx="211" formatCode="#,##0">
                  <c:v>581731</c:v>
                </c:pt>
                <c:pt idx="212" formatCode="#,##0">
                  <c:v>580768</c:v>
                </c:pt>
                <c:pt idx="213" formatCode="#,##0">
                  <c:v>580285</c:v>
                </c:pt>
                <c:pt idx="214" formatCode="#,##0">
                  <c:v>579305</c:v>
                </c:pt>
                <c:pt idx="215" formatCode="#,##0">
                  <c:v>579939</c:v>
                </c:pt>
                <c:pt idx="216" formatCode="#,##0">
                  <c:v>579070</c:v>
                </c:pt>
                <c:pt idx="217" formatCode="#,##0">
                  <c:v>578160</c:v>
                </c:pt>
                <c:pt idx="218" formatCode="#,##0">
                  <c:v>576852</c:v>
                </c:pt>
                <c:pt idx="219" formatCode="#,##0">
                  <c:v>576712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3C-415E-81B0-E53BF57F20FA}"/>
            </c:ext>
          </c:extLst>
        </c:ser>
        <c:ser>
          <c:idx val="2"/>
          <c:order val="2"/>
          <c:tx>
            <c:strRef>
              <c:f>'Población mensual por colectivo'!$A$5</c:f>
              <c:strCache>
                <c:ptCount val="1"/>
                <c:pt idx="0">
                  <c:v>Pasivos</c:v>
                </c:pt>
              </c:strCache>
            </c:strRef>
          </c:tx>
          <c:spPr>
            <a:solidFill>
              <a:schemeClr val="accent3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'Población mensual por colectivo'!$B$2:$HM$2</c:f>
              <c:strCache>
                <c:ptCount val="220"/>
                <c:pt idx="0">
                  <c:v>07/07</c:v>
                </c:pt>
                <c:pt idx="1">
                  <c:v>08/07</c:v>
                </c:pt>
                <c:pt idx="2">
                  <c:v>09/07</c:v>
                </c:pt>
                <c:pt idx="3">
                  <c:v>10/07</c:v>
                </c:pt>
                <c:pt idx="4">
                  <c:v>11/07</c:v>
                </c:pt>
                <c:pt idx="5">
                  <c:v>12/07</c:v>
                </c:pt>
                <c:pt idx="6">
                  <c:v>01/08</c:v>
                </c:pt>
                <c:pt idx="7">
                  <c:v>02/08</c:v>
                </c:pt>
                <c:pt idx="8">
                  <c:v>03/08</c:v>
                </c:pt>
                <c:pt idx="9">
                  <c:v>04/08</c:v>
                </c:pt>
                <c:pt idx="10">
                  <c:v>05/08</c:v>
                </c:pt>
                <c:pt idx="11">
                  <c:v>06/08</c:v>
                </c:pt>
                <c:pt idx="12">
                  <c:v>07/08</c:v>
                </c:pt>
                <c:pt idx="13">
                  <c:v>08/08</c:v>
                </c:pt>
                <c:pt idx="14">
                  <c:v>09/08</c:v>
                </c:pt>
                <c:pt idx="15">
                  <c:v>10/08</c:v>
                </c:pt>
                <c:pt idx="16">
                  <c:v>11/08</c:v>
                </c:pt>
                <c:pt idx="17">
                  <c:v>12/08</c:v>
                </c:pt>
                <c:pt idx="18">
                  <c:v>01/09</c:v>
                </c:pt>
                <c:pt idx="19">
                  <c:v>02/09</c:v>
                </c:pt>
                <c:pt idx="20">
                  <c:v>03/09</c:v>
                </c:pt>
                <c:pt idx="21">
                  <c:v>04/09</c:v>
                </c:pt>
                <c:pt idx="22">
                  <c:v>05/09</c:v>
                </c:pt>
                <c:pt idx="23">
                  <c:v>06/09</c:v>
                </c:pt>
                <c:pt idx="24">
                  <c:v>07/09</c:v>
                </c:pt>
                <c:pt idx="25">
                  <c:v>08/09</c:v>
                </c:pt>
                <c:pt idx="26">
                  <c:v>09/09</c:v>
                </c:pt>
                <c:pt idx="27">
                  <c:v>10/09</c:v>
                </c:pt>
                <c:pt idx="28">
                  <c:v>11/09</c:v>
                </c:pt>
                <c:pt idx="29">
                  <c:v>12/09</c:v>
                </c:pt>
                <c:pt idx="30">
                  <c:v>01/10</c:v>
                </c:pt>
                <c:pt idx="31">
                  <c:v>02/10</c:v>
                </c:pt>
                <c:pt idx="32">
                  <c:v>03/10</c:v>
                </c:pt>
                <c:pt idx="33">
                  <c:v>04/10</c:v>
                </c:pt>
                <c:pt idx="34">
                  <c:v>05/10</c:v>
                </c:pt>
                <c:pt idx="35">
                  <c:v>06/10</c:v>
                </c:pt>
                <c:pt idx="36">
                  <c:v>07/10</c:v>
                </c:pt>
                <c:pt idx="37">
                  <c:v>08/10</c:v>
                </c:pt>
                <c:pt idx="38">
                  <c:v>09/10</c:v>
                </c:pt>
                <c:pt idx="39">
                  <c:v>10/10</c:v>
                </c:pt>
                <c:pt idx="40">
                  <c:v>11/10</c:v>
                </c:pt>
                <c:pt idx="41">
                  <c:v>12/10</c:v>
                </c:pt>
                <c:pt idx="42">
                  <c:v>01/11</c:v>
                </c:pt>
                <c:pt idx="43">
                  <c:v>02/11</c:v>
                </c:pt>
                <c:pt idx="44">
                  <c:v>03/11</c:v>
                </c:pt>
                <c:pt idx="45">
                  <c:v>04/11</c:v>
                </c:pt>
                <c:pt idx="46">
                  <c:v>05/11</c:v>
                </c:pt>
                <c:pt idx="47">
                  <c:v>06/11</c:v>
                </c:pt>
                <c:pt idx="48">
                  <c:v>07/11</c:v>
                </c:pt>
                <c:pt idx="49">
                  <c:v>08/11</c:v>
                </c:pt>
                <c:pt idx="50">
                  <c:v>09/11</c:v>
                </c:pt>
                <c:pt idx="51">
                  <c:v>10/11</c:v>
                </c:pt>
                <c:pt idx="52">
                  <c:v>11/11</c:v>
                </c:pt>
                <c:pt idx="53">
                  <c:v>12/11</c:v>
                </c:pt>
                <c:pt idx="54">
                  <c:v>01/12</c:v>
                </c:pt>
                <c:pt idx="55">
                  <c:v>02/12</c:v>
                </c:pt>
                <c:pt idx="56">
                  <c:v>03/12</c:v>
                </c:pt>
                <c:pt idx="57">
                  <c:v>04/12</c:v>
                </c:pt>
                <c:pt idx="58">
                  <c:v>05/12</c:v>
                </c:pt>
                <c:pt idx="59">
                  <c:v>06/12</c:v>
                </c:pt>
                <c:pt idx="60">
                  <c:v>07/12</c:v>
                </c:pt>
                <c:pt idx="61">
                  <c:v>08/12</c:v>
                </c:pt>
                <c:pt idx="62">
                  <c:v>09/12</c:v>
                </c:pt>
                <c:pt idx="63">
                  <c:v>10/12</c:v>
                </c:pt>
                <c:pt idx="64">
                  <c:v>11/12</c:v>
                </c:pt>
                <c:pt idx="65">
                  <c:v>12/12</c:v>
                </c:pt>
                <c:pt idx="66">
                  <c:v>01/13</c:v>
                </c:pt>
                <c:pt idx="67">
                  <c:v>02/13</c:v>
                </c:pt>
                <c:pt idx="68">
                  <c:v>03/13</c:v>
                </c:pt>
                <c:pt idx="69">
                  <c:v>04/13</c:v>
                </c:pt>
                <c:pt idx="70">
                  <c:v>05/13</c:v>
                </c:pt>
                <c:pt idx="71">
                  <c:v>06/13</c:v>
                </c:pt>
                <c:pt idx="72">
                  <c:v>07/13</c:v>
                </c:pt>
                <c:pt idx="73">
                  <c:v>08/13</c:v>
                </c:pt>
                <c:pt idx="74">
                  <c:v>09/13</c:v>
                </c:pt>
                <c:pt idx="75">
                  <c:v>10/13</c:v>
                </c:pt>
                <c:pt idx="76">
                  <c:v>11/13</c:v>
                </c:pt>
                <c:pt idx="77">
                  <c:v>12/13</c:v>
                </c:pt>
                <c:pt idx="78">
                  <c:v>01/14</c:v>
                </c:pt>
                <c:pt idx="79">
                  <c:v>02/14</c:v>
                </c:pt>
                <c:pt idx="80">
                  <c:v>03/14</c:v>
                </c:pt>
                <c:pt idx="81">
                  <c:v>04/14</c:v>
                </c:pt>
                <c:pt idx="82">
                  <c:v>05/14</c:v>
                </c:pt>
                <c:pt idx="83">
                  <c:v>06/14</c:v>
                </c:pt>
                <c:pt idx="84">
                  <c:v>07/14</c:v>
                </c:pt>
                <c:pt idx="85">
                  <c:v>08/14</c:v>
                </c:pt>
                <c:pt idx="86">
                  <c:v>09/14</c:v>
                </c:pt>
                <c:pt idx="87">
                  <c:v>10/14</c:v>
                </c:pt>
                <c:pt idx="88">
                  <c:v>11/14</c:v>
                </c:pt>
                <c:pt idx="89">
                  <c:v>12/14</c:v>
                </c:pt>
                <c:pt idx="90">
                  <c:v>01/15</c:v>
                </c:pt>
                <c:pt idx="91">
                  <c:v>02/15</c:v>
                </c:pt>
                <c:pt idx="92">
                  <c:v>03/15</c:v>
                </c:pt>
                <c:pt idx="93">
                  <c:v>04/15</c:v>
                </c:pt>
                <c:pt idx="94">
                  <c:v>05/15</c:v>
                </c:pt>
                <c:pt idx="95">
                  <c:v>06/15</c:v>
                </c:pt>
                <c:pt idx="96">
                  <c:v>07/15</c:v>
                </c:pt>
                <c:pt idx="97">
                  <c:v>08/15</c:v>
                </c:pt>
                <c:pt idx="98">
                  <c:v>09/15</c:v>
                </c:pt>
                <c:pt idx="99">
                  <c:v>10/15</c:v>
                </c:pt>
                <c:pt idx="100">
                  <c:v>11/15</c:v>
                </c:pt>
                <c:pt idx="101">
                  <c:v>12/15</c:v>
                </c:pt>
                <c:pt idx="102">
                  <c:v>01/16</c:v>
                </c:pt>
                <c:pt idx="103">
                  <c:v>02/16</c:v>
                </c:pt>
                <c:pt idx="104">
                  <c:v>03/16</c:v>
                </c:pt>
                <c:pt idx="105">
                  <c:v>04/16</c:v>
                </c:pt>
                <c:pt idx="106">
                  <c:v>05/16</c:v>
                </c:pt>
                <c:pt idx="107">
                  <c:v>06/16</c:v>
                </c:pt>
                <c:pt idx="108">
                  <c:v>07/16</c:v>
                </c:pt>
                <c:pt idx="109">
                  <c:v>08/16</c:v>
                </c:pt>
                <c:pt idx="110">
                  <c:v>09/16</c:v>
                </c:pt>
                <c:pt idx="111">
                  <c:v>10/16</c:v>
                </c:pt>
                <c:pt idx="112">
                  <c:v>11/16</c:v>
                </c:pt>
                <c:pt idx="113">
                  <c:v>12/16</c:v>
                </c:pt>
                <c:pt idx="114">
                  <c:v>01/17</c:v>
                </c:pt>
                <c:pt idx="115">
                  <c:v>02/17</c:v>
                </c:pt>
                <c:pt idx="116">
                  <c:v>03/17</c:v>
                </c:pt>
                <c:pt idx="117">
                  <c:v>04/17</c:v>
                </c:pt>
                <c:pt idx="118">
                  <c:v>05/17</c:v>
                </c:pt>
                <c:pt idx="119">
                  <c:v>06/17</c:v>
                </c:pt>
                <c:pt idx="120">
                  <c:v>07/17</c:v>
                </c:pt>
                <c:pt idx="121">
                  <c:v>08/17</c:v>
                </c:pt>
                <c:pt idx="122">
                  <c:v>09/17</c:v>
                </c:pt>
                <c:pt idx="123">
                  <c:v>10/17</c:v>
                </c:pt>
                <c:pt idx="124">
                  <c:v>11/17</c:v>
                </c:pt>
                <c:pt idx="125">
                  <c:v>12/17</c:v>
                </c:pt>
                <c:pt idx="126">
                  <c:v>01/18</c:v>
                </c:pt>
                <c:pt idx="127">
                  <c:v>02/18</c:v>
                </c:pt>
                <c:pt idx="128">
                  <c:v>03/18</c:v>
                </c:pt>
                <c:pt idx="129">
                  <c:v>04/18</c:v>
                </c:pt>
                <c:pt idx="130">
                  <c:v>05/18</c:v>
                </c:pt>
                <c:pt idx="131">
                  <c:v>06/18</c:v>
                </c:pt>
                <c:pt idx="132">
                  <c:v>07/18</c:v>
                </c:pt>
                <c:pt idx="133">
                  <c:v>08/18</c:v>
                </c:pt>
                <c:pt idx="134">
                  <c:v>09/18</c:v>
                </c:pt>
                <c:pt idx="135">
                  <c:v>10/18</c:v>
                </c:pt>
                <c:pt idx="136">
                  <c:v>11/18</c:v>
                </c:pt>
                <c:pt idx="137">
                  <c:v>12/18</c:v>
                </c:pt>
                <c:pt idx="138">
                  <c:v>01/19</c:v>
                </c:pt>
                <c:pt idx="139">
                  <c:v>02/19</c:v>
                </c:pt>
                <c:pt idx="140">
                  <c:v>03/19</c:v>
                </c:pt>
                <c:pt idx="141">
                  <c:v>04/19</c:v>
                </c:pt>
                <c:pt idx="142">
                  <c:v>05/19</c:v>
                </c:pt>
                <c:pt idx="143">
                  <c:v>06/19</c:v>
                </c:pt>
                <c:pt idx="144">
                  <c:v>07/19</c:v>
                </c:pt>
                <c:pt idx="145">
                  <c:v>08/19</c:v>
                </c:pt>
                <c:pt idx="146">
                  <c:v>09/19</c:v>
                </c:pt>
                <c:pt idx="147">
                  <c:v>10/19</c:v>
                </c:pt>
                <c:pt idx="148">
                  <c:v>11/19</c:v>
                </c:pt>
                <c:pt idx="149">
                  <c:v>12/19</c:v>
                </c:pt>
                <c:pt idx="150">
                  <c:v>01/20</c:v>
                </c:pt>
                <c:pt idx="151">
                  <c:v>02/20</c:v>
                </c:pt>
                <c:pt idx="152">
                  <c:v>03/20</c:v>
                </c:pt>
                <c:pt idx="153">
                  <c:v>04/20</c:v>
                </c:pt>
                <c:pt idx="154">
                  <c:v>05/20</c:v>
                </c:pt>
                <c:pt idx="155">
                  <c:v>06/20</c:v>
                </c:pt>
                <c:pt idx="156">
                  <c:v>07/20</c:v>
                </c:pt>
                <c:pt idx="157">
                  <c:v>08/20</c:v>
                </c:pt>
                <c:pt idx="158">
                  <c:v>09/20</c:v>
                </c:pt>
                <c:pt idx="159">
                  <c:v>10/20</c:v>
                </c:pt>
                <c:pt idx="160">
                  <c:v>11/20</c:v>
                </c:pt>
                <c:pt idx="161">
                  <c:v>12/20</c:v>
                </c:pt>
                <c:pt idx="162">
                  <c:v>01/21</c:v>
                </c:pt>
                <c:pt idx="163">
                  <c:v>02/21</c:v>
                </c:pt>
                <c:pt idx="164">
                  <c:v>03/21</c:v>
                </c:pt>
                <c:pt idx="165">
                  <c:v>04/21</c:v>
                </c:pt>
                <c:pt idx="166">
                  <c:v>05/21</c:v>
                </c:pt>
                <c:pt idx="167">
                  <c:v>06/21</c:v>
                </c:pt>
                <c:pt idx="168">
                  <c:v>07/21</c:v>
                </c:pt>
                <c:pt idx="169">
                  <c:v>08/21</c:v>
                </c:pt>
                <c:pt idx="170">
                  <c:v>09/21</c:v>
                </c:pt>
                <c:pt idx="171">
                  <c:v>10/21</c:v>
                </c:pt>
                <c:pt idx="172">
                  <c:v>11/21</c:v>
                </c:pt>
                <c:pt idx="173">
                  <c:v>12/21</c:v>
                </c:pt>
                <c:pt idx="174">
                  <c:v>01/22</c:v>
                </c:pt>
                <c:pt idx="175">
                  <c:v>02/22</c:v>
                </c:pt>
                <c:pt idx="176">
                  <c:v>03/22</c:v>
                </c:pt>
                <c:pt idx="177">
                  <c:v>04/22</c:v>
                </c:pt>
                <c:pt idx="178">
                  <c:v>05/22</c:v>
                </c:pt>
                <c:pt idx="179">
                  <c:v>06/22</c:v>
                </c:pt>
                <c:pt idx="180">
                  <c:v>07/22</c:v>
                </c:pt>
                <c:pt idx="181">
                  <c:v>08/22</c:v>
                </c:pt>
                <c:pt idx="182">
                  <c:v>09/22</c:v>
                </c:pt>
                <c:pt idx="183">
                  <c:v>10/22</c:v>
                </c:pt>
                <c:pt idx="184">
                  <c:v>11/22</c:v>
                </c:pt>
                <c:pt idx="185">
                  <c:v>12/22</c:v>
                </c:pt>
                <c:pt idx="186">
                  <c:v>01/23</c:v>
                </c:pt>
                <c:pt idx="187">
                  <c:v>02/23</c:v>
                </c:pt>
                <c:pt idx="188">
                  <c:v>03/23</c:v>
                </c:pt>
                <c:pt idx="189">
                  <c:v>04/23</c:v>
                </c:pt>
                <c:pt idx="190">
                  <c:v>05/23</c:v>
                </c:pt>
                <c:pt idx="191">
                  <c:v>06/23</c:v>
                </c:pt>
                <c:pt idx="192">
                  <c:v>07/23</c:v>
                </c:pt>
                <c:pt idx="193">
                  <c:v>08/23</c:v>
                </c:pt>
                <c:pt idx="194">
                  <c:v>09/23</c:v>
                </c:pt>
                <c:pt idx="195">
                  <c:v>10/23</c:v>
                </c:pt>
                <c:pt idx="196">
                  <c:v>11/23</c:v>
                </c:pt>
                <c:pt idx="197">
                  <c:v>12/23</c:v>
                </c:pt>
                <c:pt idx="198">
                  <c:v>01/24</c:v>
                </c:pt>
                <c:pt idx="199">
                  <c:v>02/24</c:v>
                </c:pt>
                <c:pt idx="200">
                  <c:v>03/24</c:v>
                </c:pt>
                <c:pt idx="201">
                  <c:v>04/24</c:v>
                </c:pt>
                <c:pt idx="202">
                  <c:v>05/24</c:v>
                </c:pt>
                <c:pt idx="203">
                  <c:v>06/24</c:v>
                </c:pt>
                <c:pt idx="204">
                  <c:v>07/24</c:v>
                </c:pt>
                <c:pt idx="205">
                  <c:v>08/24</c:v>
                </c:pt>
                <c:pt idx="206">
                  <c:v>09/24</c:v>
                </c:pt>
                <c:pt idx="207">
                  <c:v>10/24</c:v>
                </c:pt>
                <c:pt idx="208">
                  <c:v>11/24</c:v>
                </c:pt>
                <c:pt idx="209">
                  <c:v>12/24</c:v>
                </c:pt>
                <c:pt idx="210">
                  <c:v>01/25</c:v>
                </c:pt>
                <c:pt idx="211">
                  <c:v>02/25</c:v>
                </c:pt>
                <c:pt idx="212">
                  <c:v>03/25</c:v>
                </c:pt>
                <c:pt idx="213">
                  <c:v>04/25</c:v>
                </c:pt>
                <c:pt idx="214">
                  <c:v>05/25</c:v>
                </c:pt>
                <c:pt idx="215">
                  <c:v>06/25</c:v>
                </c:pt>
                <c:pt idx="216">
                  <c:v>07/25</c:v>
                </c:pt>
                <c:pt idx="217">
                  <c:v>08/25</c:v>
                </c:pt>
                <c:pt idx="218">
                  <c:v>09/25</c:v>
                </c:pt>
                <c:pt idx="219">
                  <c:v>10/25</c:v>
                </c:pt>
              </c:strCache>
            </c:strRef>
          </c:cat>
          <c:val>
            <c:numRef>
              <c:f>'Población mensual por colectivo'!$B$5:$HM$5</c:f>
              <c:numCache>
                <c:formatCode>#,##0</c:formatCode>
                <c:ptCount val="220"/>
                <c:pt idx="0">
                  <c:v>50644</c:v>
                </c:pt>
                <c:pt idx="1">
                  <c:v>50834</c:v>
                </c:pt>
                <c:pt idx="2">
                  <c:v>51941</c:v>
                </c:pt>
                <c:pt idx="3">
                  <c:v>52239</c:v>
                </c:pt>
                <c:pt idx="4">
                  <c:v>52575</c:v>
                </c:pt>
                <c:pt idx="5">
                  <c:v>52560</c:v>
                </c:pt>
                <c:pt idx="6">
                  <c:v>57434</c:v>
                </c:pt>
                <c:pt idx="7">
                  <c:v>62959</c:v>
                </c:pt>
                <c:pt idx="8">
                  <c:v>64425</c:v>
                </c:pt>
                <c:pt idx="9">
                  <c:v>65751</c:v>
                </c:pt>
                <c:pt idx="10">
                  <c:v>66564</c:v>
                </c:pt>
                <c:pt idx="11">
                  <c:v>67655</c:v>
                </c:pt>
                <c:pt idx="12">
                  <c:v>68926</c:v>
                </c:pt>
                <c:pt idx="13">
                  <c:v>69411</c:v>
                </c:pt>
                <c:pt idx="14">
                  <c:v>70116</c:v>
                </c:pt>
                <c:pt idx="15">
                  <c:v>70920</c:v>
                </c:pt>
                <c:pt idx="16">
                  <c:v>71523</c:v>
                </c:pt>
                <c:pt idx="17">
                  <c:v>72088</c:v>
                </c:pt>
                <c:pt idx="18">
                  <c:v>72520</c:v>
                </c:pt>
                <c:pt idx="19">
                  <c:v>73244</c:v>
                </c:pt>
                <c:pt idx="20">
                  <c:v>74166</c:v>
                </c:pt>
                <c:pt idx="21">
                  <c:v>75116</c:v>
                </c:pt>
                <c:pt idx="22">
                  <c:v>76274</c:v>
                </c:pt>
                <c:pt idx="23">
                  <c:v>77026</c:v>
                </c:pt>
                <c:pt idx="24">
                  <c:v>77844</c:v>
                </c:pt>
                <c:pt idx="25">
                  <c:v>79438</c:v>
                </c:pt>
                <c:pt idx="26">
                  <c:v>81514</c:v>
                </c:pt>
                <c:pt idx="27">
                  <c:v>82570</c:v>
                </c:pt>
                <c:pt idx="28">
                  <c:v>85905</c:v>
                </c:pt>
                <c:pt idx="29">
                  <c:v>88075</c:v>
                </c:pt>
                <c:pt idx="30">
                  <c:v>91020</c:v>
                </c:pt>
                <c:pt idx="31">
                  <c:v>92510</c:v>
                </c:pt>
                <c:pt idx="32">
                  <c:v>94334</c:v>
                </c:pt>
                <c:pt idx="33">
                  <c:v>96376</c:v>
                </c:pt>
                <c:pt idx="34">
                  <c:v>97977</c:v>
                </c:pt>
                <c:pt idx="35">
                  <c:v>100081</c:v>
                </c:pt>
                <c:pt idx="36">
                  <c:v>101699</c:v>
                </c:pt>
                <c:pt idx="37">
                  <c:v>103353</c:v>
                </c:pt>
                <c:pt idx="38">
                  <c:v>105111</c:v>
                </c:pt>
                <c:pt idx="39">
                  <c:v>106807</c:v>
                </c:pt>
                <c:pt idx="40">
                  <c:v>108427</c:v>
                </c:pt>
                <c:pt idx="41">
                  <c:v>110303</c:v>
                </c:pt>
                <c:pt idx="42">
                  <c:v>112633</c:v>
                </c:pt>
                <c:pt idx="43">
                  <c:v>115691</c:v>
                </c:pt>
                <c:pt idx="44">
                  <c:v>117745</c:v>
                </c:pt>
                <c:pt idx="45">
                  <c:v>119826</c:v>
                </c:pt>
                <c:pt idx="46">
                  <c:v>121541</c:v>
                </c:pt>
                <c:pt idx="47">
                  <c:v>123026</c:v>
                </c:pt>
                <c:pt idx="48">
                  <c:v>127124</c:v>
                </c:pt>
                <c:pt idx="49">
                  <c:v>136278</c:v>
                </c:pt>
                <c:pt idx="50">
                  <c:v>137939</c:v>
                </c:pt>
                <c:pt idx="51">
                  <c:v>139746</c:v>
                </c:pt>
                <c:pt idx="52">
                  <c:v>141206</c:v>
                </c:pt>
                <c:pt idx="53">
                  <c:v>142735</c:v>
                </c:pt>
                <c:pt idx="54">
                  <c:v>144427</c:v>
                </c:pt>
                <c:pt idx="55">
                  <c:v>146521</c:v>
                </c:pt>
                <c:pt idx="56">
                  <c:v>148651</c:v>
                </c:pt>
                <c:pt idx="57">
                  <c:v>150497</c:v>
                </c:pt>
                <c:pt idx="58">
                  <c:v>152041</c:v>
                </c:pt>
                <c:pt idx="59">
                  <c:v>153367</c:v>
                </c:pt>
                <c:pt idx="60">
                  <c:v>278910</c:v>
                </c:pt>
                <c:pt idx="61">
                  <c:v>317553</c:v>
                </c:pt>
                <c:pt idx="62">
                  <c:v>316807</c:v>
                </c:pt>
                <c:pt idx="63">
                  <c:v>318340</c:v>
                </c:pt>
                <c:pt idx="64">
                  <c:v>318939</c:v>
                </c:pt>
                <c:pt idx="65">
                  <c:v>319530</c:v>
                </c:pt>
                <c:pt idx="66">
                  <c:v>320620</c:v>
                </c:pt>
                <c:pt idx="67">
                  <c:v>321501</c:v>
                </c:pt>
                <c:pt idx="68">
                  <c:v>322371</c:v>
                </c:pt>
                <c:pt idx="69">
                  <c:v>323172</c:v>
                </c:pt>
                <c:pt idx="70">
                  <c:v>323741</c:v>
                </c:pt>
                <c:pt idx="71">
                  <c:v>324090</c:v>
                </c:pt>
                <c:pt idx="72">
                  <c:v>326050</c:v>
                </c:pt>
                <c:pt idx="73">
                  <c:v>355736</c:v>
                </c:pt>
                <c:pt idx="74">
                  <c:v>355143</c:v>
                </c:pt>
                <c:pt idx="75">
                  <c:v>355247</c:v>
                </c:pt>
                <c:pt idx="76">
                  <c:v>355092</c:v>
                </c:pt>
                <c:pt idx="77">
                  <c:v>356288</c:v>
                </c:pt>
                <c:pt idx="78">
                  <c:v>357903</c:v>
                </c:pt>
                <c:pt idx="79">
                  <c:v>358109</c:v>
                </c:pt>
                <c:pt idx="80">
                  <c:v>358664</c:v>
                </c:pt>
                <c:pt idx="81">
                  <c:v>358905</c:v>
                </c:pt>
                <c:pt idx="82">
                  <c:v>359404</c:v>
                </c:pt>
                <c:pt idx="83">
                  <c:v>359293</c:v>
                </c:pt>
                <c:pt idx="84">
                  <c:v>363316</c:v>
                </c:pt>
                <c:pt idx="85">
                  <c:v>397598</c:v>
                </c:pt>
                <c:pt idx="86">
                  <c:v>397456</c:v>
                </c:pt>
                <c:pt idx="87">
                  <c:v>397639</c:v>
                </c:pt>
                <c:pt idx="88">
                  <c:v>397914</c:v>
                </c:pt>
                <c:pt idx="89">
                  <c:v>398159</c:v>
                </c:pt>
                <c:pt idx="90">
                  <c:v>390674</c:v>
                </c:pt>
                <c:pt idx="91">
                  <c:v>391459</c:v>
                </c:pt>
                <c:pt idx="92">
                  <c:v>391841</c:v>
                </c:pt>
                <c:pt idx="93">
                  <c:v>392474</c:v>
                </c:pt>
                <c:pt idx="94">
                  <c:v>392777</c:v>
                </c:pt>
                <c:pt idx="95">
                  <c:v>393339</c:v>
                </c:pt>
                <c:pt idx="96">
                  <c:v>398778</c:v>
                </c:pt>
                <c:pt idx="97">
                  <c:v>444203</c:v>
                </c:pt>
                <c:pt idx="98">
                  <c:v>444703</c:v>
                </c:pt>
                <c:pt idx="99">
                  <c:v>444623</c:v>
                </c:pt>
                <c:pt idx="100">
                  <c:v>444382</c:v>
                </c:pt>
                <c:pt idx="101">
                  <c:v>443907</c:v>
                </c:pt>
                <c:pt idx="102">
                  <c:v>444068</c:v>
                </c:pt>
                <c:pt idx="103">
                  <c:v>444890</c:v>
                </c:pt>
                <c:pt idx="104">
                  <c:v>445217</c:v>
                </c:pt>
                <c:pt idx="105">
                  <c:v>445360</c:v>
                </c:pt>
                <c:pt idx="106">
                  <c:v>443495</c:v>
                </c:pt>
                <c:pt idx="107">
                  <c:v>442995</c:v>
                </c:pt>
                <c:pt idx="108">
                  <c:v>481961</c:v>
                </c:pt>
                <c:pt idx="109">
                  <c:v>577392</c:v>
                </c:pt>
                <c:pt idx="110">
                  <c:v>576193</c:v>
                </c:pt>
                <c:pt idx="111">
                  <c:v>575936</c:v>
                </c:pt>
                <c:pt idx="112">
                  <c:v>575261</c:v>
                </c:pt>
                <c:pt idx="113">
                  <c:v>578269</c:v>
                </c:pt>
                <c:pt idx="114">
                  <c:v>579107</c:v>
                </c:pt>
                <c:pt idx="115">
                  <c:v>580163</c:v>
                </c:pt>
                <c:pt idx="116">
                  <c:v>580725</c:v>
                </c:pt>
                <c:pt idx="117">
                  <c:v>581055</c:v>
                </c:pt>
                <c:pt idx="118">
                  <c:v>581619</c:v>
                </c:pt>
                <c:pt idx="119">
                  <c:v>580912</c:v>
                </c:pt>
                <c:pt idx="120">
                  <c:v>585926</c:v>
                </c:pt>
                <c:pt idx="121">
                  <c:v>585340</c:v>
                </c:pt>
                <c:pt idx="122">
                  <c:v>584612</c:v>
                </c:pt>
                <c:pt idx="123">
                  <c:v>583653</c:v>
                </c:pt>
                <c:pt idx="124">
                  <c:v>583278</c:v>
                </c:pt>
                <c:pt idx="125">
                  <c:v>582715</c:v>
                </c:pt>
                <c:pt idx="126">
                  <c:v>582810</c:v>
                </c:pt>
                <c:pt idx="127">
                  <c:v>584048</c:v>
                </c:pt>
                <c:pt idx="128">
                  <c:v>584760</c:v>
                </c:pt>
                <c:pt idx="129">
                  <c:v>585744</c:v>
                </c:pt>
                <c:pt idx="130">
                  <c:v>586003</c:v>
                </c:pt>
                <c:pt idx="131">
                  <c:v>586135</c:v>
                </c:pt>
                <c:pt idx="132">
                  <c:v>586480</c:v>
                </c:pt>
                <c:pt idx="133">
                  <c:v>586442</c:v>
                </c:pt>
                <c:pt idx="134">
                  <c:v>586077</c:v>
                </c:pt>
                <c:pt idx="135">
                  <c:v>586160</c:v>
                </c:pt>
                <c:pt idx="136">
                  <c:v>586282</c:v>
                </c:pt>
                <c:pt idx="137">
                  <c:v>586598</c:v>
                </c:pt>
                <c:pt idx="138">
                  <c:v>587002</c:v>
                </c:pt>
                <c:pt idx="139">
                  <c:v>588679</c:v>
                </c:pt>
                <c:pt idx="140">
                  <c:v>589068</c:v>
                </c:pt>
                <c:pt idx="141">
                  <c:v>589751</c:v>
                </c:pt>
                <c:pt idx="142">
                  <c:v>594441</c:v>
                </c:pt>
                <c:pt idx="143">
                  <c:v>593897</c:v>
                </c:pt>
                <c:pt idx="144">
                  <c:v>594055</c:v>
                </c:pt>
                <c:pt idx="145">
                  <c:v>593421</c:v>
                </c:pt>
                <c:pt idx="146">
                  <c:v>592707</c:v>
                </c:pt>
                <c:pt idx="147">
                  <c:v>592128</c:v>
                </c:pt>
                <c:pt idx="148">
                  <c:v>591934</c:v>
                </c:pt>
                <c:pt idx="149">
                  <c:v>591991</c:v>
                </c:pt>
                <c:pt idx="150">
                  <c:v>592032</c:v>
                </c:pt>
                <c:pt idx="151">
                  <c:v>593611</c:v>
                </c:pt>
                <c:pt idx="152">
                  <c:v>594781</c:v>
                </c:pt>
                <c:pt idx="153">
                  <c:v>596249</c:v>
                </c:pt>
                <c:pt idx="154">
                  <c:v>596423</c:v>
                </c:pt>
                <c:pt idx="155">
                  <c:v>596643</c:v>
                </c:pt>
                <c:pt idx="156">
                  <c:v>597073</c:v>
                </c:pt>
                <c:pt idx="157">
                  <c:v>596510</c:v>
                </c:pt>
                <c:pt idx="158">
                  <c:v>596597</c:v>
                </c:pt>
                <c:pt idx="159">
                  <c:v>595877</c:v>
                </c:pt>
                <c:pt idx="160">
                  <c:v>595547</c:v>
                </c:pt>
                <c:pt idx="161">
                  <c:v>595574</c:v>
                </c:pt>
                <c:pt idx="162">
                  <c:v>595173</c:v>
                </c:pt>
                <c:pt idx="163">
                  <c:v>595781</c:v>
                </c:pt>
                <c:pt idx="164">
                  <c:v>596085</c:v>
                </c:pt>
                <c:pt idx="165">
                  <c:v>596837</c:v>
                </c:pt>
                <c:pt idx="166">
                  <c:v>595321</c:v>
                </c:pt>
                <c:pt idx="167">
                  <c:v>593514</c:v>
                </c:pt>
                <c:pt idx="168">
                  <c:v>592493</c:v>
                </c:pt>
                <c:pt idx="169">
                  <c:v>593847</c:v>
                </c:pt>
                <c:pt idx="170">
                  <c:v>594131</c:v>
                </c:pt>
                <c:pt idx="171">
                  <c:v>594261</c:v>
                </c:pt>
                <c:pt idx="172">
                  <c:v>594323</c:v>
                </c:pt>
                <c:pt idx="173">
                  <c:v>594958</c:v>
                </c:pt>
                <c:pt idx="174">
                  <c:v>595400</c:v>
                </c:pt>
                <c:pt idx="175">
                  <c:v>596200</c:v>
                </c:pt>
                <c:pt idx="176">
                  <c:v>596197</c:v>
                </c:pt>
                <c:pt idx="177">
                  <c:v>597076</c:v>
                </c:pt>
                <c:pt idx="178">
                  <c:v>597883</c:v>
                </c:pt>
                <c:pt idx="179">
                  <c:v>598087</c:v>
                </c:pt>
                <c:pt idx="180">
                  <c:v>598011</c:v>
                </c:pt>
                <c:pt idx="181">
                  <c:v>597717</c:v>
                </c:pt>
                <c:pt idx="182">
                  <c:v>598108</c:v>
                </c:pt>
                <c:pt idx="183">
                  <c:v>598760</c:v>
                </c:pt>
                <c:pt idx="184">
                  <c:v>599509</c:v>
                </c:pt>
                <c:pt idx="185">
                  <c:v>600527</c:v>
                </c:pt>
                <c:pt idx="186">
                  <c:v>611190</c:v>
                </c:pt>
                <c:pt idx="187">
                  <c:v>612742</c:v>
                </c:pt>
                <c:pt idx="188">
                  <c:v>613841</c:v>
                </c:pt>
                <c:pt idx="189">
                  <c:v>614903</c:v>
                </c:pt>
                <c:pt idx="190">
                  <c:v>615819</c:v>
                </c:pt>
                <c:pt idx="191">
                  <c:v>616522</c:v>
                </c:pt>
                <c:pt idx="192">
                  <c:v>616623</c:v>
                </c:pt>
                <c:pt idx="193">
                  <c:v>616429</c:v>
                </c:pt>
                <c:pt idx="194">
                  <c:v>616405</c:v>
                </c:pt>
                <c:pt idx="195">
                  <c:v>616896</c:v>
                </c:pt>
                <c:pt idx="196">
                  <c:v>617891</c:v>
                </c:pt>
                <c:pt idx="197">
                  <c:v>619051</c:v>
                </c:pt>
                <c:pt idx="198">
                  <c:v>620131</c:v>
                </c:pt>
                <c:pt idx="199">
                  <c:v>622511</c:v>
                </c:pt>
                <c:pt idx="200">
                  <c:v>623791</c:v>
                </c:pt>
                <c:pt idx="201">
                  <c:v>625257</c:v>
                </c:pt>
                <c:pt idx="202">
                  <c:v>626513</c:v>
                </c:pt>
                <c:pt idx="203">
                  <c:v>626999</c:v>
                </c:pt>
                <c:pt idx="204">
                  <c:v>627444</c:v>
                </c:pt>
                <c:pt idx="205">
                  <c:v>627912</c:v>
                </c:pt>
                <c:pt idx="206">
                  <c:v>628372</c:v>
                </c:pt>
                <c:pt idx="207">
                  <c:v>629384</c:v>
                </c:pt>
                <c:pt idx="208">
                  <c:v>630086</c:v>
                </c:pt>
                <c:pt idx="209">
                  <c:v>631434</c:v>
                </c:pt>
                <c:pt idx="210">
                  <c:v>632697</c:v>
                </c:pt>
                <c:pt idx="211">
                  <c:v>634459</c:v>
                </c:pt>
                <c:pt idx="212">
                  <c:v>636553</c:v>
                </c:pt>
                <c:pt idx="213">
                  <c:v>638785</c:v>
                </c:pt>
                <c:pt idx="214">
                  <c:v>640710</c:v>
                </c:pt>
                <c:pt idx="215">
                  <c:v>641266</c:v>
                </c:pt>
                <c:pt idx="216">
                  <c:v>642195</c:v>
                </c:pt>
                <c:pt idx="217">
                  <c:v>643092</c:v>
                </c:pt>
                <c:pt idx="218">
                  <c:v>644436</c:v>
                </c:pt>
                <c:pt idx="219">
                  <c:v>646047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3C-415E-81B0-E53BF57F20FA}"/>
            </c:ext>
          </c:extLst>
        </c:ser>
        <c:ser>
          <c:idx val="3"/>
          <c:order val="3"/>
          <c:tx>
            <c:strRef>
              <c:f>'Población mensual por colectivo'!$A$6</c:f>
              <c:strCache>
                <c:ptCount val="1"/>
                <c:pt idx="0">
                  <c:v>Cony/Conc</c:v>
                </c:pt>
              </c:strCache>
            </c:strRef>
          </c:tx>
          <c:spPr>
            <a:solidFill>
              <a:schemeClr val="accent4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'Población mensual por colectivo'!$B$2:$HM$2</c:f>
              <c:strCache>
                <c:ptCount val="220"/>
                <c:pt idx="0">
                  <c:v>07/07</c:v>
                </c:pt>
                <c:pt idx="1">
                  <c:v>08/07</c:v>
                </c:pt>
                <c:pt idx="2">
                  <c:v>09/07</c:v>
                </c:pt>
                <c:pt idx="3">
                  <c:v>10/07</c:v>
                </c:pt>
                <c:pt idx="4">
                  <c:v>11/07</c:v>
                </c:pt>
                <c:pt idx="5">
                  <c:v>12/07</c:v>
                </c:pt>
                <c:pt idx="6">
                  <c:v>01/08</c:v>
                </c:pt>
                <c:pt idx="7">
                  <c:v>02/08</c:v>
                </c:pt>
                <c:pt idx="8">
                  <c:v>03/08</c:v>
                </c:pt>
                <c:pt idx="9">
                  <c:v>04/08</c:v>
                </c:pt>
                <c:pt idx="10">
                  <c:v>05/08</c:v>
                </c:pt>
                <c:pt idx="11">
                  <c:v>06/08</c:v>
                </c:pt>
                <c:pt idx="12">
                  <c:v>07/08</c:v>
                </c:pt>
                <c:pt idx="13">
                  <c:v>08/08</c:v>
                </c:pt>
                <c:pt idx="14">
                  <c:v>09/08</c:v>
                </c:pt>
                <c:pt idx="15">
                  <c:v>10/08</c:v>
                </c:pt>
                <c:pt idx="16">
                  <c:v>11/08</c:v>
                </c:pt>
                <c:pt idx="17">
                  <c:v>12/08</c:v>
                </c:pt>
                <c:pt idx="18">
                  <c:v>01/09</c:v>
                </c:pt>
                <c:pt idx="19">
                  <c:v>02/09</c:v>
                </c:pt>
                <c:pt idx="20">
                  <c:v>03/09</c:v>
                </c:pt>
                <c:pt idx="21">
                  <c:v>04/09</c:v>
                </c:pt>
                <c:pt idx="22">
                  <c:v>05/09</c:v>
                </c:pt>
                <c:pt idx="23">
                  <c:v>06/09</c:v>
                </c:pt>
                <c:pt idx="24">
                  <c:v>07/09</c:v>
                </c:pt>
                <c:pt idx="25">
                  <c:v>08/09</c:v>
                </c:pt>
                <c:pt idx="26">
                  <c:v>09/09</c:v>
                </c:pt>
                <c:pt idx="27">
                  <c:v>10/09</c:v>
                </c:pt>
                <c:pt idx="28">
                  <c:v>11/09</c:v>
                </c:pt>
                <c:pt idx="29">
                  <c:v>12/09</c:v>
                </c:pt>
                <c:pt idx="30">
                  <c:v>01/10</c:v>
                </c:pt>
                <c:pt idx="31">
                  <c:v>02/10</c:v>
                </c:pt>
                <c:pt idx="32">
                  <c:v>03/10</c:v>
                </c:pt>
                <c:pt idx="33">
                  <c:v>04/10</c:v>
                </c:pt>
                <c:pt idx="34">
                  <c:v>05/10</c:v>
                </c:pt>
                <c:pt idx="35">
                  <c:v>06/10</c:v>
                </c:pt>
                <c:pt idx="36">
                  <c:v>07/10</c:v>
                </c:pt>
                <c:pt idx="37">
                  <c:v>08/10</c:v>
                </c:pt>
                <c:pt idx="38">
                  <c:v>09/10</c:v>
                </c:pt>
                <c:pt idx="39">
                  <c:v>10/10</c:v>
                </c:pt>
                <c:pt idx="40">
                  <c:v>11/10</c:v>
                </c:pt>
                <c:pt idx="41">
                  <c:v>12/10</c:v>
                </c:pt>
                <c:pt idx="42">
                  <c:v>01/11</c:v>
                </c:pt>
                <c:pt idx="43">
                  <c:v>02/11</c:v>
                </c:pt>
                <c:pt idx="44">
                  <c:v>03/11</c:v>
                </c:pt>
                <c:pt idx="45">
                  <c:v>04/11</c:v>
                </c:pt>
                <c:pt idx="46">
                  <c:v>05/11</c:v>
                </c:pt>
                <c:pt idx="47">
                  <c:v>06/11</c:v>
                </c:pt>
                <c:pt idx="48">
                  <c:v>07/11</c:v>
                </c:pt>
                <c:pt idx="49">
                  <c:v>08/11</c:v>
                </c:pt>
                <c:pt idx="50">
                  <c:v>09/11</c:v>
                </c:pt>
                <c:pt idx="51">
                  <c:v>10/11</c:v>
                </c:pt>
                <c:pt idx="52">
                  <c:v>11/11</c:v>
                </c:pt>
                <c:pt idx="53">
                  <c:v>12/11</c:v>
                </c:pt>
                <c:pt idx="54">
                  <c:v>01/12</c:v>
                </c:pt>
                <c:pt idx="55">
                  <c:v>02/12</c:v>
                </c:pt>
                <c:pt idx="56">
                  <c:v>03/12</c:v>
                </c:pt>
                <c:pt idx="57">
                  <c:v>04/12</c:v>
                </c:pt>
                <c:pt idx="58">
                  <c:v>05/12</c:v>
                </c:pt>
                <c:pt idx="59">
                  <c:v>06/12</c:v>
                </c:pt>
                <c:pt idx="60">
                  <c:v>07/12</c:v>
                </c:pt>
                <c:pt idx="61">
                  <c:v>08/12</c:v>
                </c:pt>
                <c:pt idx="62">
                  <c:v>09/12</c:v>
                </c:pt>
                <c:pt idx="63">
                  <c:v>10/12</c:v>
                </c:pt>
                <c:pt idx="64">
                  <c:v>11/12</c:v>
                </c:pt>
                <c:pt idx="65">
                  <c:v>12/12</c:v>
                </c:pt>
                <c:pt idx="66">
                  <c:v>01/13</c:v>
                </c:pt>
                <c:pt idx="67">
                  <c:v>02/13</c:v>
                </c:pt>
                <c:pt idx="68">
                  <c:v>03/13</c:v>
                </c:pt>
                <c:pt idx="69">
                  <c:v>04/13</c:v>
                </c:pt>
                <c:pt idx="70">
                  <c:v>05/13</c:v>
                </c:pt>
                <c:pt idx="71">
                  <c:v>06/13</c:v>
                </c:pt>
                <c:pt idx="72">
                  <c:v>07/13</c:v>
                </c:pt>
                <c:pt idx="73">
                  <c:v>08/13</c:v>
                </c:pt>
                <c:pt idx="74">
                  <c:v>09/13</c:v>
                </c:pt>
                <c:pt idx="75">
                  <c:v>10/13</c:v>
                </c:pt>
                <c:pt idx="76">
                  <c:v>11/13</c:v>
                </c:pt>
                <c:pt idx="77">
                  <c:v>12/13</c:v>
                </c:pt>
                <c:pt idx="78">
                  <c:v>01/14</c:v>
                </c:pt>
                <c:pt idx="79">
                  <c:v>02/14</c:v>
                </c:pt>
                <c:pt idx="80">
                  <c:v>03/14</c:v>
                </c:pt>
                <c:pt idx="81">
                  <c:v>04/14</c:v>
                </c:pt>
                <c:pt idx="82">
                  <c:v>05/14</c:v>
                </c:pt>
                <c:pt idx="83">
                  <c:v>06/14</c:v>
                </c:pt>
                <c:pt idx="84">
                  <c:v>07/14</c:v>
                </c:pt>
                <c:pt idx="85">
                  <c:v>08/14</c:v>
                </c:pt>
                <c:pt idx="86">
                  <c:v>09/14</c:v>
                </c:pt>
                <c:pt idx="87">
                  <c:v>10/14</c:v>
                </c:pt>
                <c:pt idx="88">
                  <c:v>11/14</c:v>
                </c:pt>
                <c:pt idx="89">
                  <c:v>12/14</c:v>
                </c:pt>
                <c:pt idx="90">
                  <c:v>01/15</c:v>
                </c:pt>
                <c:pt idx="91">
                  <c:v>02/15</c:v>
                </c:pt>
                <c:pt idx="92">
                  <c:v>03/15</c:v>
                </c:pt>
                <c:pt idx="93">
                  <c:v>04/15</c:v>
                </c:pt>
                <c:pt idx="94">
                  <c:v>05/15</c:v>
                </c:pt>
                <c:pt idx="95">
                  <c:v>06/15</c:v>
                </c:pt>
                <c:pt idx="96">
                  <c:v>07/15</c:v>
                </c:pt>
                <c:pt idx="97">
                  <c:v>08/15</c:v>
                </c:pt>
                <c:pt idx="98">
                  <c:v>09/15</c:v>
                </c:pt>
                <c:pt idx="99">
                  <c:v>10/15</c:v>
                </c:pt>
                <c:pt idx="100">
                  <c:v>11/15</c:v>
                </c:pt>
                <c:pt idx="101">
                  <c:v>12/15</c:v>
                </c:pt>
                <c:pt idx="102">
                  <c:v>01/16</c:v>
                </c:pt>
                <c:pt idx="103">
                  <c:v>02/16</c:v>
                </c:pt>
                <c:pt idx="104">
                  <c:v>03/16</c:v>
                </c:pt>
                <c:pt idx="105">
                  <c:v>04/16</c:v>
                </c:pt>
                <c:pt idx="106">
                  <c:v>05/16</c:v>
                </c:pt>
                <c:pt idx="107">
                  <c:v>06/16</c:v>
                </c:pt>
                <c:pt idx="108">
                  <c:v>07/16</c:v>
                </c:pt>
                <c:pt idx="109">
                  <c:v>08/16</c:v>
                </c:pt>
                <c:pt idx="110">
                  <c:v>09/16</c:v>
                </c:pt>
                <c:pt idx="111">
                  <c:v>10/16</c:v>
                </c:pt>
                <c:pt idx="112">
                  <c:v>11/16</c:v>
                </c:pt>
                <c:pt idx="113">
                  <c:v>12/16</c:v>
                </c:pt>
                <c:pt idx="114">
                  <c:v>01/17</c:v>
                </c:pt>
                <c:pt idx="115">
                  <c:v>02/17</c:v>
                </c:pt>
                <c:pt idx="116">
                  <c:v>03/17</c:v>
                </c:pt>
                <c:pt idx="117">
                  <c:v>04/17</c:v>
                </c:pt>
                <c:pt idx="118">
                  <c:v>05/17</c:v>
                </c:pt>
                <c:pt idx="119">
                  <c:v>06/17</c:v>
                </c:pt>
                <c:pt idx="120">
                  <c:v>07/17</c:v>
                </c:pt>
                <c:pt idx="121">
                  <c:v>08/17</c:v>
                </c:pt>
                <c:pt idx="122">
                  <c:v>09/17</c:v>
                </c:pt>
                <c:pt idx="123">
                  <c:v>10/17</c:v>
                </c:pt>
                <c:pt idx="124">
                  <c:v>11/17</c:v>
                </c:pt>
                <c:pt idx="125">
                  <c:v>12/17</c:v>
                </c:pt>
                <c:pt idx="126">
                  <c:v>01/18</c:v>
                </c:pt>
                <c:pt idx="127">
                  <c:v>02/18</c:v>
                </c:pt>
                <c:pt idx="128">
                  <c:v>03/18</c:v>
                </c:pt>
                <c:pt idx="129">
                  <c:v>04/18</c:v>
                </c:pt>
                <c:pt idx="130">
                  <c:v>05/18</c:v>
                </c:pt>
                <c:pt idx="131">
                  <c:v>06/18</c:v>
                </c:pt>
                <c:pt idx="132">
                  <c:v>07/18</c:v>
                </c:pt>
                <c:pt idx="133">
                  <c:v>08/18</c:v>
                </c:pt>
                <c:pt idx="134">
                  <c:v>09/18</c:v>
                </c:pt>
                <c:pt idx="135">
                  <c:v>10/18</c:v>
                </c:pt>
                <c:pt idx="136">
                  <c:v>11/18</c:v>
                </c:pt>
                <c:pt idx="137">
                  <c:v>12/18</c:v>
                </c:pt>
                <c:pt idx="138">
                  <c:v>01/19</c:v>
                </c:pt>
                <c:pt idx="139">
                  <c:v>02/19</c:v>
                </c:pt>
                <c:pt idx="140">
                  <c:v>03/19</c:v>
                </c:pt>
                <c:pt idx="141">
                  <c:v>04/19</c:v>
                </c:pt>
                <c:pt idx="142">
                  <c:v>05/19</c:v>
                </c:pt>
                <c:pt idx="143">
                  <c:v>06/19</c:v>
                </c:pt>
                <c:pt idx="144">
                  <c:v>07/19</c:v>
                </c:pt>
                <c:pt idx="145">
                  <c:v>08/19</c:v>
                </c:pt>
                <c:pt idx="146">
                  <c:v>09/19</c:v>
                </c:pt>
                <c:pt idx="147">
                  <c:v>10/19</c:v>
                </c:pt>
                <c:pt idx="148">
                  <c:v>11/19</c:v>
                </c:pt>
                <c:pt idx="149">
                  <c:v>12/19</c:v>
                </c:pt>
                <c:pt idx="150">
                  <c:v>01/20</c:v>
                </c:pt>
                <c:pt idx="151">
                  <c:v>02/20</c:v>
                </c:pt>
                <c:pt idx="152">
                  <c:v>03/20</c:v>
                </c:pt>
                <c:pt idx="153">
                  <c:v>04/20</c:v>
                </c:pt>
                <c:pt idx="154">
                  <c:v>05/20</c:v>
                </c:pt>
                <c:pt idx="155">
                  <c:v>06/20</c:v>
                </c:pt>
                <c:pt idx="156">
                  <c:v>07/20</c:v>
                </c:pt>
                <c:pt idx="157">
                  <c:v>08/20</c:v>
                </c:pt>
                <c:pt idx="158">
                  <c:v>09/20</c:v>
                </c:pt>
                <c:pt idx="159">
                  <c:v>10/20</c:v>
                </c:pt>
                <c:pt idx="160">
                  <c:v>11/20</c:v>
                </c:pt>
                <c:pt idx="161">
                  <c:v>12/20</c:v>
                </c:pt>
                <c:pt idx="162">
                  <c:v>01/21</c:v>
                </c:pt>
                <c:pt idx="163">
                  <c:v>02/21</c:v>
                </c:pt>
                <c:pt idx="164">
                  <c:v>03/21</c:v>
                </c:pt>
                <c:pt idx="165">
                  <c:v>04/21</c:v>
                </c:pt>
                <c:pt idx="166">
                  <c:v>05/21</c:v>
                </c:pt>
                <c:pt idx="167">
                  <c:v>06/21</c:v>
                </c:pt>
                <c:pt idx="168">
                  <c:v>07/21</c:v>
                </c:pt>
                <c:pt idx="169">
                  <c:v>08/21</c:v>
                </c:pt>
                <c:pt idx="170">
                  <c:v>09/21</c:v>
                </c:pt>
                <c:pt idx="171">
                  <c:v>10/21</c:v>
                </c:pt>
                <c:pt idx="172">
                  <c:v>11/21</c:v>
                </c:pt>
                <c:pt idx="173">
                  <c:v>12/21</c:v>
                </c:pt>
                <c:pt idx="174">
                  <c:v>01/22</c:v>
                </c:pt>
                <c:pt idx="175">
                  <c:v>02/22</c:v>
                </c:pt>
                <c:pt idx="176">
                  <c:v>03/22</c:v>
                </c:pt>
                <c:pt idx="177">
                  <c:v>04/22</c:v>
                </c:pt>
                <c:pt idx="178">
                  <c:v>05/22</c:v>
                </c:pt>
                <c:pt idx="179">
                  <c:v>06/22</c:v>
                </c:pt>
                <c:pt idx="180">
                  <c:v>07/22</c:v>
                </c:pt>
                <c:pt idx="181">
                  <c:v>08/22</c:v>
                </c:pt>
                <c:pt idx="182">
                  <c:v>09/22</c:v>
                </c:pt>
                <c:pt idx="183">
                  <c:v>10/22</c:v>
                </c:pt>
                <c:pt idx="184">
                  <c:v>11/22</c:v>
                </c:pt>
                <c:pt idx="185">
                  <c:v>12/22</c:v>
                </c:pt>
                <c:pt idx="186">
                  <c:v>01/23</c:v>
                </c:pt>
                <c:pt idx="187">
                  <c:v>02/23</c:v>
                </c:pt>
                <c:pt idx="188">
                  <c:v>03/23</c:v>
                </c:pt>
                <c:pt idx="189">
                  <c:v>04/23</c:v>
                </c:pt>
                <c:pt idx="190">
                  <c:v>05/23</c:v>
                </c:pt>
                <c:pt idx="191">
                  <c:v>06/23</c:v>
                </c:pt>
                <c:pt idx="192">
                  <c:v>07/23</c:v>
                </c:pt>
                <c:pt idx="193">
                  <c:v>08/23</c:v>
                </c:pt>
                <c:pt idx="194">
                  <c:v>09/23</c:v>
                </c:pt>
                <c:pt idx="195">
                  <c:v>10/23</c:v>
                </c:pt>
                <c:pt idx="196">
                  <c:v>11/23</c:v>
                </c:pt>
                <c:pt idx="197">
                  <c:v>12/23</c:v>
                </c:pt>
                <c:pt idx="198">
                  <c:v>01/24</c:v>
                </c:pt>
                <c:pt idx="199">
                  <c:v>02/24</c:v>
                </c:pt>
                <c:pt idx="200">
                  <c:v>03/24</c:v>
                </c:pt>
                <c:pt idx="201">
                  <c:v>04/24</c:v>
                </c:pt>
                <c:pt idx="202">
                  <c:v>05/24</c:v>
                </c:pt>
                <c:pt idx="203">
                  <c:v>06/24</c:v>
                </c:pt>
                <c:pt idx="204">
                  <c:v>07/24</c:v>
                </c:pt>
                <c:pt idx="205">
                  <c:v>08/24</c:v>
                </c:pt>
                <c:pt idx="206">
                  <c:v>09/24</c:v>
                </c:pt>
                <c:pt idx="207">
                  <c:v>10/24</c:v>
                </c:pt>
                <c:pt idx="208">
                  <c:v>11/24</c:v>
                </c:pt>
                <c:pt idx="209">
                  <c:v>12/24</c:v>
                </c:pt>
                <c:pt idx="210">
                  <c:v>01/25</c:v>
                </c:pt>
                <c:pt idx="211">
                  <c:v>02/25</c:v>
                </c:pt>
                <c:pt idx="212">
                  <c:v>03/25</c:v>
                </c:pt>
                <c:pt idx="213">
                  <c:v>04/25</c:v>
                </c:pt>
                <c:pt idx="214">
                  <c:v>05/25</c:v>
                </c:pt>
                <c:pt idx="215">
                  <c:v>06/25</c:v>
                </c:pt>
                <c:pt idx="216">
                  <c:v>07/25</c:v>
                </c:pt>
                <c:pt idx="217">
                  <c:v>08/25</c:v>
                </c:pt>
                <c:pt idx="218">
                  <c:v>09/25</c:v>
                </c:pt>
                <c:pt idx="219">
                  <c:v>10/25</c:v>
                </c:pt>
              </c:strCache>
            </c:strRef>
          </c:cat>
          <c:val>
            <c:numRef>
              <c:f>'Población mensual por colectivo'!$B$6:$HM$6</c:f>
              <c:numCache>
                <c:formatCode>_(* #,##0_);_(* \(#,##0\);_(* "-"??_);_(@_)</c:formatCode>
                <c:ptCount val="220"/>
                <c:pt idx="41" formatCode="#,##0">
                  <c:v>629</c:v>
                </c:pt>
                <c:pt idx="42" formatCode="#,##0">
                  <c:v>4330</c:v>
                </c:pt>
                <c:pt idx="43" formatCode="#,##0">
                  <c:v>8310</c:v>
                </c:pt>
                <c:pt idx="44" formatCode="#,##0">
                  <c:v>23736</c:v>
                </c:pt>
                <c:pt idx="45" formatCode="#,##0">
                  <c:v>24744</c:v>
                </c:pt>
                <c:pt idx="46" formatCode="#,##0">
                  <c:v>24573</c:v>
                </c:pt>
                <c:pt idx="47" formatCode="#,##0">
                  <c:v>26638</c:v>
                </c:pt>
                <c:pt idx="48" formatCode="#,##0">
                  <c:v>26483</c:v>
                </c:pt>
                <c:pt idx="49" formatCode="#,##0">
                  <c:v>27274</c:v>
                </c:pt>
                <c:pt idx="50" formatCode="#,##0">
                  <c:v>27633</c:v>
                </c:pt>
                <c:pt idx="51" formatCode="#,##0">
                  <c:v>27888</c:v>
                </c:pt>
                <c:pt idx="52" formatCode="#,##0">
                  <c:v>28612</c:v>
                </c:pt>
                <c:pt idx="53" formatCode="#,##0">
                  <c:v>30027</c:v>
                </c:pt>
                <c:pt idx="54" formatCode="#,##0">
                  <c:v>36161</c:v>
                </c:pt>
                <c:pt idx="55" formatCode="#,##0">
                  <c:v>65213</c:v>
                </c:pt>
                <c:pt idx="56" formatCode="#,##0">
                  <c:v>66612</c:v>
                </c:pt>
                <c:pt idx="57" formatCode="#,##0">
                  <c:v>67886</c:v>
                </c:pt>
                <c:pt idx="58" formatCode="#,##0">
                  <c:v>68328</c:v>
                </c:pt>
                <c:pt idx="59" formatCode="#,##0">
                  <c:v>69330</c:v>
                </c:pt>
                <c:pt idx="60" formatCode="#,##0">
                  <c:v>69641</c:v>
                </c:pt>
                <c:pt idx="61" formatCode="#,##0">
                  <c:v>70384</c:v>
                </c:pt>
                <c:pt idx="62" formatCode="#,##0">
                  <c:v>70799</c:v>
                </c:pt>
                <c:pt idx="63" formatCode="#,##0">
                  <c:v>71212</c:v>
                </c:pt>
                <c:pt idx="64" formatCode="#,##0">
                  <c:v>71117</c:v>
                </c:pt>
                <c:pt idx="65" formatCode="#,##0">
                  <c:v>72972</c:v>
                </c:pt>
                <c:pt idx="66" formatCode="#,##0">
                  <c:v>85699</c:v>
                </c:pt>
                <c:pt idx="67" formatCode="#,##0">
                  <c:v>117694</c:v>
                </c:pt>
                <c:pt idx="68" formatCode="#,##0">
                  <c:v>118635</c:v>
                </c:pt>
                <c:pt idx="69" formatCode="#,##0">
                  <c:v>119667</c:v>
                </c:pt>
                <c:pt idx="70" formatCode="#,##0">
                  <c:v>120254</c:v>
                </c:pt>
                <c:pt idx="71" formatCode="#,##0">
                  <c:v>122627</c:v>
                </c:pt>
                <c:pt idx="72" formatCode="#,##0">
                  <c:v>123197</c:v>
                </c:pt>
                <c:pt idx="73" formatCode="#,##0">
                  <c:v>124823</c:v>
                </c:pt>
                <c:pt idx="74" formatCode="#,##0">
                  <c:v>125935</c:v>
                </c:pt>
                <c:pt idx="75" formatCode="#,##0">
                  <c:v>127638</c:v>
                </c:pt>
                <c:pt idx="76" formatCode="#,##0">
                  <c:v>127854</c:v>
                </c:pt>
                <c:pt idx="77" formatCode="#,##0">
                  <c:v>133389</c:v>
                </c:pt>
                <c:pt idx="78" formatCode="#,##0">
                  <c:v>163758</c:v>
                </c:pt>
                <c:pt idx="79" formatCode="#,##0">
                  <c:v>168495</c:v>
                </c:pt>
                <c:pt idx="80" formatCode="#,##0">
                  <c:v>171859</c:v>
                </c:pt>
                <c:pt idx="81" formatCode="#,##0">
                  <c:v>173959</c:v>
                </c:pt>
                <c:pt idx="82" formatCode="#,##0">
                  <c:v>176791</c:v>
                </c:pt>
                <c:pt idx="83" formatCode="#,##0">
                  <c:v>178394</c:v>
                </c:pt>
                <c:pt idx="84" formatCode="#,##0">
                  <c:v>180175</c:v>
                </c:pt>
                <c:pt idx="85" formatCode="#,##0">
                  <c:v>181761</c:v>
                </c:pt>
                <c:pt idx="86" formatCode="#,##0">
                  <c:v>182631</c:v>
                </c:pt>
                <c:pt idx="87" formatCode="#,##0">
                  <c:v>183650</c:v>
                </c:pt>
                <c:pt idx="88" formatCode="#,##0">
                  <c:v>184210</c:v>
                </c:pt>
                <c:pt idx="89" formatCode="#,##0">
                  <c:v>184161</c:v>
                </c:pt>
                <c:pt idx="90" formatCode="#,##0">
                  <c:v>182561</c:v>
                </c:pt>
                <c:pt idx="91" formatCode="#,##0">
                  <c:v>184524</c:v>
                </c:pt>
                <c:pt idx="92" formatCode="#,##0">
                  <c:v>185717</c:v>
                </c:pt>
                <c:pt idx="93" formatCode="#,##0">
                  <c:v>187100</c:v>
                </c:pt>
                <c:pt idx="94" formatCode="#,##0">
                  <c:v>187224</c:v>
                </c:pt>
                <c:pt idx="95" formatCode="#,##0">
                  <c:v>188499</c:v>
                </c:pt>
                <c:pt idx="96" formatCode="#,##0">
                  <c:v>188251</c:v>
                </c:pt>
                <c:pt idx="97" formatCode="#,##0">
                  <c:v>188870</c:v>
                </c:pt>
                <c:pt idx="98" formatCode="#,##0">
                  <c:v>190283</c:v>
                </c:pt>
                <c:pt idx="99" formatCode="#,##0">
                  <c:v>189840</c:v>
                </c:pt>
                <c:pt idx="100" formatCode="#,##0">
                  <c:v>191575</c:v>
                </c:pt>
                <c:pt idx="101" formatCode="#,##0">
                  <c:v>190528</c:v>
                </c:pt>
                <c:pt idx="102" formatCode="#,##0">
                  <c:v>190039</c:v>
                </c:pt>
                <c:pt idx="103" formatCode="#,##0">
                  <c:v>191663</c:v>
                </c:pt>
                <c:pt idx="104" formatCode="#,##0">
                  <c:v>192647</c:v>
                </c:pt>
                <c:pt idx="105" formatCode="#,##0">
                  <c:v>192471</c:v>
                </c:pt>
                <c:pt idx="106" formatCode="#,##0">
                  <c:v>194020</c:v>
                </c:pt>
                <c:pt idx="107" formatCode="#,##0">
                  <c:v>195937</c:v>
                </c:pt>
                <c:pt idx="108" formatCode="#,##0">
                  <c:v>196838</c:v>
                </c:pt>
                <c:pt idx="109" formatCode="#,##0">
                  <c:v>200935</c:v>
                </c:pt>
                <c:pt idx="110" formatCode="#,##0">
                  <c:v>202239</c:v>
                </c:pt>
                <c:pt idx="111" formatCode="#,##0">
                  <c:v>202417</c:v>
                </c:pt>
                <c:pt idx="112" formatCode="#,##0">
                  <c:v>203244</c:v>
                </c:pt>
                <c:pt idx="113" formatCode="#,##0">
                  <c:v>202767</c:v>
                </c:pt>
                <c:pt idx="114" formatCode="#,##0">
                  <c:v>201171</c:v>
                </c:pt>
                <c:pt idx="115" formatCode="#,##0">
                  <c:v>203278</c:v>
                </c:pt>
                <c:pt idx="116" formatCode="#,##0">
                  <c:v>204384</c:v>
                </c:pt>
                <c:pt idx="117" formatCode="#,##0">
                  <c:v>203364</c:v>
                </c:pt>
                <c:pt idx="118" formatCode="#,##0">
                  <c:v>207908</c:v>
                </c:pt>
                <c:pt idx="119" formatCode="#,##0">
                  <c:v>209928</c:v>
                </c:pt>
                <c:pt idx="120" formatCode="#,##0">
                  <c:v>210824</c:v>
                </c:pt>
                <c:pt idx="121" formatCode="#,##0">
                  <c:v>218949</c:v>
                </c:pt>
                <c:pt idx="122" formatCode="#,##0">
                  <c:v>219336</c:v>
                </c:pt>
                <c:pt idx="123" formatCode="#,##0">
                  <c:v>218593</c:v>
                </c:pt>
                <c:pt idx="124" formatCode="#,##0">
                  <c:v>218855</c:v>
                </c:pt>
                <c:pt idx="125" formatCode="#,##0">
                  <c:v>217291</c:v>
                </c:pt>
                <c:pt idx="126" formatCode="#,##0">
                  <c:v>215988</c:v>
                </c:pt>
                <c:pt idx="127" formatCode="#,##0">
                  <c:v>215784</c:v>
                </c:pt>
                <c:pt idx="128" formatCode="#,##0">
                  <c:v>215976</c:v>
                </c:pt>
                <c:pt idx="129" formatCode="#,##0">
                  <c:v>216937</c:v>
                </c:pt>
                <c:pt idx="130" formatCode="#,##0">
                  <c:v>217487</c:v>
                </c:pt>
                <c:pt idx="131" formatCode="#,##0">
                  <c:v>217935</c:v>
                </c:pt>
                <c:pt idx="132" formatCode="#,##0">
                  <c:v>218772</c:v>
                </c:pt>
                <c:pt idx="133" formatCode="#,##0">
                  <c:v>216786</c:v>
                </c:pt>
                <c:pt idx="134" formatCode="#,##0">
                  <c:v>217948</c:v>
                </c:pt>
                <c:pt idx="135" formatCode="#,##0">
                  <c:v>217707</c:v>
                </c:pt>
                <c:pt idx="136" formatCode="#,##0">
                  <c:v>219044</c:v>
                </c:pt>
                <c:pt idx="137" formatCode="#,##0">
                  <c:v>218000</c:v>
                </c:pt>
                <c:pt idx="138" formatCode="#,##0">
                  <c:v>217106</c:v>
                </c:pt>
                <c:pt idx="139" formatCode="#,##0">
                  <c:v>217943</c:v>
                </c:pt>
                <c:pt idx="140" formatCode="#,##0">
                  <c:v>218111</c:v>
                </c:pt>
                <c:pt idx="141" formatCode="#,##0">
                  <c:v>217595</c:v>
                </c:pt>
                <c:pt idx="142" formatCode="#,##0">
                  <c:v>218799</c:v>
                </c:pt>
                <c:pt idx="143" formatCode="#,##0">
                  <c:v>219318</c:v>
                </c:pt>
                <c:pt idx="144" formatCode="#,##0">
                  <c:v>220168</c:v>
                </c:pt>
                <c:pt idx="145" formatCode="#,##0">
                  <c:v>220740</c:v>
                </c:pt>
                <c:pt idx="146" formatCode="#,##0">
                  <c:v>220364</c:v>
                </c:pt>
                <c:pt idx="147" formatCode="#,##0">
                  <c:v>220217</c:v>
                </c:pt>
                <c:pt idx="148" formatCode="#,##0">
                  <c:v>219866</c:v>
                </c:pt>
                <c:pt idx="149" formatCode="#,##0">
                  <c:v>219010</c:v>
                </c:pt>
                <c:pt idx="150" formatCode="#,##0">
                  <c:v>217340</c:v>
                </c:pt>
                <c:pt idx="151" formatCode="#,##0">
                  <c:v>218099</c:v>
                </c:pt>
                <c:pt idx="152" formatCode="#,##0">
                  <c:v>218280</c:v>
                </c:pt>
                <c:pt idx="153" formatCode="#,##0">
                  <c:v>219009</c:v>
                </c:pt>
                <c:pt idx="154" formatCode="#,##0">
                  <c:v>218254</c:v>
                </c:pt>
                <c:pt idx="155" formatCode="#,##0">
                  <c:v>219724</c:v>
                </c:pt>
                <c:pt idx="156" formatCode="#,##0">
                  <c:v>220244</c:v>
                </c:pt>
                <c:pt idx="157" formatCode="#,##0">
                  <c:v>218031</c:v>
                </c:pt>
                <c:pt idx="158" formatCode="#,##0">
                  <c:v>222322</c:v>
                </c:pt>
                <c:pt idx="159" formatCode="#,##0">
                  <c:v>221504</c:v>
                </c:pt>
                <c:pt idx="160" formatCode="#,##0">
                  <c:v>222012</c:v>
                </c:pt>
                <c:pt idx="161" formatCode="#,##0">
                  <c:v>221900</c:v>
                </c:pt>
                <c:pt idx="162" formatCode="#,##0">
                  <c:v>220497</c:v>
                </c:pt>
                <c:pt idx="163" formatCode="#,##0">
                  <c:v>220887</c:v>
                </c:pt>
                <c:pt idx="164" formatCode="#,##0">
                  <c:v>223358</c:v>
                </c:pt>
                <c:pt idx="165" formatCode="#,##0">
                  <c:v>224316</c:v>
                </c:pt>
                <c:pt idx="166" formatCode="#,##0">
                  <c:v>223925</c:v>
                </c:pt>
                <c:pt idx="167" formatCode="#,##0">
                  <c:v>224662</c:v>
                </c:pt>
                <c:pt idx="168" formatCode="#,##0">
                  <c:v>225236</c:v>
                </c:pt>
                <c:pt idx="169" formatCode="#,##0">
                  <c:v>226625</c:v>
                </c:pt>
                <c:pt idx="170" formatCode="#,##0">
                  <c:v>226468</c:v>
                </c:pt>
                <c:pt idx="171" formatCode="#,##0">
                  <c:v>225499</c:v>
                </c:pt>
                <c:pt idx="172" formatCode="#,##0">
                  <c:v>225014</c:v>
                </c:pt>
                <c:pt idx="173" formatCode="#,##0">
                  <c:v>223908</c:v>
                </c:pt>
                <c:pt idx="174" formatCode="#,##0">
                  <c:v>219584</c:v>
                </c:pt>
                <c:pt idx="175" formatCode="#,##0">
                  <c:v>221698</c:v>
                </c:pt>
                <c:pt idx="176" formatCode="#,##0">
                  <c:v>221008</c:v>
                </c:pt>
                <c:pt idx="177" formatCode="#,##0">
                  <c:v>220758</c:v>
                </c:pt>
                <c:pt idx="178" formatCode="#,##0">
                  <c:v>221166</c:v>
                </c:pt>
                <c:pt idx="179" formatCode="#,##0">
                  <c:v>221450</c:v>
                </c:pt>
                <c:pt idx="180" formatCode="#,##0">
                  <c:v>221164</c:v>
                </c:pt>
                <c:pt idx="181" formatCode="#,##0">
                  <c:v>220985</c:v>
                </c:pt>
                <c:pt idx="182" formatCode="#,##0">
                  <c:v>220451</c:v>
                </c:pt>
                <c:pt idx="183" formatCode="#,##0">
                  <c:v>219418</c:v>
                </c:pt>
                <c:pt idx="184" formatCode="#,##0">
                  <c:v>219127</c:v>
                </c:pt>
                <c:pt idx="185" formatCode="#,##0">
                  <c:v>218379</c:v>
                </c:pt>
                <c:pt idx="186" formatCode="#,##0">
                  <c:v>215860</c:v>
                </c:pt>
                <c:pt idx="187" formatCode="#,##0">
                  <c:v>217676</c:v>
                </c:pt>
                <c:pt idx="188" formatCode="#,##0">
                  <c:v>217032</c:v>
                </c:pt>
                <c:pt idx="189" formatCode="#,##0">
                  <c:v>215818</c:v>
                </c:pt>
                <c:pt idx="190" formatCode="#,##0">
                  <c:v>217303</c:v>
                </c:pt>
                <c:pt idx="191" formatCode="#,##0">
                  <c:v>217059</c:v>
                </c:pt>
                <c:pt idx="192" formatCode="#,##0">
                  <c:v>216612</c:v>
                </c:pt>
                <c:pt idx="193" formatCode="#,##0">
                  <c:v>216564</c:v>
                </c:pt>
                <c:pt idx="194" formatCode="#,##0">
                  <c:v>215341</c:v>
                </c:pt>
                <c:pt idx="195" formatCode="#,##0">
                  <c:v>213291</c:v>
                </c:pt>
                <c:pt idx="196" formatCode="#,##0">
                  <c:v>211835</c:v>
                </c:pt>
                <c:pt idx="197" formatCode="#,##0">
                  <c:v>209143</c:v>
                </c:pt>
                <c:pt idx="198" formatCode="#,##0">
                  <c:v>208316</c:v>
                </c:pt>
                <c:pt idx="199" formatCode="#,##0">
                  <c:v>211186</c:v>
                </c:pt>
                <c:pt idx="200" formatCode="#,##0">
                  <c:v>213033</c:v>
                </c:pt>
                <c:pt idx="201" formatCode="#,##0">
                  <c:v>212447</c:v>
                </c:pt>
                <c:pt idx="202" formatCode="#,##0">
                  <c:v>212991</c:v>
                </c:pt>
                <c:pt idx="203" formatCode="#,##0">
                  <c:v>212986</c:v>
                </c:pt>
                <c:pt idx="204" formatCode="#,##0">
                  <c:v>213132</c:v>
                </c:pt>
                <c:pt idx="205" formatCode="#,##0">
                  <c:v>212731</c:v>
                </c:pt>
                <c:pt idx="206" formatCode="#,##0">
                  <c:v>212512</c:v>
                </c:pt>
                <c:pt idx="207" formatCode="#,##0">
                  <c:v>212155</c:v>
                </c:pt>
                <c:pt idx="208" formatCode="#,##0">
                  <c:v>211595</c:v>
                </c:pt>
                <c:pt idx="209" formatCode="#,##0">
                  <c:v>210764</c:v>
                </c:pt>
                <c:pt idx="210" formatCode="#,##0">
                  <c:v>208200</c:v>
                </c:pt>
                <c:pt idx="211" formatCode="#,##0">
                  <c:v>207546</c:v>
                </c:pt>
                <c:pt idx="212" formatCode="#,##0">
                  <c:v>208015</c:v>
                </c:pt>
                <c:pt idx="213" formatCode="#,##0">
                  <c:v>208147</c:v>
                </c:pt>
                <c:pt idx="214" formatCode="#,##0">
                  <c:v>208764</c:v>
                </c:pt>
                <c:pt idx="215" formatCode="#,##0">
                  <c:v>211348</c:v>
                </c:pt>
                <c:pt idx="216" formatCode="#,##0">
                  <c:v>210972</c:v>
                </c:pt>
                <c:pt idx="217" formatCode="#,##0">
                  <c:v>210689</c:v>
                </c:pt>
                <c:pt idx="218" formatCode="#,##0">
                  <c:v>208703</c:v>
                </c:pt>
                <c:pt idx="219" formatCode="#,##0">
                  <c:v>208666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3C-415E-81B0-E53BF57F20FA}"/>
            </c:ext>
          </c:extLst>
        </c:ser>
        <c:ser>
          <c:idx val="4"/>
          <c:order val="4"/>
          <c:tx>
            <c:strRef>
              <c:f>'Población mensual por colectivo'!$A$7</c:f>
              <c:strCache>
                <c:ptCount val="1"/>
                <c:pt idx="0">
                  <c:v>Maestros</c:v>
                </c:pt>
              </c:strCache>
            </c:strRef>
          </c:tx>
          <c:spPr>
            <a:solidFill>
              <a:schemeClr val="accent5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'Población mensual por colectivo'!$B$2:$HM$2</c:f>
              <c:strCache>
                <c:ptCount val="220"/>
                <c:pt idx="0">
                  <c:v>07/07</c:v>
                </c:pt>
                <c:pt idx="1">
                  <c:v>08/07</c:v>
                </c:pt>
                <c:pt idx="2">
                  <c:v>09/07</c:v>
                </c:pt>
                <c:pt idx="3">
                  <c:v>10/07</c:v>
                </c:pt>
                <c:pt idx="4">
                  <c:v>11/07</c:v>
                </c:pt>
                <c:pt idx="5">
                  <c:v>12/07</c:v>
                </c:pt>
                <c:pt idx="6">
                  <c:v>01/08</c:v>
                </c:pt>
                <c:pt idx="7">
                  <c:v>02/08</c:v>
                </c:pt>
                <c:pt idx="8">
                  <c:v>03/08</c:v>
                </c:pt>
                <c:pt idx="9">
                  <c:v>04/08</c:v>
                </c:pt>
                <c:pt idx="10">
                  <c:v>05/08</c:v>
                </c:pt>
                <c:pt idx="11">
                  <c:v>06/08</c:v>
                </c:pt>
                <c:pt idx="12">
                  <c:v>07/08</c:v>
                </c:pt>
                <c:pt idx="13">
                  <c:v>08/08</c:v>
                </c:pt>
                <c:pt idx="14">
                  <c:v>09/08</c:v>
                </c:pt>
                <c:pt idx="15">
                  <c:v>10/08</c:v>
                </c:pt>
                <c:pt idx="16">
                  <c:v>11/08</c:v>
                </c:pt>
                <c:pt idx="17">
                  <c:v>12/08</c:v>
                </c:pt>
                <c:pt idx="18">
                  <c:v>01/09</c:v>
                </c:pt>
                <c:pt idx="19">
                  <c:v>02/09</c:v>
                </c:pt>
                <c:pt idx="20">
                  <c:v>03/09</c:v>
                </c:pt>
                <c:pt idx="21">
                  <c:v>04/09</c:v>
                </c:pt>
                <c:pt idx="22">
                  <c:v>05/09</c:v>
                </c:pt>
                <c:pt idx="23">
                  <c:v>06/09</c:v>
                </c:pt>
                <c:pt idx="24">
                  <c:v>07/09</c:v>
                </c:pt>
                <c:pt idx="25">
                  <c:v>08/09</c:v>
                </c:pt>
                <c:pt idx="26">
                  <c:v>09/09</c:v>
                </c:pt>
                <c:pt idx="27">
                  <c:v>10/09</c:v>
                </c:pt>
                <c:pt idx="28">
                  <c:v>11/09</c:v>
                </c:pt>
                <c:pt idx="29">
                  <c:v>12/09</c:v>
                </c:pt>
                <c:pt idx="30">
                  <c:v>01/10</c:v>
                </c:pt>
                <c:pt idx="31">
                  <c:v>02/10</c:v>
                </c:pt>
                <c:pt idx="32">
                  <c:v>03/10</c:v>
                </c:pt>
                <c:pt idx="33">
                  <c:v>04/10</c:v>
                </c:pt>
                <c:pt idx="34">
                  <c:v>05/10</c:v>
                </c:pt>
                <c:pt idx="35">
                  <c:v>06/10</c:v>
                </c:pt>
                <c:pt idx="36">
                  <c:v>07/10</c:v>
                </c:pt>
                <c:pt idx="37">
                  <c:v>08/10</c:v>
                </c:pt>
                <c:pt idx="38">
                  <c:v>09/10</c:v>
                </c:pt>
                <c:pt idx="39">
                  <c:v>10/10</c:v>
                </c:pt>
                <c:pt idx="40">
                  <c:v>11/10</c:v>
                </c:pt>
                <c:pt idx="41">
                  <c:v>12/10</c:v>
                </c:pt>
                <c:pt idx="42">
                  <c:v>01/11</c:v>
                </c:pt>
                <c:pt idx="43">
                  <c:v>02/11</c:v>
                </c:pt>
                <c:pt idx="44">
                  <c:v>03/11</c:v>
                </c:pt>
                <c:pt idx="45">
                  <c:v>04/11</c:v>
                </c:pt>
                <c:pt idx="46">
                  <c:v>05/11</c:v>
                </c:pt>
                <c:pt idx="47">
                  <c:v>06/11</c:v>
                </c:pt>
                <c:pt idx="48">
                  <c:v>07/11</c:v>
                </c:pt>
                <c:pt idx="49">
                  <c:v>08/11</c:v>
                </c:pt>
                <c:pt idx="50">
                  <c:v>09/11</c:v>
                </c:pt>
                <c:pt idx="51">
                  <c:v>10/11</c:v>
                </c:pt>
                <c:pt idx="52">
                  <c:v>11/11</c:v>
                </c:pt>
                <c:pt idx="53">
                  <c:v>12/11</c:v>
                </c:pt>
                <c:pt idx="54">
                  <c:v>01/12</c:v>
                </c:pt>
                <c:pt idx="55">
                  <c:v>02/12</c:v>
                </c:pt>
                <c:pt idx="56">
                  <c:v>03/12</c:v>
                </c:pt>
                <c:pt idx="57">
                  <c:v>04/12</c:v>
                </c:pt>
                <c:pt idx="58">
                  <c:v>05/12</c:v>
                </c:pt>
                <c:pt idx="59">
                  <c:v>06/12</c:v>
                </c:pt>
                <c:pt idx="60">
                  <c:v>07/12</c:v>
                </c:pt>
                <c:pt idx="61">
                  <c:v>08/12</c:v>
                </c:pt>
                <c:pt idx="62">
                  <c:v>09/12</c:v>
                </c:pt>
                <c:pt idx="63">
                  <c:v>10/12</c:v>
                </c:pt>
                <c:pt idx="64">
                  <c:v>11/12</c:v>
                </c:pt>
                <c:pt idx="65">
                  <c:v>12/12</c:v>
                </c:pt>
                <c:pt idx="66">
                  <c:v>01/13</c:v>
                </c:pt>
                <c:pt idx="67">
                  <c:v>02/13</c:v>
                </c:pt>
                <c:pt idx="68">
                  <c:v>03/13</c:v>
                </c:pt>
                <c:pt idx="69">
                  <c:v>04/13</c:v>
                </c:pt>
                <c:pt idx="70">
                  <c:v>05/13</c:v>
                </c:pt>
                <c:pt idx="71">
                  <c:v>06/13</c:v>
                </c:pt>
                <c:pt idx="72">
                  <c:v>07/13</c:v>
                </c:pt>
                <c:pt idx="73">
                  <c:v>08/13</c:v>
                </c:pt>
                <c:pt idx="74">
                  <c:v>09/13</c:v>
                </c:pt>
                <c:pt idx="75">
                  <c:v>10/13</c:v>
                </c:pt>
                <c:pt idx="76">
                  <c:v>11/13</c:v>
                </c:pt>
                <c:pt idx="77">
                  <c:v>12/13</c:v>
                </c:pt>
                <c:pt idx="78">
                  <c:v>01/14</c:v>
                </c:pt>
                <c:pt idx="79">
                  <c:v>02/14</c:v>
                </c:pt>
                <c:pt idx="80">
                  <c:v>03/14</c:v>
                </c:pt>
                <c:pt idx="81">
                  <c:v>04/14</c:v>
                </c:pt>
                <c:pt idx="82">
                  <c:v>05/14</c:v>
                </c:pt>
                <c:pt idx="83">
                  <c:v>06/14</c:v>
                </c:pt>
                <c:pt idx="84">
                  <c:v>07/14</c:v>
                </c:pt>
                <c:pt idx="85">
                  <c:v>08/14</c:v>
                </c:pt>
                <c:pt idx="86">
                  <c:v>09/14</c:v>
                </c:pt>
                <c:pt idx="87">
                  <c:v>10/14</c:v>
                </c:pt>
                <c:pt idx="88">
                  <c:v>11/14</c:v>
                </c:pt>
                <c:pt idx="89">
                  <c:v>12/14</c:v>
                </c:pt>
                <c:pt idx="90">
                  <c:v>01/15</c:v>
                </c:pt>
                <c:pt idx="91">
                  <c:v>02/15</c:v>
                </c:pt>
                <c:pt idx="92">
                  <c:v>03/15</c:v>
                </c:pt>
                <c:pt idx="93">
                  <c:v>04/15</c:v>
                </c:pt>
                <c:pt idx="94">
                  <c:v>05/15</c:v>
                </c:pt>
                <c:pt idx="95">
                  <c:v>06/15</c:v>
                </c:pt>
                <c:pt idx="96">
                  <c:v>07/15</c:v>
                </c:pt>
                <c:pt idx="97">
                  <c:v>08/15</c:v>
                </c:pt>
                <c:pt idx="98">
                  <c:v>09/15</c:v>
                </c:pt>
                <c:pt idx="99">
                  <c:v>10/15</c:v>
                </c:pt>
                <c:pt idx="100">
                  <c:v>11/15</c:v>
                </c:pt>
                <c:pt idx="101">
                  <c:v>12/15</c:v>
                </c:pt>
                <c:pt idx="102">
                  <c:v>01/16</c:v>
                </c:pt>
                <c:pt idx="103">
                  <c:v>02/16</c:v>
                </c:pt>
                <c:pt idx="104">
                  <c:v>03/16</c:v>
                </c:pt>
                <c:pt idx="105">
                  <c:v>04/16</c:v>
                </c:pt>
                <c:pt idx="106">
                  <c:v>05/16</c:v>
                </c:pt>
                <c:pt idx="107">
                  <c:v>06/16</c:v>
                </c:pt>
                <c:pt idx="108">
                  <c:v>07/16</c:v>
                </c:pt>
                <c:pt idx="109">
                  <c:v>08/16</c:v>
                </c:pt>
                <c:pt idx="110">
                  <c:v>09/16</c:v>
                </c:pt>
                <c:pt idx="111">
                  <c:v>10/16</c:v>
                </c:pt>
                <c:pt idx="112">
                  <c:v>11/16</c:v>
                </c:pt>
                <c:pt idx="113">
                  <c:v>12/16</c:v>
                </c:pt>
                <c:pt idx="114">
                  <c:v>01/17</c:v>
                </c:pt>
                <c:pt idx="115">
                  <c:v>02/17</c:v>
                </c:pt>
                <c:pt idx="116">
                  <c:v>03/17</c:v>
                </c:pt>
                <c:pt idx="117">
                  <c:v>04/17</c:v>
                </c:pt>
                <c:pt idx="118">
                  <c:v>05/17</c:v>
                </c:pt>
                <c:pt idx="119">
                  <c:v>06/17</c:v>
                </c:pt>
                <c:pt idx="120">
                  <c:v>07/17</c:v>
                </c:pt>
                <c:pt idx="121">
                  <c:v>08/17</c:v>
                </c:pt>
                <c:pt idx="122">
                  <c:v>09/17</c:v>
                </c:pt>
                <c:pt idx="123">
                  <c:v>10/17</c:v>
                </c:pt>
                <c:pt idx="124">
                  <c:v>11/17</c:v>
                </c:pt>
                <c:pt idx="125">
                  <c:v>12/17</c:v>
                </c:pt>
                <c:pt idx="126">
                  <c:v>01/18</c:v>
                </c:pt>
                <c:pt idx="127">
                  <c:v>02/18</c:v>
                </c:pt>
                <c:pt idx="128">
                  <c:v>03/18</c:v>
                </c:pt>
                <c:pt idx="129">
                  <c:v>04/18</c:v>
                </c:pt>
                <c:pt idx="130">
                  <c:v>05/18</c:v>
                </c:pt>
                <c:pt idx="131">
                  <c:v>06/18</c:v>
                </c:pt>
                <c:pt idx="132">
                  <c:v>07/18</c:v>
                </c:pt>
                <c:pt idx="133">
                  <c:v>08/18</c:v>
                </c:pt>
                <c:pt idx="134">
                  <c:v>09/18</c:v>
                </c:pt>
                <c:pt idx="135">
                  <c:v>10/18</c:v>
                </c:pt>
                <c:pt idx="136">
                  <c:v>11/18</c:v>
                </c:pt>
                <c:pt idx="137">
                  <c:v>12/18</c:v>
                </c:pt>
                <c:pt idx="138">
                  <c:v>01/19</c:v>
                </c:pt>
                <c:pt idx="139">
                  <c:v>02/19</c:v>
                </c:pt>
                <c:pt idx="140">
                  <c:v>03/19</c:v>
                </c:pt>
                <c:pt idx="141">
                  <c:v>04/19</c:v>
                </c:pt>
                <c:pt idx="142">
                  <c:v>05/19</c:v>
                </c:pt>
                <c:pt idx="143">
                  <c:v>06/19</c:v>
                </c:pt>
                <c:pt idx="144">
                  <c:v>07/19</c:v>
                </c:pt>
                <c:pt idx="145">
                  <c:v>08/19</c:v>
                </c:pt>
                <c:pt idx="146">
                  <c:v>09/19</c:v>
                </c:pt>
                <c:pt idx="147">
                  <c:v>10/19</c:v>
                </c:pt>
                <c:pt idx="148">
                  <c:v>11/19</c:v>
                </c:pt>
                <c:pt idx="149">
                  <c:v>12/19</c:v>
                </c:pt>
                <c:pt idx="150">
                  <c:v>01/20</c:v>
                </c:pt>
                <c:pt idx="151">
                  <c:v>02/20</c:v>
                </c:pt>
                <c:pt idx="152">
                  <c:v>03/20</c:v>
                </c:pt>
                <c:pt idx="153">
                  <c:v>04/20</c:v>
                </c:pt>
                <c:pt idx="154">
                  <c:v>05/20</c:v>
                </c:pt>
                <c:pt idx="155">
                  <c:v>06/20</c:v>
                </c:pt>
                <c:pt idx="156">
                  <c:v>07/20</c:v>
                </c:pt>
                <c:pt idx="157">
                  <c:v>08/20</c:v>
                </c:pt>
                <c:pt idx="158">
                  <c:v>09/20</c:v>
                </c:pt>
                <c:pt idx="159">
                  <c:v>10/20</c:v>
                </c:pt>
                <c:pt idx="160">
                  <c:v>11/20</c:v>
                </c:pt>
                <c:pt idx="161">
                  <c:v>12/20</c:v>
                </c:pt>
                <c:pt idx="162">
                  <c:v>01/21</c:v>
                </c:pt>
                <c:pt idx="163">
                  <c:v>02/21</c:v>
                </c:pt>
                <c:pt idx="164">
                  <c:v>03/21</c:v>
                </c:pt>
                <c:pt idx="165">
                  <c:v>04/21</c:v>
                </c:pt>
                <c:pt idx="166">
                  <c:v>05/21</c:v>
                </c:pt>
                <c:pt idx="167">
                  <c:v>06/21</c:v>
                </c:pt>
                <c:pt idx="168">
                  <c:v>07/21</c:v>
                </c:pt>
                <c:pt idx="169">
                  <c:v>08/21</c:v>
                </c:pt>
                <c:pt idx="170">
                  <c:v>09/21</c:v>
                </c:pt>
                <c:pt idx="171">
                  <c:v>10/21</c:v>
                </c:pt>
                <c:pt idx="172">
                  <c:v>11/21</c:v>
                </c:pt>
                <c:pt idx="173">
                  <c:v>12/21</c:v>
                </c:pt>
                <c:pt idx="174">
                  <c:v>01/22</c:v>
                </c:pt>
                <c:pt idx="175">
                  <c:v>02/22</c:v>
                </c:pt>
                <c:pt idx="176">
                  <c:v>03/22</c:v>
                </c:pt>
                <c:pt idx="177">
                  <c:v>04/22</c:v>
                </c:pt>
                <c:pt idx="178">
                  <c:v>05/22</c:v>
                </c:pt>
                <c:pt idx="179">
                  <c:v>06/22</c:v>
                </c:pt>
                <c:pt idx="180">
                  <c:v>07/22</c:v>
                </c:pt>
                <c:pt idx="181">
                  <c:v>08/22</c:v>
                </c:pt>
                <c:pt idx="182">
                  <c:v>09/22</c:v>
                </c:pt>
                <c:pt idx="183">
                  <c:v>10/22</c:v>
                </c:pt>
                <c:pt idx="184">
                  <c:v>11/22</c:v>
                </c:pt>
                <c:pt idx="185">
                  <c:v>12/22</c:v>
                </c:pt>
                <c:pt idx="186">
                  <c:v>01/23</c:v>
                </c:pt>
                <c:pt idx="187">
                  <c:v>02/23</c:v>
                </c:pt>
                <c:pt idx="188">
                  <c:v>03/23</c:v>
                </c:pt>
                <c:pt idx="189">
                  <c:v>04/23</c:v>
                </c:pt>
                <c:pt idx="190">
                  <c:v>05/23</c:v>
                </c:pt>
                <c:pt idx="191">
                  <c:v>06/23</c:v>
                </c:pt>
                <c:pt idx="192">
                  <c:v>07/23</c:v>
                </c:pt>
                <c:pt idx="193">
                  <c:v>08/23</c:v>
                </c:pt>
                <c:pt idx="194">
                  <c:v>09/23</c:v>
                </c:pt>
                <c:pt idx="195">
                  <c:v>10/23</c:v>
                </c:pt>
                <c:pt idx="196">
                  <c:v>11/23</c:v>
                </c:pt>
                <c:pt idx="197">
                  <c:v>12/23</c:v>
                </c:pt>
                <c:pt idx="198">
                  <c:v>01/24</c:v>
                </c:pt>
                <c:pt idx="199">
                  <c:v>02/24</c:v>
                </c:pt>
                <c:pt idx="200">
                  <c:v>03/24</c:v>
                </c:pt>
                <c:pt idx="201">
                  <c:v>04/24</c:v>
                </c:pt>
                <c:pt idx="202">
                  <c:v>05/24</c:v>
                </c:pt>
                <c:pt idx="203">
                  <c:v>06/24</c:v>
                </c:pt>
                <c:pt idx="204">
                  <c:v>07/24</c:v>
                </c:pt>
                <c:pt idx="205">
                  <c:v>08/24</c:v>
                </c:pt>
                <c:pt idx="206">
                  <c:v>09/24</c:v>
                </c:pt>
                <c:pt idx="207">
                  <c:v>10/24</c:v>
                </c:pt>
                <c:pt idx="208">
                  <c:v>11/24</c:v>
                </c:pt>
                <c:pt idx="209">
                  <c:v>12/24</c:v>
                </c:pt>
                <c:pt idx="210">
                  <c:v>01/25</c:v>
                </c:pt>
                <c:pt idx="211">
                  <c:v>02/25</c:v>
                </c:pt>
                <c:pt idx="212">
                  <c:v>03/25</c:v>
                </c:pt>
                <c:pt idx="213">
                  <c:v>04/25</c:v>
                </c:pt>
                <c:pt idx="214">
                  <c:v>05/25</c:v>
                </c:pt>
                <c:pt idx="215">
                  <c:v>06/25</c:v>
                </c:pt>
                <c:pt idx="216">
                  <c:v>07/25</c:v>
                </c:pt>
                <c:pt idx="217">
                  <c:v>08/25</c:v>
                </c:pt>
                <c:pt idx="218">
                  <c:v>09/25</c:v>
                </c:pt>
                <c:pt idx="219">
                  <c:v>10/25</c:v>
                </c:pt>
              </c:strCache>
            </c:strRef>
          </c:cat>
          <c:val>
            <c:numRef>
              <c:f>'Población mensual por colectivo'!$B$7:$HM$7</c:f>
              <c:numCache>
                <c:formatCode>#,##0</c:formatCode>
                <c:ptCount val="220"/>
                <c:pt idx="0">
                  <c:v>31807</c:v>
                </c:pt>
                <c:pt idx="1">
                  <c:v>31372</c:v>
                </c:pt>
                <c:pt idx="2">
                  <c:v>31636</c:v>
                </c:pt>
                <c:pt idx="3">
                  <c:v>31911</c:v>
                </c:pt>
                <c:pt idx="4">
                  <c:v>32116</c:v>
                </c:pt>
                <c:pt idx="5">
                  <c:v>32141</c:v>
                </c:pt>
                <c:pt idx="6">
                  <c:v>32046</c:v>
                </c:pt>
                <c:pt idx="7">
                  <c:v>32482</c:v>
                </c:pt>
                <c:pt idx="8">
                  <c:v>30676</c:v>
                </c:pt>
                <c:pt idx="9">
                  <c:v>31347</c:v>
                </c:pt>
                <c:pt idx="10">
                  <c:v>32042</c:v>
                </c:pt>
                <c:pt idx="11">
                  <c:v>32476</c:v>
                </c:pt>
                <c:pt idx="12" formatCode="General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3C-415E-81B0-E53BF57F20FA}"/>
            </c:ext>
          </c:extLst>
        </c:ser>
        <c:ser>
          <c:idx val="5"/>
          <c:order val="5"/>
          <c:tx>
            <c:strRef>
              <c:f>'Población mensual por colectivo'!$A$8</c:f>
              <c:strCache>
                <c:ptCount val="1"/>
                <c:pt idx="0">
                  <c:v>Judiciales</c:v>
                </c:pt>
              </c:strCache>
            </c:strRef>
          </c:tx>
          <c:spPr>
            <a:solidFill>
              <a:schemeClr val="accent6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'Población mensual por colectivo'!$B$2:$HM$2</c:f>
              <c:strCache>
                <c:ptCount val="220"/>
                <c:pt idx="0">
                  <c:v>07/07</c:v>
                </c:pt>
                <c:pt idx="1">
                  <c:v>08/07</c:v>
                </c:pt>
                <c:pt idx="2">
                  <c:v>09/07</c:v>
                </c:pt>
                <c:pt idx="3">
                  <c:v>10/07</c:v>
                </c:pt>
                <c:pt idx="4">
                  <c:v>11/07</c:v>
                </c:pt>
                <c:pt idx="5">
                  <c:v>12/07</c:v>
                </c:pt>
                <c:pt idx="6">
                  <c:v>01/08</c:v>
                </c:pt>
                <c:pt idx="7">
                  <c:v>02/08</c:v>
                </c:pt>
                <c:pt idx="8">
                  <c:v>03/08</c:v>
                </c:pt>
                <c:pt idx="9">
                  <c:v>04/08</c:v>
                </c:pt>
                <c:pt idx="10">
                  <c:v>05/08</c:v>
                </c:pt>
                <c:pt idx="11">
                  <c:v>06/08</c:v>
                </c:pt>
                <c:pt idx="12">
                  <c:v>07/08</c:v>
                </c:pt>
                <c:pt idx="13">
                  <c:v>08/08</c:v>
                </c:pt>
                <c:pt idx="14">
                  <c:v>09/08</c:v>
                </c:pt>
                <c:pt idx="15">
                  <c:v>10/08</c:v>
                </c:pt>
                <c:pt idx="16">
                  <c:v>11/08</c:v>
                </c:pt>
                <c:pt idx="17">
                  <c:v>12/08</c:v>
                </c:pt>
                <c:pt idx="18">
                  <c:v>01/09</c:v>
                </c:pt>
                <c:pt idx="19">
                  <c:v>02/09</c:v>
                </c:pt>
                <c:pt idx="20">
                  <c:v>03/09</c:v>
                </c:pt>
                <c:pt idx="21">
                  <c:v>04/09</c:v>
                </c:pt>
                <c:pt idx="22">
                  <c:v>05/09</c:v>
                </c:pt>
                <c:pt idx="23">
                  <c:v>06/09</c:v>
                </c:pt>
                <c:pt idx="24">
                  <c:v>07/09</c:v>
                </c:pt>
                <c:pt idx="25">
                  <c:v>08/09</c:v>
                </c:pt>
                <c:pt idx="26">
                  <c:v>09/09</c:v>
                </c:pt>
                <c:pt idx="27">
                  <c:v>10/09</c:v>
                </c:pt>
                <c:pt idx="28">
                  <c:v>11/09</c:v>
                </c:pt>
                <c:pt idx="29">
                  <c:v>12/09</c:v>
                </c:pt>
                <c:pt idx="30">
                  <c:v>01/10</c:v>
                </c:pt>
                <c:pt idx="31">
                  <c:v>02/10</c:v>
                </c:pt>
                <c:pt idx="32">
                  <c:v>03/10</c:v>
                </c:pt>
                <c:pt idx="33">
                  <c:v>04/10</c:v>
                </c:pt>
                <c:pt idx="34">
                  <c:v>05/10</c:v>
                </c:pt>
                <c:pt idx="35">
                  <c:v>06/10</c:v>
                </c:pt>
                <c:pt idx="36">
                  <c:v>07/10</c:v>
                </c:pt>
                <c:pt idx="37">
                  <c:v>08/10</c:v>
                </c:pt>
                <c:pt idx="38">
                  <c:v>09/10</c:v>
                </c:pt>
                <c:pt idx="39">
                  <c:v>10/10</c:v>
                </c:pt>
                <c:pt idx="40">
                  <c:v>11/10</c:v>
                </c:pt>
                <c:pt idx="41">
                  <c:v>12/10</c:v>
                </c:pt>
                <c:pt idx="42">
                  <c:v>01/11</c:v>
                </c:pt>
                <c:pt idx="43">
                  <c:v>02/11</c:v>
                </c:pt>
                <c:pt idx="44">
                  <c:v>03/11</c:v>
                </c:pt>
                <c:pt idx="45">
                  <c:v>04/11</c:v>
                </c:pt>
                <c:pt idx="46">
                  <c:v>05/11</c:v>
                </c:pt>
                <c:pt idx="47">
                  <c:v>06/11</c:v>
                </c:pt>
                <c:pt idx="48">
                  <c:v>07/11</c:v>
                </c:pt>
                <c:pt idx="49">
                  <c:v>08/11</c:v>
                </c:pt>
                <c:pt idx="50">
                  <c:v>09/11</c:v>
                </c:pt>
                <c:pt idx="51">
                  <c:v>10/11</c:v>
                </c:pt>
                <c:pt idx="52">
                  <c:v>11/11</c:v>
                </c:pt>
                <c:pt idx="53">
                  <c:v>12/11</c:v>
                </c:pt>
                <c:pt idx="54">
                  <c:v>01/12</c:v>
                </c:pt>
                <c:pt idx="55">
                  <c:v>02/12</c:v>
                </c:pt>
                <c:pt idx="56">
                  <c:v>03/12</c:v>
                </c:pt>
                <c:pt idx="57">
                  <c:v>04/12</c:v>
                </c:pt>
                <c:pt idx="58">
                  <c:v>05/12</c:v>
                </c:pt>
                <c:pt idx="59">
                  <c:v>06/12</c:v>
                </c:pt>
                <c:pt idx="60">
                  <c:v>07/12</c:v>
                </c:pt>
                <c:pt idx="61">
                  <c:v>08/12</c:v>
                </c:pt>
                <c:pt idx="62">
                  <c:v>09/12</c:v>
                </c:pt>
                <c:pt idx="63">
                  <c:v>10/12</c:v>
                </c:pt>
                <c:pt idx="64">
                  <c:v>11/12</c:v>
                </c:pt>
                <c:pt idx="65">
                  <c:v>12/12</c:v>
                </c:pt>
                <c:pt idx="66">
                  <c:v>01/13</c:v>
                </c:pt>
                <c:pt idx="67">
                  <c:v>02/13</c:v>
                </c:pt>
                <c:pt idx="68">
                  <c:v>03/13</c:v>
                </c:pt>
                <c:pt idx="69">
                  <c:v>04/13</c:v>
                </c:pt>
                <c:pt idx="70">
                  <c:v>05/13</c:v>
                </c:pt>
                <c:pt idx="71">
                  <c:v>06/13</c:v>
                </c:pt>
                <c:pt idx="72">
                  <c:v>07/13</c:v>
                </c:pt>
                <c:pt idx="73">
                  <c:v>08/13</c:v>
                </c:pt>
                <c:pt idx="74">
                  <c:v>09/13</c:v>
                </c:pt>
                <c:pt idx="75">
                  <c:v>10/13</c:v>
                </c:pt>
                <c:pt idx="76">
                  <c:v>11/13</c:v>
                </c:pt>
                <c:pt idx="77">
                  <c:v>12/13</c:v>
                </c:pt>
                <c:pt idx="78">
                  <c:v>01/14</c:v>
                </c:pt>
                <c:pt idx="79">
                  <c:v>02/14</c:v>
                </c:pt>
                <c:pt idx="80">
                  <c:v>03/14</c:v>
                </c:pt>
                <c:pt idx="81">
                  <c:v>04/14</c:v>
                </c:pt>
                <c:pt idx="82">
                  <c:v>05/14</c:v>
                </c:pt>
                <c:pt idx="83">
                  <c:v>06/14</c:v>
                </c:pt>
                <c:pt idx="84">
                  <c:v>07/14</c:v>
                </c:pt>
                <c:pt idx="85">
                  <c:v>08/14</c:v>
                </c:pt>
                <c:pt idx="86">
                  <c:v>09/14</c:v>
                </c:pt>
                <c:pt idx="87">
                  <c:v>10/14</c:v>
                </c:pt>
                <c:pt idx="88">
                  <c:v>11/14</c:v>
                </c:pt>
                <c:pt idx="89">
                  <c:v>12/14</c:v>
                </c:pt>
                <c:pt idx="90">
                  <c:v>01/15</c:v>
                </c:pt>
                <c:pt idx="91">
                  <c:v>02/15</c:v>
                </c:pt>
                <c:pt idx="92">
                  <c:v>03/15</c:v>
                </c:pt>
                <c:pt idx="93">
                  <c:v>04/15</c:v>
                </c:pt>
                <c:pt idx="94">
                  <c:v>05/15</c:v>
                </c:pt>
                <c:pt idx="95">
                  <c:v>06/15</c:v>
                </c:pt>
                <c:pt idx="96">
                  <c:v>07/15</c:v>
                </c:pt>
                <c:pt idx="97">
                  <c:v>08/15</c:v>
                </c:pt>
                <c:pt idx="98">
                  <c:v>09/15</c:v>
                </c:pt>
                <c:pt idx="99">
                  <c:v>10/15</c:v>
                </c:pt>
                <c:pt idx="100">
                  <c:v>11/15</c:v>
                </c:pt>
                <c:pt idx="101">
                  <c:v>12/15</c:v>
                </c:pt>
                <c:pt idx="102">
                  <c:v>01/16</c:v>
                </c:pt>
                <c:pt idx="103">
                  <c:v>02/16</c:v>
                </c:pt>
                <c:pt idx="104">
                  <c:v>03/16</c:v>
                </c:pt>
                <c:pt idx="105">
                  <c:v>04/16</c:v>
                </c:pt>
                <c:pt idx="106">
                  <c:v>05/16</c:v>
                </c:pt>
                <c:pt idx="107">
                  <c:v>06/16</c:v>
                </c:pt>
                <c:pt idx="108">
                  <c:v>07/16</c:v>
                </c:pt>
                <c:pt idx="109">
                  <c:v>08/16</c:v>
                </c:pt>
                <c:pt idx="110">
                  <c:v>09/16</c:v>
                </c:pt>
                <c:pt idx="111">
                  <c:v>10/16</c:v>
                </c:pt>
                <c:pt idx="112">
                  <c:v>11/16</c:v>
                </c:pt>
                <c:pt idx="113">
                  <c:v>12/16</c:v>
                </c:pt>
                <c:pt idx="114">
                  <c:v>01/17</c:v>
                </c:pt>
                <c:pt idx="115">
                  <c:v>02/17</c:v>
                </c:pt>
                <c:pt idx="116">
                  <c:v>03/17</c:v>
                </c:pt>
                <c:pt idx="117">
                  <c:v>04/17</c:v>
                </c:pt>
                <c:pt idx="118">
                  <c:v>05/17</c:v>
                </c:pt>
                <c:pt idx="119">
                  <c:v>06/17</c:v>
                </c:pt>
                <c:pt idx="120">
                  <c:v>07/17</c:v>
                </c:pt>
                <c:pt idx="121">
                  <c:v>08/17</c:v>
                </c:pt>
                <c:pt idx="122">
                  <c:v>09/17</c:v>
                </c:pt>
                <c:pt idx="123">
                  <c:v>10/17</c:v>
                </c:pt>
                <c:pt idx="124">
                  <c:v>11/17</c:v>
                </c:pt>
                <c:pt idx="125">
                  <c:v>12/17</c:v>
                </c:pt>
                <c:pt idx="126">
                  <c:v>01/18</c:v>
                </c:pt>
                <c:pt idx="127">
                  <c:v>02/18</c:v>
                </c:pt>
                <c:pt idx="128">
                  <c:v>03/18</c:v>
                </c:pt>
                <c:pt idx="129">
                  <c:v>04/18</c:v>
                </c:pt>
                <c:pt idx="130">
                  <c:v>05/18</c:v>
                </c:pt>
                <c:pt idx="131">
                  <c:v>06/18</c:v>
                </c:pt>
                <c:pt idx="132">
                  <c:v>07/18</c:v>
                </c:pt>
                <c:pt idx="133">
                  <c:v>08/18</c:v>
                </c:pt>
                <c:pt idx="134">
                  <c:v>09/18</c:v>
                </c:pt>
                <c:pt idx="135">
                  <c:v>10/18</c:v>
                </c:pt>
                <c:pt idx="136">
                  <c:v>11/18</c:v>
                </c:pt>
                <c:pt idx="137">
                  <c:v>12/18</c:v>
                </c:pt>
                <c:pt idx="138">
                  <c:v>01/19</c:v>
                </c:pt>
                <c:pt idx="139">
                  <c:v>02/19</c:v>
                </c:pt>
                <c:pt idx="140">
                  <c:v>03/19</c:v>
                </c:pt>
                <c:pt idx="141">
                  <c:v>04/19</c:v>
                </c:pt>
                <c:pt idx="142">
                  <c:v>05/19</c:v>
                </c:pt>
                <c:pt idx="143">
                  <c:v>06/19</c:v>
                </c:pt>
                <c:pt idx="144">
                  <c:v>07/19</c:v>
                </c:pt>
                <c:pt idx="145">
                  <c:v>08/19</c:v>
                </c:pt>
                <c:pt idx="146">
                  <c:v>09/19</c:v>
                </c:pt>
                <c:pt idx="147">
                  <c:v>10/19</c:v>
                </c:pt>
                <c:pt idx="148">
                  <c:v>11/19</c:v>
                </c:pt>
                <c:pt idx="149">
                  <c:v>12/19</c:v>
                </c:pt>
                <c:pt idx="150">
                  <c:v>01/20</c:v>
                </c:pt>
                <c:pt idx="151">
                  <c:v>02/20</c:v>
                </c:pt>
                <c:pt idx="152">
                  <c:v>03/20</c:v>
                </c:pt>
                <c:pt idx="153">
                  <c:v>04/20</c:v>
                </c:pt>
                <c:pt idx="154">
                  <c:v>05/20</c:v>
                </c:pt>
                <c:pt idx="155">
                  <c:v>06/20</c:v>
                </c:pt>
                <c:pt idx="156">
                  <c:v>07/20</c:v>
                </c:pt>
                <c:pt idx="157">
                  <c:v>08/20</c:v>
                </c:pt>
                <c:pt idx="158">
                  <c:v>09/20</c:v>
                </c:pt>
                <c:pt idx="159">
                  <c:v>10/20</c:v>
                </c:pt>
                <c:pt idx="160">
                  <c:v>11/20</c:v>
                </c:pt>
                <c:pt idx="161">
                  <c:v>12/20</c:v>
                </c:pt>
                <c:pt idx="162">
                  <c:v>01/21</c:v>
                </c:pt>
                <c:pt idx="163">
                  <c:v>02/21</c:v>
                </c:pt>
                <c:pt idx="164">
                  <c:v>03/21</c:v>
                </c:pt>
                <c:pt idx="165">
                  <c:v>04/21</c:v>
                </c:pt>
                <c:pt idx="166">
                  <c:v>05/21</c:v>
                </c:pt>
                <c:pt idx="167">
                  <c:v>06/21</c:v>
                </c:pt>
                <c:pt idx="168">
                  <c:v>07/21</c:v>
                </c:pt>
                <c:pt idx="169">
                  <c:v>08/21</c:v>
                </c:pt>
                <c:pt idx="170">
                  <c:v>09/21</c:v>
                </c:pt>
                <c:pt idx="171">
                  <c:v>10/21</c:v>
                </c:pt>
                <c:pt idx="172">
                  <c:v>11/21</c:v>
                </c:pt>
                <c:pt idx="173">
                  <c:v>12/21</c:v>
                </c:pt>
                <c:pt idx="174">
                  <c:v>01/22</c:v>
                </c:pt>
                <c:pt idx="175">
                  <c:v>02/22</c:v>
                </c:pt>
                <c:pt idx="176">
                  <c:v>03/22</c:v>
                </c:pt>
                <c:pt idx="177">
                  <c:v>04/22</c:v>
                </c:pt>
                <c:pt idx="178">
                  <c:v>05/22</c:v>
                </c:pt>
                <c:pt idx="179">
                  <c:v>06/22</c:v>
                </c:pt>
                <c:pt idx="180">
                  <c:v>07/22</c:v>
                </c:pt>
                <c:pt idx="181">
                  <c:v>08/22</c:v>
                </c:pt>
                <c:pt idx="182">
                  <c:v>09/22</c:v>
                </c:pt>
                <c:pt idx="183">
                  <c:v>10/22</c:v>
                </c:pt>
                <c:pt idx="184">
                  <c:v>11/22</c:v>
                </c:pt>
                <c:pt idx="185">
                  <c:v>12/22</c:v>
                </c:pt>
                <c:pt idx="186">
                  <c:v>01/23</c:v>
                </c:pt>
                <c:pt idx="187">
                  <c:v>02/23</c:v>
                </c:pt>
                <c:pt idx="188">
                  <c:v>03/23</c:v>
                </c:pt>
                <c:pt idx="189">
                  <c:v>04/23</c:v>
                </c:pt>
                <c:pt idx="190">
                  <c:v>05/23</c:v>
                </c:pt>
                <c:pt idx="191">
                  <c:v>06/23</c:v>
                </c:pt>
                <c:pt idx="192">
                  <c:v>07/23</c:v>
                </c:pt>
                <c:pt idx="193">
                  <c:v>08/23</c:v>
                </c:pt>
                <c:pt idx="194">
                  <c:v>09/23</c:v>
                </c:pt>
                <c:pt idx="195">
                  <c:v>10/23</c:v>
                </c:pt>
                <c:pt idx="196">
                  <c:v>11/23</c:v>
                </c:pt>
                <c:pt idx="197">
                  <c:v>12/23</c:v>
                </c:pt>
                <c:pt idx="198">
                  <c:v>01/24</c:v>
                </c:pt>
                <c:pt idx="199">
                  <c:v>02/24</c:v>
                </c:pt>
                <c:pt idx="200">
                  <c:v>03/24</c:v>
                </c:pt>
                <c:pt idx="201">
                  <c:v>04/24</c:v>
                </c:pt>
                <c:pt idx="202">
                  <c:v>05/24</c:v>
                </c:pt>
                <c:pt idx="203">
                  <c:v>06/24</c:v>
                </c:pt>
                <c:pt idx="204">
                  <c:v>07/24</c:v>
                </c:pt>
                <c:pt idx="205">
                  <c:v>08/24</c:v>
                </c:pt>
                <c:pt idx="206">
                  <c:v>09/24</c:v>
                </c:pt>
                <c:pt idx="207">
                  <c:v>10/24</c:v>
                </c:pt>
                <c:pt idx="208">
                  <c:v>11/24</c:v>
                </c:pt>
                <c:pt idx="209">
                  <c:v>12/24</c:v>
                </c:pt>
                <c:pt idx="210">
                  <c:v>01/25</c:v>
                </c:pt>
                <c:pt idx="211">
                  <c:v>02/25</c:v>
                </c:pt>
                <c:pt idx="212">
                  <c:v>03/25</c:v>
                </c:pt>
                <c:pt idx="213">
                  <c:v>04/25</c:v>
                </c:pt>
                <c:pt idx="214">
                  <c:v>05/25</c:v>
                </c:pt>
                <c:pt idx="215">
                  <c:v>06/25</c:v>
                </c:pt>
                <c:pt idx="216">
                  <c:v>07/25</c:v>
                </c:pt>
                <c:pt idx="217">
                  <c:v>08/25</c:v>
                </c:pt>
                <c:pt idx="218">
                  <c:v>09/25</c:v>
                </c:pt>
                <c:pt idx="219">
                  <c:v>10/25</c:v>
                </c:pt>
              </c:strCache>
            </c:strRef>
          </c:cat>
          <c:val>
            <c:numRef>
              <c:f>'Población mensual por colectivo'!$B$8:$HM$8</c:f>
              <c:numCache>
                <c:formatCode>#,##0</c:formatCode>
                <c:ptCount val="220"/>
                <c:pt idx="0">
                  <c:v>3510</c:v>
                </c:pt>
                <c:pt idx="1">
                  <c:v>3513</c:v>
                </c:pt>
                <c:pt idx="2">
                  <c:v>3506</c:v>
                </c:pt>
                <c:pt idx="3">
                  <c:v>3513</c:v>
                </c:pt>
                <c:pt idx="4">
                  <c:v>3525</c:v>
                </c:pt>
                <c:pt idx="5">
                  <c:v>3522</c:v>
                </c:pt>
                <c:pt idx="6">
                  <c:v>3523</c:v>
                </c:pt>
                <c:pt idx="7">
                  <c:v>3505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3C-415E-81B0-E53BF57F2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25"/>
        <c:axId val="393132880"/>
        <c:axId val="393146480"/>
      </c:barChart>
      <c:catAx>
        <c:axId val="393132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Y"/>
          </a:p>
        </c:txPr>
        <c:crossAx val="393146480"/>
        <c:crosses val="autoZero"/>
        <c:auto val="1"/>
        <c:lblAlgn val="ctr"/>
        <c:lblOffset val="100"/>
        <c:noMultiLvlLbl val="0"/>
      </c:catAx>
      <c:valAx>
        <c:axId val="39314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Y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Y"/>
          </a:p>
        </c:txPr>
        <c:crossAx val="393132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Y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Y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95250</xdr:rowOff>
    </xdr:from>
    <xdr:to>
      <xdr:col>3</xdr:col>
      <xdr:colOff>342900</xdr:colOff>
      <xdr:row>7</xdr:row>
      <xdr:rowOff>53767</xdr:rowOff>
    </xdr:to>
    <xdr:pic>
      <xdr:nvPicPr>
        <xdr:cNvPr id="4" name="Imagen 3" descr="logo Ministerio Salud Pública">
          <a:extLst>
            <a:ext uri="{FF2B5EF4-FFF2-40B4-BE49-F238E27FC236}">
              <a16:creationId xmlns:a16="http://schemas.microsoft.com/office/drawing/2014/main" id="{D42010D1-0A0A-EC03-1997-F65E0B30F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95250"/>
          <a:ext cx="2457450" cy="12920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205</xdr:col>
      <xdr:colOff>642937</xdr:colOff>
      <xdr:row>14</xdr:row>
      <xdr:rowOff>42862</xdr:rowOff>
    </xdr:from>
    <xdr:to>
      <xdr:col>221</xdr:col>
      <xdr:colOff>723900</xdr:colOff>
      <xdr:row>35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160</xdr:col>
      <xdr:colOff>9525</xdr:colOff>
      <xdr:row>53</xdr:row>
      <xdr:rowOff>223837</xdr:rowOff>
    </xdr:from>
    <xdr:to>
      <xdr:col>170</xdr:col>
      <xdr:colOff>19049</xdr:colOff>
      <xdr:row>55</xdr:row>
      <xdr:rowOff>247650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43C0644-1DB5-05C0-C28C-4CF06A1DD2E7}"/>
            </a:ext>
          </a:extLst>
        </xdr:cNvPr>
        <xdr:cNvSpPr txBox="1"/>
      </xdr:nvSpPr>
      <xdr:spPr>
        <a:xfrm>
          <a:off x="138798300" y="10929937"/>
          <a:ext cx="8858249" cy="45243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UY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*A partir de Marzo 2021 y hasta diciembre del mismo año, se incluyen los beneficiarios amparados en el seguro de paro extraoridinario, a quienes se le extiende la cobertura.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rbulo/Downloads/INFORMES%20FONASA/informes%20egresos%20y%20cobertura/info%20BPS/2024/dic%2024/Detalle+IAMC+Grl_T202412_T_S_S_T_20241223111014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Detalle Liquidaciones"/>
      <sheetName val="Liq ingresos"/>
      <sheetName val="Hoja3"/>
      <sheetName val="Seguros"/>
      <sheetName val="Hoja5"/>
      <sheetName val="IAMC"/>
      <sheetName val="asse"/>
      <sheetName val="Facturas"/>
      <sheetName val="Cesiones"/>
    </sheetNames>
    <sheetDataSet>
      <sheetData sheetId="0"/>
      <sheetData sheetId="1">
        <row r="126">
          <cell r="AC126">
            <v>1017817</v>
          </cell>
        </row>
        <row r="127">
          <cell r="AC127">
            <v>151990</v>
          </cell>
        </row>
        <row r="128">
          <cell r="AC128">
            <v>6334</v>
          </cell>
        </row>
        <row r="129">
          <cell r="AC129">
            <v>10264</v>
          </cell>
        </row>
        <row r="130">
          <cell r="AC130">
            <v>35611</v>
          </cell>
        </row>
        <row r="131">
          <cell r="AC131">
            <v>5328</v>
          </cell>
        </row>
        <row r="132">
          <cell r="AC132">
            <v>584331</v>
          </cell>
        </row>
        <row r="133">
          <cell r="AC133">
            <v>631434</v>
          </cell>
        </row>
        <row r="134">
          <cell r="AC134">
            <v>210764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29"/>
  <sheetViews>
    <sheetView workbookViewId="0">
      <pane xSplit="14010" topLeftCell="CD1"/>
      <selection activeCell="CO1" sqref="CO1"/>
      <selection pane="topRight" activeCell="CD1" sqref="CD1"/>
    </sheetView>
  </sheetViews>
  <sheetFormatPr baseColWidth="10" defaultColWidth="11.5703125" defaultRowHeight="13.5" customHeight="1" x14ac:dyDescent="0.25"/>
  <cols>
    <col min="1" max="1" width="29.5703125" style="1" customWidth="1"/>
    <col min="2" max="8" width="9.85546875" style="1" customWidth="1"/>
    <col min="9" max="9" width="10.85546875" style="1" customWidth="1"/>
    <col min="10" max="10" width="10.5703125" style="1" customWidth="1"/>
    <col min="11" max="11" width="10.28515625" style="1" customWidth="1"/>
    <col min="12" max="12" width="10.5703125" style="1" customWidth="1"/>
    <col min="13" max="13" width="10.85546875" style="1" customWidth="1"/>
    <col min="14" max="16" width="11.5703125" style="1"/>
    <col min="17" max="17" width="12.140625" style="1" customWidth="1"/>
    <col min="18" max="56" width="11.5703125" style="1"/>
    <col min="57" max="57" width="14.42578125" style="1" customWidth="1"/>
    <col min="58" max="58" width="11.5703125" style="2"/>
    <col min="59" max="59" width="11.5703125" style="1"/>
    <col min="60" max="60" width="12.7109375" style="1" customWidth="1"/>
    <col min="61" max="74" width="11.5703125" style="1"/>
    <col min="75" max="76" width="0.140625" style="1" customWidth="1"/>
    <col min="77" max="16384" width="11.5703125" style="1"/>
  </cols>
  <sheetData>
    <row r="1" spans="1:83" ht="17.25" customHeight="1" x14ac:dyDescent="0.3">
      <c r="A1" s="3" t="s">
        <v>0</v>
      </c>
    </row>
    <row r="3" spans="1:83" s="4" customFormat="1" ht="13.5" customHeight="1" x14ac:dyDescent="0.2">
      <c r="B3" s="5">
        <v>39264</v>
      </c>
      <c r="C3" s="5">
        <v>39295</v>
      </c>
      <c r="D3" s="5">
        <v>39326</v>
      </c>
      <c r="E3" s="5">
        <v>39356</v>
      </c>
      <c r="F3" s="5">
        <v>39387</v>
      </c>
      <c r="G3" s="5">
        <v>39417</v>
      </c>
      <c r="H3" s="5">
        <v>39448</v>
      </c>
      <c r="I3" s="5">
        <v>39479</v>
      </c>
      <c r="J3" s="5">
        <v>39508</v>
      </c>
      <c r="K3" s="5">
        <v>39539</v>
      </c>
      <c r="L3" s="5">
        <v>39569</v>
      </c>
      <c r="M3" s="5">
        <v>39600</v>
      </c>
      <c r="N3" s="5">
        <v>39630</v>
      </c>
      <c r="O3" s="5">
        <v>39661</v>
      </c>
      <c r="P3" s="6" t="s">
        <v>1</v>
      </c>
      <c r="Q3" s="7">
        <v>39722</v>
      </c>
      <c r="R3" s="5">
        <v>39753</v>
      </c>
      <c r="S3" s="5">
        <v>39783</v>
      </c>
      <c r="T3" s="4" t="s">
        <v>2</v>
      </c>
      <c r="U3" s="5">
        <v>39814</v>
      </c>
      <c r="V3" s="5">
        <v>39845</v>
      </c>
      <c r="W3" s="5">
        <v>39873</v>
      </c>
      <c r="X3" s="5">
        <v>39904</v>
      </c>
      <c r="Y3" s="5">
        <v>39934</v>
      </c>
      <c r="Z3" s="5">
        <v>39965</v>
      </c>
      <c r="AA3" s="5">
        <v>39995</v>
      </c>
      <c r="AB3" s="5">
        <v>40026</v>
      </c>
      <c r="AC3" s="7" t="s">
        <v>3</v>
      </c>
      <c r="AD3" s="5">
        <v>40087</v>
      </c>
      <c r="AE3" s="5">
        <v>40118</v>
      </c>
      <c r="AF3" s="5">
        <v>40148</v>
      </c>
      <c r="AG3" s="4" t="s">
        <v>4</v>
      </c>
      <c r="AH3" s="5">
        <v>40179</v>
      </c>
      <c r="AI3" s="5">
        <v>40210</v>
      </c>
      <c r="AJ3" s="5">
        <v>40238</v>
      </c>
      <c r="AK3" s="5">
        <v>40269</v>
      </c>
      <c r="AL3" s="5">
        <v>40299</v>
      </c>
      <c r="AM3" s="5">
        <v>40330</v>
      </c>
      <c r="AN3" s="5">
        <v>40360</v>
      </c>
      <c r="AO3" s="5">
        <v>40391</v>
      </c>
      <c r="AP3" s="4" t="s">
        <v>5</v>
      </c>
      <c r="AQ3" s="5">
        <v>40452</v>
      </c>
      <c r="AR3" s="5">
        <v>40483</v>
      </c>
      <c r="AS3" s="5">
        <v>40513</v>
      </c>
      <c r="AT3" s="5">
        <v>40544</v>
      </c>
      <c r="AU3" s="5">
        <v>40575</v>
      </c>
      <c r="AV3" s="5">
        <v>40603</v>
      </c>
      <c r="AW3" s="5">
        <v>40634</v>
      </c>
      <c r="AX3" s="5">
        <v>40664</v>
      </c>
      <c r="AY3" s="5">
        <v>40695</v>
      </c>
      <c r="AZ3" s="5">
        <v>40725</v>
      </c>
      <c r="BA3" s="5">
        <v>40756</v>
      </c>
      <c r="BB3" s="7" t="s">
        <v>6</v>
      </c>
      <c r="BC3" s="5">
        <v>40817</v>
      </c>
      <c r="BD3" s="5">
        <v>40848</v>
      </c>
      <c r="BE3" s="5">
        <v>40878</v>
      </c>
      <c r="BF3" s="8">
        <v>40909</v>
      </c>
      <c r="BG3" s="5">
        <v>40940</v>
      </c>
      <c r="BH3" s="5">
        <v>40969</v>
      </c>
      <c r="BI3" s="5">
        <v>41000</v>
      </c>
      <c r="BJ3" s="5">
        <v>41030</v>
      </c>
      <c r="BK3" s="5">
        <v>41061</v>
      </c>
      <c r="BL3" s="5">
        <v>41091</v>
      </c>
      <c r="BM3" s="5">
        <v>41122</v>
      </c>
      <c r="BN3" s="9" t="s">
        <v>7</v>
      </c>
      <c r="BO3" s="5">
        <v>41183</v>
      </c>
      <c r="BP3" s="5">
        <v>41214</v>
      </c>
      <c r="BQ3" s="5">
        <v>41244</v>
      </c>
      <c r="BR3" s="5">
        <v>41275</v>
      </c>
      <c r="BS3" s="5">
        <v>41306</v>
      </c>
      <c r="BT3" s="5">
        <v>41334</v>
      </c>
      <c r="BU3" s="5">
        <v>41365</v>
      </c>
      <c r="BV3" s="5">
        <v>41395</v>
      </c>
      <c r="BY3" s="5">
        <v>41426</v>
      </c>
      <c r="BZ3" s="5">
        <v>41456</v>
      </c>
      <c r="CA3" s="5">
        <v>41487</v>
      </c>
      <c r="CB3" s="5">
        <v>41518</v>
      </c>
      <c r="CC3" s="5">
        <v>41548</v>
      </c>
      <c r="CD3" s="10">
        <v>41579</v>
      </c>
      <c r="CE3" s="10">
        <v>41609</v>
      </c>
    </row>
    <row r="4" spans="1:83" ht="18" customHeight="1" x14ac:dyDescent="0.25">
      <c r="A4" s="11" t="s">
        <v>8</v>
      </c>
      <c r="B4" s="12">
        <v>632635</v>
      </c>
      <c r="C4" s="12">
        <v>639111</v>
      </c>
      <c r="D4" s="12">
        <v>664296</v>
      </c>
      <c r="E4" s="12">
        <v>674658</v>
      </c>
      <c r="F4" s="12">
        <v>690729</v>
      </c>
      <c r="G4" s="12">
        <v>696261</v>
      </c>
      <c r="H4" s="12">
        <v>698195</v>
      </c>
      <c r="I4" s="12">
        <v>732051</v>
      </c>
      <c r="J4" s="12">
        <v>741717</v>
      </c>
      <c r="K4" s="12">
        <v>775343</v>
      </c>
      <c r="L4" s="13">
        <v>784941</v>
      </c>
      <c r="M4" s="12">
        <v>787956</v>
      </c>
      <c r="N4" s="13">
        <v>829683</v>
      </c>
      <c r="O4" s="13">
        <v>850645</v>
      </c>
      <c r="P4" s="13">
        <v>862426</v>
      </c>
      <c r="Q4" s="13">
        <v>867970</v>
      </c>
      <c r="R4" s="13">
        <v>870466</v>
      </c>
      <c r="S4" s="13">
        <v>869991</v>
      </c>
      <c r="T4" s="13">
        <v>895071</v>
      </c>
      <c r="U4" s="13">
        <v>866098</v>
      </c>
      <c r="V4" s="12">
        <v>863510</v>
      </c>
      <c r="W4" s="13">
        <v>862255</v>
      </c>
      <c r="X4" s="13">
        <v>868297</v>
      </c>
      <c r="Y4" s="13">
        <v>870124</v>
      </c>
      <c r="Z4" s="13">
        <v>875545</v>
      </c>
      <c r="AA4" s="13">
        <v>881917</v>
      </c>
      <c r="AB4" s="13">
        <v>883614</v>
      </c>
      <c r="AC4" s="13">
        <v>892184</v>
      </c>
      <c r="AD4" s="13">
        <v>895059</v>
      </c>
      <c r="AE4" s="13">
        <v>901068</v>
      </c>
      <c r="AF4" s="13">
        <v>908636</v>
      </c>
      <c r="AG4" s="13">
        <v>932710</v>
      </c>
      <c r="AH4" s="13">
        <v>911177</v>
      </c>
      <c r="AI4" s="13">
        <v>918548</v>
      </c>
      <c r="AJ4" s="13">
        <v>916323</v>
      </c>
      <c r="AK4" s="12">
        <v>917691</v>
      </c>
      <c r="AL4" s="12">
        <v>919481</v>
      </c>
      <c r="AM4" s="13">
        <v>927492</v>
      </c>
      <c r="AN4" s="13">
        <v>933316</v>
      </c>
      <c r="AO4" s="14">
        <v>932760</v>
      </c>
      <c r="AP4" s="15">
        <v>940651</v>
      </c>
      <c r="AQ4" s="15">
        <v>944360</v>
      </c>
      <c r="AR4" s="14">
        <v>954385</v>
      </c>
      <c r="AS4" s="14">
        <v>956852</v>
      </c>
      <c r="AT4" s="14">
        <v>954900</v>
      </c>
      <c r="AU4" s="14">
        <v>965122</v>
      </c>
      <c r="AV4" s="14">
        <v>961163</v>
      </c>
      <c r="AW4" s="14">
        <v>967535</v>
      </c>
      <c r="AX4" s="14">
        <v>974564</v>
      </c>
      <c r="AY4" s="14">
        <v>981283</v>
      </c>
      <c r="AZ4" s="14">
        <v>1019883</v>
      </c>
      <c r="BA4" s="14">
        <v>1053481</v>
      </c>
      <c r="BB4" s="16" t="s">
        <v>9</v>
      </c>
      <c r="BC4" s="16" t="s">
        <v>10</v>
      </c>
      <c r="BD4" s="17" t="s">
        <v>11</v>
      </c>
      <c r="BE4" s="17" t="s">
        <v>12</v>
      </c>
      <c r="BF4" s="16" t="s">
        <v>13</v>
      </c>
      <c r="BG4" s="16" t="s">
        <v>14</v>
      </c>
      <c r="BH4" s="16" t="s">
        <v>15</v>
      </c>
      <c r="BI4" s="16" t="s">
        <v>16</v>
      </c>
      <c r="BJ4" s="16" t="s">
        <v>17</v>
      </c>
      <c r="BK4" s="16" t="s">
        <v>18</v>
      </c>
      <c r="BL4" s="16" t="s">
        <v>19</v>
      </c>
      <c r="BM4" s="14">
        <v>1105097</v>
      </c>
      <c r="BN4" s="14">
        <v>1108140</v>
      </c>
      <c r="BO4" s="14">
        <v>1114275</v>
      </c>
      <c r="BP4" s="14">
        <v>1119948</v>
      </c>
      <c r="BQ4" s="14">
        <v>1122273</v>
      </c>
      <c r="BR4" s="14">
        <v>1121230</v>
      </c>
      <c r="BS4" s="15">
        <v>1125239</v>
      </c>
      <c r="BT4" s="14">
        <v>1119314</v>
      </c>
      <c r="BU4" s="14">
        <v>1122380</v>
      </c>
      <c r="BV4" s="14">
        <v>1125301</v>
      </c>
      <c r="BW4" s="2"/>
      <c r="BX4" s="2"/>
      <c r="BY4" s="14">
        <v>1128297</v>
      </c>
      <c r="BZ4" s="14">
        <v>1133737</v>
      </c>
      <c r="CA4" s="14">
        <v>1136098</v>
      </c>
      <c r="CB4" s="14">
        <v>1137774</v>
      </c>
      <c r="CC4" s="14">
        <v>1141695</v>
      </c>
      <c r="CD4" s="18">
        <v>1144880</v>
      </c>
      <c r="CE4" s="18">
        <v>1150267</v>
      </c>
    </row>
    <row r="5" spans="1:83" ht="18" customHeight="1" x14ac:dyDescent="0.25">
      <c r="A5" s="19" t="s">
        <v>20</v>
      </c>
      <c r="B5" s="20"/>
      <c r="C5" s="21">
        <v>629506</v>
      </c>
      <c r="D5" s="21">
        <v>645561</v>
      </c>
      <c r="E5" s="21">
        <v>650143</v>
      </c>
      <c r="F5" s="21">
        <v>666037</v>
      </c>
      <c r="G5" s="21">
        <v>671781</v>
      </c>
      <c r="H5" s="21">
        <v>673239</v>
      </c>
      <c r="I5" s="21">
        <v>706587</v>
      </c>
      <c r="J5" s="21">
        <v>699978</v>
      </c>
      <c r="K5" s="21">
        <v>713137</v>
      </c>
      <c r="L5" s="22">
        <v>711905</v>
      </c>
      <c r="M5" s="21">
        <v>714631</v>
      </c>
      <c r="N5" s="22">
        <v>718118</v>
      </c>
      <c r="O5" s="22">
        <v>725153</v>
      </c>
      <c r="P5" s="22">
        <v>735669</v>
      </c>
      <c r="Q5" s="22">
        <v>741490</v>
      </c>
      <c r="R5" s="22">
        <v>742809</v>
      </c>
      <c r="S5" s="22">
        <v>741691</v>
      </c>
      <c r="T5" s="22">
        <v>766055</v>
      </c>
      <c r="U5" s="22">
        <v>736101</v>
      </c>
      <c r="V5" s="21">
        <v>729353</v>
      </c>
      <c r="W5" s="22">
        <v>726830</v>
      </c>
      <c r="X5" s="22">
        <v>731265</v>
      </c>
      <c r="Y5" s="22">
        <v>731784</v>
      </c>
      <c r="Z5" s="22">
        <v>735973</v>
      </c>
      <c r="AA5" s="22">
        <v>741781</v>
      </c>
      <c r="AB5" s="22">
        <v>743393</v>
      </c>
      <c r="AC5" s="22">
        <v>751208</v>
      </c>
      <c r="AD5" s="22">
        <v>753839</v>
      </c>
      <c r="AE5" s="22">
        <v>759639</v>
      </c>
      <c r="AF5" s="22">
        <v>766448</v>
      </c>
      <c r="AG5" s="22">
        <v>789786</v>
      </c>
      <c r="AH5" s="22">
        <v>764826</v>
      </c>
      <c r="AI5" s="22">
        <v>769984</v>
      </c>
      <c r="AJ5" s="22">
        <v>767643</v>
      </c>
      <c r="AK5" s="21">
        <v>768850</v>
      </c>
      <c r="AL5" s="21">
        <v>771113</v>
      </c>
      <c r="AM5" s="22">
        <v>778745</v>
      </c>
      <c r="AN5" s="22">
        <v>783739</v>
      </c>
      <c r="AO5" s="23">
        <v>783123</v>
      </c>
      <c r="AP5" s="24">
        <v>790378</v>
      </c>
      <c r="AQ5" s="24">
        <v>793651</v>
      </c>
      <c r="AR5" s="23">
        <v>803520</v>
      </c>
      <c r="AS5" s="23">
        <v>805646</v>
      </c>
      <c r="AT5" s="23">
        <v>800975</v>
      </c>
      <c r="AU5" s="23">
        <v>808079</v>
      </c>
      <c r="AV5" s="23">
        <v>804375</v>
      </c>
      <c r="AW5" s="23">
        <v>810765</v>
      </c>
      <c r="AX5" s="23">
        <v>816272</v>
      </c>
      <c r="AY5" s="23">
        <v>822209</v>
      </c>
      <c r="AZ5" s="23">
        <v>854369</v>
      </c>
      <c r="BA5" s="23">
        <v>876037</v>
      </c>
      <c r="BB5" s="23">
        <v>884487</v>
      </c>
      <c r="BC5" s="23">
        <v>891622</v>
      </c>
      <c r="BD5" s="24">
        <v>901008</v>
      </c>
      <c r="BE5" s="24">
        <v>904679</v>
      </c>
      <c r="BF5" s="23">
        <v>900142</v>
      </c>
      <c r="BG5" s="23">
        <v>906536</v>
      </c>
      <c r="BH5" s="23">
        <v>902269</v>
      </c>
      <c r="BI5" s="23">
        <v>907496</v>
      </c>
      <c r="BJ5" s="23">
        <v>910314</v>
      </c>
      <c r="BK5" s="23">
        <v>911728</v>
      </c>
      <c r="BL5" s="23">
        <v>914829</v>
      </c>
      <c r="BM5" s="23">
        <v>920332</v>
      </c>
      <c r="BN5" s="23">
        <v>922758</v>
      </c>
      <c r="BO5" s="23">
        <v>927651</v>
      </c>
      <c r="BP5" s="23">
        <v>932677</v>
      </c>
      <c r="BQ5" s="23">
        <v>934157</v>
      </c>
      <c r="BR5" s="23">
        <v>932720</v>
      </c>
      <c r="BS5" s="24">
        <v>936839</v>
      </c>
      <c r="BT5" s="23">
        <v>931899</v>
      </c>
      <c r="BU5" s="23">
        <v>934266</v>
      </c>
      <c r="BV5" s="23">
        <v>937181</v>
      </c>
      <c r="BW5" s="2"/>
      <c r="BX5" s="2"/>
      <c r="BY5" s="23">
        <v>939214</v>
      </c>
      <c r="BZ5" s="23">
        <v>943502</v>
      </c>
      <c r="CA5" s="23">
        <v>945083</v>
      </c>
      <c r="CB5" s="23">
        <v>945936</v>
      </c>
      <c r="CC5" s="23">
        <v>948925</v>
      </c>
      <c r="CD5" s="25">
        <v>951315</v>
      </c>
      <c r="CE5" s="25">
        <v>955786</v>
      </c>
    </row>
    <row r="6" spans="1:83" ht="18" customHeight="1" x14ac:dyDescent="0.25">
      <c r="A6" s="19" t="s">
        <v>21</v>
      </c>
      <c r="B6" s="20"/>
      <c r="C6" s="21">
        <v>9605</v>
      </c>
      <c r="D6" s="21">
        <v>18735</v>
      </c>
      <c r="E6" s="21">
        <v>24515</v>
      </c>
      <c r="F6" s="21">
        <v>24692</v>
      </c>
      <c r="G6" s="21">
        <v>24480</v>
      </c>
      <c r="H6" s="21">
        <v>24956</v>
      </c>
      <c r="I6" s="21">
        <v>25464</v>
      </c>
      <c r="J6" s="21">
        <v>39144</v>
      </c>
      <c r="K6" s="21">
        <v>55320</v>
      </c>
      <c r="L6" s="22">
        <v>66226</v>
      </c>
      <c r="M6" s="21">
        <v>66535</v>
      </c>
      <c r="N6" s="22">
        <v>104337</v>
      </c>
      <c r="O6" s="22">
        <v>118175</v>
      </c>
      <c r="P6" s="22">
        <v>119542</v>
      </c>
      <c r="Q6" s="22">
        <v>119194</v>
      </c>
      <c r="R6" s="22">
        <v>120053</v>
      </c>
      <c r="S6" s="22">
        <v>120610</v>
      </c>
      <c r="T6" s="22">
        <v>121296</v>
      </c>
      <c r="U6" s="22">
        <v>121876</v>
      </c>
      <c r="V6" s="21">
        <v>122285</v>
      </c>
      <c r="W6" s="22">
        <v>123422</v>
      </c>
      <c r="X6" s="22">
        <v>124717</v>
      </c>
      <c r="Y6" s="22">
        <v>125976</v>
      </c>
      <c r="Z6" s="22">
        <v>127105</v>
      </c>
      <c r="AA6" s="22">
        <v>127597</v>
      </c>
      <c r="AB6" s="22">
        <v>127656</v>
      </c>
      <c r="AC6" s="22">
        <v>128544</v>
      </c>
      <c r="AD6" s="22">
        <v>128790</v>
      </c>
      <c r="AE6" s="22">
        <v>128987</v>
      </c>
      <c r="AF6" s="22">
        <v>129683</v>
      </c>
      <c r="AG6" s="22">
        <v>130221</v>
      </c>
      <c r="AH6" s="22">
        <v>130025</v>
      </c>
      <c r="AI6" s="22">
        <v>130369</v>
      </c>
      <c r="AJ6" s="22">
        <v>130463</v>
      </c>
      <c r="AK6" s="21">
        <v>130681</v>
      </c>
      <c r="AL6" s="21">
        <v>130219</v>
      </c>
      <c r="AM6" s="22">
        <v>130557</v>
      </c>
      <c r="AN6" s="22">
        <v>131383</v>
      </c>
      <c r="AO6" s="23">
        <v>131426</v>
      </c>
      <c r="AP6" s="24">
        <v>132046</v>
      </c>
      <c r="AQ6" s="24">
        <v>132368</v>
      </c>
      <c r="AR6" s="23">
        <v>132560</v>
      </c>
      <c r="AS6" s="23">
        <v>132810</v>
      </c>
      <c r="AT6" s="23">
        <v>135456</v>
      </c>
      <c r="AU6" s="23">
        <v>138372</v>
      </c>
      <c r="AV6" s="23">
        <v>138085</v>
      </c>
      <c r="AW6" s="23">
        <v>138015</v>
      </c>
      <c r="AX6" s="23">
        <v>139519</v>
      </c>
      <c r="AY6" s="23">
        <v>140286</v>
      </c>
      <c r="AZ6" s="23">
        <v>138303</v>
      </c>
      <c r="BA6" s="23">
        <v>137290</v>
      </c>
      <c r="BB6" s="23">
        <v>138143</v>
      </c>
      <c r="BC6" s="23">
        <v>138348</v>
      </c>
      <c r="BD6" s="24">
        <v>138414</v>
      </c>
      <c r="BE6" s="24">
        <v>138890</v>
      </c>
      <c r="BF6" s="23">
        <v>138986</v>
      </c>
      <c r="BG6" s="23">
        <v>139068</v>
      </c>
      <c r="BH6" s="23">
        <v>138184</v>
      </c>
      <c r="BI6" s="23">
        <v>137938</v>
      </c>
      <c r="BJ6" s="23">
        <v>137654</v>
      </c>
      <c r="BK6" s="23">
        <v>138151</v>
      </c>
      <c r="BL6" s="23">
        <v>139141</v>
      </c>
      <c r="BM6" s="23">
        <v>139780</v>
      </c>
      <c r="BN6" s="23">
        <v>139874</v>
      </c>
      <c r="BO6" s="23">
        <v>140779</v>
      </c>
      <c r="BP6" s="23">
        <v>141194</v>
      </c>
      <c r="BQ6" s="23">
        <v>141906</v>
      </c>
      <c r="BR6" s="23">
        <v>142245</v>
      </c>
      <c r="BS6" s="24">
        <v>142315</v>
      </c>
      <c r="BT6" s="23">
        <v>141265</v>
      </c>
      <c r="BU6" s="23">
        <v>141265</v>
      </c>
      <c r="BV6" s="23">
        <v>141623</v>
      </c>
      <c r="BW6" s="2"/>
      <c r="BX6" s="2"/>
      <c r="BY6" s="23">
        <v>142260</v>
      </c>
      <c r="BZ6" s="23">
        <v>143013</v>
      </c>
      <c r="CA6" s="23">
        <v>143541</v>
      </c>
      <c r="CB6" s="23">
        <v>144198</v>
      </c>
      <c r="CC6" s="23">
        <v>144923</v>
      </c>
      <c r="CD6" s="25">
        <v>145509</v>
      </c>
      <c r="CE6" s="25">
        <v>146153</v>
      </c>
    </row>
    <row r="7" spans="1:83" ht="18" customHeight="1" x14ac:dyDescent="0.25">
      <c r="A7" s="19" t="s">
        <v>22</v>
      </c>
      <c r="B7" s="20"/>
      <c r="C7" s="20"/>
      <c r="D7" s="20"/>
      <c r="E7" s="20"/>
      <c r="F7" s="20"/>
      <c r="G7" s="20"/>
      <c r="H7" s="20"/>
      <c r="I7" s="20"/>
      <c r="J7" s="21">
        <v>2595</v>
      </c>
      <c r="K7" s="21">
        <v>6886</v>
      </c>
      <c r="L7" s="22">
        <v>6810</v>
      </c>
      <c r="M7" s="21">
        <v>6790</v>
      </c>
      <c r="N7" s="22">
        <v>7228</v>
      </c>
      <c r="O7" s="22">
        <v>7317</v>
      </c>
      <c r="P7" s="22">
        <v>7215</v>
      </c>
      <c r="Q7" s="22">
        <v>7286</v>
      </c>
      <c r="R7" s="22">
        <v>7604</v>
      </c>
      <c r="S7" s="22">
        <v>7690</v>
      </c>
      <c r="T7" s="22">
        <v>7720</v>
      </c>
      <c r="U7" s="22">
        <v>8121</v>
      </c>
      <c r="V7" s="21">
        <v>11872</v>
      </c>
      <c r="W7" s="22">
        <v>12003</v>
      </c>
      <c r="X7" s="22">
        <v>7039</v>
      </c>
      <c r="Y7" s="22">
        <v>7061</v>
      </c>
      <c r="Z7" s="22">
        <v>7093</v>
      </c>
      <c r="AA7" s="22">
        <v>7086</v>
      </c>
      <c r="AB7" s="22">
        <v>7078</v>
      </c>
      <c r="AC7" s="22">
        <v>7055</v>
      </c>
      <c r="AD7" s="22">
        <v>7028</v>
      </c>
      <c r="AE7" s="22">
        <v>7022</v>
      </c>
      <c r="AF7" s="22">
        <v>7017</v>
      </c>
      <c r="AG7" s="22">
        <v>7017</v>
      </c>
      <c r="AH7" s="22">
        <v>7012</v>
      </c>
      <c r="AI7" s="22">
        <v>6997</v>
      </c>
      <c r="AJ7" s="22">
        <v>7004</v>
      </c>
      <c r="AK7" s="21">
        <v>7004</v>
      </c>
      <c r="AL7" s="21">
        <v>6995</v>
      </c>
      <c r="AM7" s="22">
        <v>6978</v>
      </c>
      <c r="AN7" s="22">
        <v>6997</v>
      </c>
      <c r="AO7" s="23">
        <v>6983</v>
      </c>
      <c r="AP7" s="24">
        <v>6984</v>
      </c>
      <c r="AQ7" s="24">
        <v>6986</v>
      </c>
      <c r="AR7" s="23">
        <v>6985</v>
      </c>
      <c r="AS7" s="23">
        <v>6978</v>
      </c>
      <c r="AT7" s="23">
        <v>6982</v>
      </c>
      <c r="AU7" s="23">
        <v>7097</v>
      </c>
      <c r="AV7" s="23">
        <v>7159</v>
      </c>
      <c r="AW7" s="23">
        <v>7192</v>
      </c>
      <c r="AX7" s="23">
        <v>7179</v>
      </c>
      <c r="AY7" s="23">
        <v>7186</v>
      </c>
      <c r="AZ7" s="23">
        <v>7099</v>
      </c>
      <c r="BA7" s="23">
        <v>7031</v>
      </c>
      <c r="BB7" s="23">
        <v>7037</v>
      </c>
      <c r="BC7" s="23">
        <v>7027</v>
      </c>
      <c r="BD7" s="24">
        <v>7017</v>
      </c>
      <c r="BE7" s="24">
        <v>7010</v>
      </c>
      <c r="BF7" s="23">
        <v>7009</v>
      </c>
      <c r="BG7" s="23">
        <v>6991</v>
      </c>
      <c r="BH7" s="23">
        <v>6986</v>
      </c>
      <c r="BI7" s="23">
        <v>7114</v>
      </c>
      <c r="BJ7" s="23">
        <v>7103</v>
      </c>
      <c r="BK7" s="23">
        <v>7111</v>
      </c>
      <c r="BL7" s="23">
        <v>7105</v>
      </c>
      <c r="BM7" s="23">
        <v>7119</v>
      </c>
      <c r="BN7" s="23">
        <v>7139</v>
      </c>
      <c r="BO7" s="23">
        <v>7132</v>
      </c>
      <c r="BP7" s="23">
        <v>7115</v>
      </c>
      <c r="BQ7" s="23">
        <v>7085</v>
      </c>
      <c r="BR7" s="23">
        <v>7071</v>
      </c>
      <c r="BS7" s="24">
        <v>7037</v>
      </c>
      <c r="BT7" s="23">
        <v>7121</v>
      </c>
      <c r="BU7" s="23">
        <v>7165</v>
      </c>
      <c r="BV7" s="23">
        <v>7142</v>
      </c>
      <c r="BW7" s="2"/>
      <c r="BX7" s="2"/>
      <c r="BY7" s="23">
        <v>7123</v>
      </c>
      <c r="BZ7" s="23">
        <v>7123</v>
      </c>
      <c r="CA7" s="23">
        <v>7133</v>
      </c>
      <c r="CB7" s="23">
        <v>7240</v>
      </c>
      <c r="CC7" s="23">
        <v>7249</v>
      </c>
      <c r="CD7" s="25">
        <v>7414</v>
      </c>
      <c r="CE7" s="25">
        <v>7419</v>
      </c>
    </row>
    <row r="8" spans="1:83" ht="18" customHeight="1" x14ac:dyDescent="0.25">
      <c r="A8" s="19" t="s">
        <v>23</v>
      </c>
      <c r="B8" s="20"/>
      <c r="C8" s="20"/>
      <c r="D8" s="20"/>
      <c r="E8" s="20"/>
      <c r="F8" s="20"/>
      <c r="G8" s="20"/>
      <c r="H8" s="20"/>
      <c r="I8" s="20"/>
      <c r="J8" s="21"/>
      <c r="K8" s="21"/>
      <c r="L8" s="22"/>
      <c r="M8" s="21"/>
      <c r="N8" s="22"/>
      <c r="O8" s="22"/>
      <c r="P8" s="22"/>
      <c r="Q8" s="22"/>
      <c r="R8" s="22"/>
      <c r="S8" s="22"/>
      <c r="T8" s="22"/>
      <c r="U8" s="22"/>
      <c r="V8" s="21"/>
      <c r="W8" s="22"/>
      <c r="X8" s="22">
        <v>5176</v>
      </c>
      <c r="Y8" s="22">
        <v>5203</v>
      </c>
      <c r="Z8" s="22">
        <v>5273</v>
      </c>
      <c r="AA8" s="22">
        <v>5352</v>
      </c>
      <c r="AB8" s="22">
        <v>5386</v>
      </c>
      <c r="AC8" s="22">
        <v>5274</v>
      </c>
      <c r="AD8" s="22">
        <v>5300</v>
      </c>
      <c r="AE8" s="22">
        <v>5316</v>
      </c>
      <c r="AF8" s="22">
        <v>5384</v>
      </c>
      <c r="AG8" s="22">
        <v>5582</v>
      </c>
      <c r="AH8" s="22">
        <v>9210</v>
      </c>
      <c r="AI8" s="22">
        <v>11094</v>
      </c>
      <c r="AJ8" s="26">
        <v>11109</v>
      </c>
      <c r="AK8" s="27">
        <v>11052</v>
      </c>
      <c r="AL8" s="21">
        <v>11050</v>
      </c>
      <c r="AM8" s="22">
        <v>11108</v>
      </c>
      <c r="AN8" s="22">
        <v>11093</v>
      </c>
      <c r="AO8" s="28">
        <v>11124</v>
      </c>
      <c r="AP8" s="29">
        <v>11139</v>
      </c>
      <c r="AQ8" s="24">
        <v>11251</v>
      </c>
      <c r="AR8" s="23">
        <v>11216</v>
      </c>
      <c r="AS8" s="23">
        <v>11313</v>
      </c>
      <c r="AT8" s="28">
        <v>11380</v>
      </c>
      <c r="AU8" s="23">
        <v>11466</v>
      </c>
      <c r="AV8" s="23">
        <v>11437</v>
      </c>
      <c r="AW8" s="23">
        <v>11457</v>
      </c>
      <c r="AX8" s="28">
        <v>11488</v>
      </c>
      <c r="AY8" s="28">
        <v>11495</v>
      </c>
      <c r="AZ8" s="28">
        <v>11519</v>
      </c>
      <c r="BA8" s="28">
        <v>11531</v>
      </c>
      <c r="BB8" s="23">
        <v>11684</v>
      </c>
      <c r="BC8" s="28">
        <v>11765</v>
      </c>
      <c r="BD8" s="24">
        <v>11843</v>
      </c>
      <c r="BE8" s="24">
        <v>11733</v>
      </c>
      <c r="BF8" s="23">
        <v>11704</v>
      </c>
      <c r="BG8" s="23">
        <v>11812</v>
      </c>
      <c r="BH8" s="23">
        <v>11759</v>
      </c>
      <c r="BI8" s="23">
        <v>11752</v>
      </c>
      <c r="BJ8" s="30">
        <v>11802</v>
      </c>
      <c r="BK8" s="23">
        <v>11876</v>
      </c>
      <c r="BL8" s="23">
        <v>11946</v>
      </c>
      <c r="BM8" s="23">
        <v>12062</v>
      </c>
      <c r="BN8" s="23">
        <v>12309</v>
      </c>
      <c r="BO8" s="23">
        <v>12381</v>
      </c>
      <c r="BP8" s="23">
        <v>12418</v>
      </c>
      <c r="BQ8" s="23">
        <v>12347</v>
      </c>
      <c r="BR8" s="23">
        <v>12366</v>
      </c>
      <c r="BS8" s="24">
        <v>12450</v>
      </c>
      <c r="BT8" s="23">
        <v>12387</v>
      </c>
      <c r="BU8" s="23">
        <v>12383</v>
      </c>
      <c r="BV8" s="23">
        <v>12410</v>
      </c>
      <c r="BW8" s="2"/>
      <c r="BX8" s="2"/>
      <c r="BY8" s="23">
        <v>12545</v>
      </c>
      <c r="BZ8" s="23">
        <v>12704</v>
      </c>
      <c r="CA8" s="23">
        <v>12724</v>
      </c>
      <c r="CB8" s="23">
        <v>12590</v>
      </c>
      <c r="CC8" s="23">
        <v>12579</v>
      </c>
      <c r="CD8" s="25">
        <v>12389</v>
      </c>
      <c r="CE8" s="25">
        <v>12461</v>
      </c>
    </row>
    <row r="9" spans="1:83" ht="36.75" customHeight="1" x14ac:dyDescent="0.25">
      <c r="A9" s="19" t="s">
        <v>24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31"/>
      <c r="M9" s="20"/>
      <c r="N9" s="31"/>
      <c r="O9" s="31"/>
      <c r="P9" s="31"/>
      <c r="Q9" s="31"/>
      <c r="R9" s="31"/>
      <c r="S9" s="31"/>
      <c r="T9" s="31"/>
      <c r="U9" s="31"/>
      <c r="V9" s="20"/>
      <c r="W9" s="31"/>
      <c r="X9" s="22">
        <v>100</v>
      </c>
      <c r="Y9" s="31">
        <v>100</v>
      </c>
      <c r="Z9" s="31">
        <v>101</v>
      </c>
      <c r="AA9" s="31">
        <v>101</v>
      </c>
      <c r="AB9" s="31">
        <v>101</v>
      </c>
      <c r="AC9" s="31">
        <v>103</v>
      </c>
      <c r="AD9" s="31">
        <v>102</v>
      </c>
      <c r="AE9" s="31">
        <v>104</v>
      </c>
      <c r="AF9" s="31">
        <v>104</v>
      </c>
      <c r="AG9" s="31">
        <v>104</v>
      </c>
      <c r="AH9" s="31">
        <v>104</v>
      </c>
      <c r="AI9" s="31">
        <v>104</v>
      </c>
      <c r="AJ9" s="31">
        <v>104</v>
      </c>
      <c r="AK9" s="20">
        <v>104</v>
      </c>
      <c r="AL9" s="20">
        <v>104</v>
      </c>
      <c r="AM9" s="31">
        <v>107</v>
      </c>
      <c r="AN9" s="31">
        <v>104</v>
      </c>
      <c r="AO9" s="30">
        <v>104</v>
      </c>
      <c r="AP9" s="32">
        <v>104</v>
      </c>
      <c r="AQ9" s="32">
        <v>104</v>
      </c>
      <c r="AR9" s="30">
        <v>104</v>
      </c>
      <c r="AS9" s="30">
        <v>105</v>
      </c>
      <c r="AT9" s="30">
        <v>107</v>
      </c>
      <c r="AU9" s="30">
        <v>108</v>
      </c>
      <c r="AV9" s="30">
        <v>107</v>
      </c>
      <c r="AW9" s="30">
        <v>106</v>
      </c>
      <c r="AX9" s="30">
        <v>106</v>
      </c>
      <c r="AY9" s="30">
        <v>107</v>
      </c>
      <c r="AZ9" s="23">
        <v>6844</v>
      </c>
      <c r="BA9" s="23">
        <v>15914</v>
      </c>
      <c r="BB9" s="23">
        <v>17568</v>
      </c>
      <c r="BC9" s="23">
        <v>18110</v>
      </c>
      <c r="BD9" s="24">
        <v>18433</v>
      </c>
      <c r="BE9" s="24">
        <v>18764</v>
      </c>
      <c r="BF9" s="23">
        <v>18737</v>
      </c>
      <c r="BG9" s="23">
        <v>18744</v>
      </c>
      <c r="BH9" s="23">
        <v>18915</v>
      </c>
      <c r="BI9" s="23">
        <v>19174</v>
      </c>
      <c r="BJ9" s="23">
        <v>19299</v>
      </c>
      <c r="BK9" s="23">
        <v>19341</v>
      </c>
      <c r="BL9" s="23">
        <v>19564</v>
      </c>
      <c r="BM9" s="23">
        <v>19811</v>
      </c>
      <c r="BN9" s="23">
        <v>20054</v>
      </c>
      <c r="BO9" s="23">
        <v>20311</v>
      </c>
      <c r="BP9" s="23">
        <v>20507</v>
      </c>
      <c r="BQ9" s="23">
        <v>20722</v>
      </c>
      <c r="BR9" s="23">
        <v>20799</v>
      </c>
      <c r="BS9" s="24">
        <v>20616</v>
      </c>
      <c r="BT9" s="23">
        <v>20657</v>
      </c>
      <c r="BU9" s="23">
        <v>20815</v>
      </c>
      <c r="BV9" s="23">
        <v>20960</v>
      </c>
      <c r="BW9" s="2"/>
      <c r="BX9" s="2"/>
      <c r="BY9" s="23">
        <v>21170</v>
      </c>
      <c r="BZ9" s="23">
        <v>21405</v>
      </c>
      <c r="CA9" s="23">
        <v>21610</v>
      </c>
      <c r="CB9" s="23">
        <v>21794</v>
      </c>
      <c r="CC9" s="23">
        <v>22003</v>
      </c>
      <c r="CD9" s="25">
        <v>22214</v>
      </c>
      <c r="CE9" s="25">
        <v>22398</v>
      </c>
    </row>
    <row r="10" spans="1:83" ht="51" customHeight="1" x14ac:dyDescent="0.25">
      <c r="A10" s="19" t="s">
        <v>25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31"/>
      <c r="M10" s="20"/>
      <c r="N10" s="31"/>
      <c r="O10" s="31"/>
      <c r="P10" s="31"/>
      <c r="Q10" s="31"/>
      <c r="R10" s="31"/>
      <c r="S10" s="31"/>
      <c r="T10" s="31"/>
      <c r="U10" s="31"/>
      <c r="V10" s="20"/>
      <c r="W10" s="31"/>
      <c r="X10" s="22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20"/>
      <c r="AL10" s="20"/>
      <c r="AM10" s="31"/>
      <c r="AN10" s="31"/>
      <c r="AO10" s="30"/>
      <c r="AP10" s="32"/>
      <c r="AQ10" s="32"/>
      <c r="AR10" s="30"/>
      <c r="AS10" s="30"/>
      <c r="AT10" s="30"/>
      <c r="AU10" s="33"/>
      <c r="AV10" s="30"/>
      <c r="AW10" s="30"/>
      <c r="AX10" s="30"/>
      <c r="AY10" s="30"/>
      <c r="AZ10" s="23">
        <v>1749</v>
      </c>
      <c r="BA10" s="23">
        <v>5678</v>
      </c>
      <c r="BB10" s="23">
        <v>6017</v>
      </c>
      <c r="BC10" s="23">
        <v>6055</v>
      </c>
      <c r="BD10" s="24">
        <v>6072</v>
      </c>
      <c r="BE10" s="24">
        <v>6079</v>
      </c>
      <c r="BF10" s="23">
        <v>5993</v>
      </c>
      <c r="BG10" s="23">
        <v>5944</v>
      </c>
      <c r="BH10" s="23">
        <v>5950</v>
      </c>
      <c r="BI10" s="23">
        <v>5962</v>
      </c>
      <c r="BJ10" s="30">
        <v>5957</v>
      </c>
      <c r="BK10" s="23">
        <v>5965</v>
      </c>
      <c r="BL10" s="23">
        <v>5969</v>
      </c>
      <c r="BM10" s="23">
        <v>5993</v>
      </c>
      <c r="BN10" s="23">
        <v>6006</v>
      </c>
      <c r="BO10" s="23">
        <v>6021</v>
      </c>
      <c r="BP10" s="23">
        <v>6037</v>
      </c>
      <c r="BQ10" s="23">
        <v>6056</v>
      </c>
      <c r="BR10" s="23">
        <v>6029</v>
      </c>
      <c r="BS10" s="24">
        <v>5982</v>
      </c>
      <c r="BT10" s="23">
        <v>5985</v>
      </c>
      <c r="BU10" s="23">
        <v>5994</v>
      </c>
      <c r="BV10" s="23">
        <v>5985</v>
      </c>
      <c r="BW10" s="2"/>
      <c r="BX10" s="2"/>
      <c r="BY10" s="23">
        <v>5985</v>
      </c>
      <c r="BZ10" s="23">
        <v>5990</v>
      </c>
      <c r="CA10" s="23">
        <v>6007</v>
      </c>
      <c r="CB10" s="23">
        <v>6016</v>
      </c>
      <c r="CC10" s="23">
        <v>6016</v>
      </c>
      <c r="CD10" s="25">
        <v>6039</v>
      </c>
      <c r="CE10" s="25">
        <v>6050</v>
      </c>
    </row>
    <row r="11" spans="1:83" ht="18" customHeight="1" x14ac:dyDescent="0.25">
      <c r="A11" s="19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31"/>
      <c r="M11" s="20"/>
      <c r="N11" s="31"/>
      <c r="O11" s="31"/>
      <c r="P11" s="31"/>
      <c r="Q11" s="31"/>
      <c r="R11" s="31"/>
      <c r="S11" s="31"/>
      <c r="T11" s="31"/>
      <c r="U11" s="31"/>
      <c r="V11" s="20"/>
      <c r="W11" s="31"/>
      <c r="X11" s="22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20"/>
      <c r="AL11" s="20"/>
      <c r="AM11" s="31"/>
      <c r="AN11" s="31"/>
      <c r="AO11" s="30"/>
      <c r="AP11" s="32"/>
      <c r="AQ11" s="32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2"/>
      <c r="BE11" s="32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2"/>
      <c r="BT11" s="30"/>
      <c r="BU11" s="30"/>
      <c r="BV11" s="30"/>
      <c r="BW11" s="2"/>
      <c r="BX11" s="2"/>
      <c r="BY11" s="30"/>
      <c r="BZ11" s="30"/>
      <c r="CA11" s="30"/>
      <c r="CB11" s="30"/>
      <c r="CC11" s="30"/>
      <c r="CD11" s="34"/>
      <c r="CE11" s="34"/>
    </row>
    <row r="12" spans="1:83" ht="18" customHeight="1" x14ac:dyDescent="0.25">
      <c r="A12" s="35" t="s">
        <v>26</v>
      </c>
      <c r="B12" s="20"/>
      <c r="C12" s="20"/>
      <c r="D12" s="20"/>
      <c r="E12" s="20"/>
      <c r="F12" s="20"/>
      <c r="G12" s="20"/>
      <c r="H12" s="21">
        <v>171841</v>
      </c>
      <c r="I12" s="21">
        <v>307565</v>
      </c>
      <c r="J12" s="21">
        <v>332624</v>
      </c>
      <c r="K12" s="21">
        <v>367543</v>
      </c>
      <c r="L12" s="22">
        <v>376679</v>
      </c>
      <c r="M12" s="21">
        <v>389345</v>
      </c>
      <c r="N12" s="22">
        <v>405831</v>
      </c>
      <c r="O12" s="22">
        <v>417479</v>
      </c>
      <c r="P12" s="22">
        <v>424444</v>
      </c>
      <c r="Q12" s="22">
        <v>430260</v>
      </c>
      <c r="R12" s="22">
        <v>433251</v>
      </c>
      <c r="S12" s="22">
        <v>435664</v>
      </c>
      <c r="T12" s="22">
        <v>444568</v>
      </c>
      <c r="U12" s="22">
        <v>433521</v>
      </c>
      <c r="V12" s="21">
        <v>436520</v>
      </c>
      <c r="W12" s="22">
        <v>438146</v>
      </c>
      <c r="X12" s="22">
        <v>441319</v>
      </c>
      <c r="Y12" s="22">
        <v>444099</v>
      </c>
      <c r="Z12" s="22">
        <v>448064</v>
      </c>
      <c r="AA12" s="22">
        <v>451557</v>
      </c>
      <c r="AB12" s="22">
        <v>453079</v>
      </c>
      <c r="AC12" s="22">
        <v>456768</v>
      </c>
      <c r="AD12" s="22">
        <v>458659</v>
      </c>
      <c r="AE12" s="22">
        <v>460694</v>
      </c>
      <c r="AF12" s="22">
        <v>462762</v>
      </c>
      <c r="AG12" s="22">
        <v>471112</v>
      </c>
      <c r="AH12" s="22">
        <v>462814</v>
      </c>
      <c r="AI12" s="22">
        <v>467202</v>
      </c>
      <c r="AJ12" s="22">
        <v>468791</v>
      </c>
      <c r="AK12" s="21">
        <v>470001</v>
      </c>
      <c r="AL12" s="21">
        <v>472490</v>
      </c>
      <c r="AM12" s="22">
        <v>476130</v>
      </c>
      <c r="AN12" s="22">
        <v>477732</v>
      </c>
      <c r="AO12" s="23">
        <v>479750</v>
      </c>
      <c r="AP12" s="24">
        <v>481744</v>
      </c>
      <c r="AQ12" s="24">
        <v>483120</v>
      </c>
      <c r="AR12" s="23">
        <v>487140</v>
      </c>
      <c r="AS12" s="23">
        <v>488042</v>
      </c>
      <c r="AT12" s="23">
        <v>492180</v>
      </c>
      <c r="AU12" s="36">
        <v>503696</v>
      </c>
      <c r="AV12" s="23">
        <v>510376</v>
      </c>
      <c r="AW12" s="23">
        <v>515885</v>
      </c>
      <c r="AX12" s="23">
        <v>519973</v>
      </c>
      <c r="AY12" s="23">
        <v>526137</v>
      </c>
      <c r="AZ12" s="23">
        <v>537424</v>
      </c>
      <c r="BA12" s="23">
        <v>549127</v>
      </c>
      <c r="BB12" s="23">
        <v>554337</v>
      </c>
      <c r="BC12" s="23">
        <v>559940</v>
      </c>
      <c r="BD12" s="24">
        <v>564399</v>
      </c>
      <c r="BE12" s="24">
        <v>567964</v>
      </c>
      <c r="BF12" s="23">
        <v>567790</v>
      </c>
      <c r="BG12" s="23">
        <v>571737</v>
      </c>
      <c r="BH12" s="23">
        <v>575795</v>
      </c>
      <c r="BI12" s="23">
        <v>578287</v>
      </c>
      <c r="BJ12" s="23">
        <v>580801</v>
      </c>
      <c r="BK12" s="23">
        <v>583066</v>
      </c>
      <c r="BL12" s="23">
        <v>585765</v>
      </c>
      <c r="BM12" s="23">
        <v>588444</v>
      </c>
      <c r="BN12" s="23">
        <v>590731</v>
      </c>
      <c r="BO12" s="23">
        <v>591950</v>
      </c>
      <c r="BP12" s="23">
        <v>593017</v>
      </c>
      <c r="BQ12" s="23">
        <v>593926</v>
      </c>
      <c r="BR12" s="23">
        <v>593793</v>
      </c>
      <c r="BS12" s="24">
        <v>595930</v>
      </c>
      <c r="BT12" s="23">
        <v>597884</v>
      </c>
      <c r="BU12" s="23">
        <v>599627</v>
      </c>
      <c r="BV12" s="23">
        <v>601149</v>
      </c>
      <c r="BW12" s="2"/>
      <c r="BX12" s="2"/>
      <c r="BY12" s="23">
        <v>603649</v>
      </c>
      <c r="BZ12" s="23">
        <v>605211</v>
      </c>
      <c r="CA12" s="23">
        <v>607105</v>
      </c>
      <c r="CB12" s="23">
        <v>608470</v>
      </c>
      <c r="CC12" s="23">
        <v>609502</v>
      </c>
      <c r="CD12" s="25">
        <v>609843</v>
      </c>
      <c r="CE12" s="25">
        <v>611418</v>
      </c>
    </row>
    <row r="13" spans="1:83" ht="18" customHeight="1" x14ac:dyDescent="0.25">
      <c r="A13" s="37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31"/>
      <c r="M13" s="20"/>
      <c r="N13" s="31"/>
      <c r="O13" s="31"/>
      <c r="P13" s="31"/>
      <c r="Q13" s="31"/>
      <c r="R13" s="31"/>
      <c r="S13" s="31"/>
      <c r="T13" s="31"/>
      <c r="U13" s="31"/>
      <c r="V13" s="20"/>
      <c r="W13" s="31"/>
      <c r="X13" s="31"/>
      <c r="Y13" s="31"/>
      <c r="Z13" s="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38"/>
      <c r="AV13" s="38"/>
      <c r="AW13" s="38"/>
      <c r="AX13" s="38"/>
      <c r="AY13" s="23"/>
      <c r="AZ13" s="30"/>
      <c r="BA13" s="30"/>
      <c r="BB13" s="30"/>
      <c r="BC13" s="30"/>
      <c r="BD13" s="32"/>
      <c r="BE13" s="32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2"/>
      <c r="BT13" s="30"/>
      <c r="BU13" s="30"/>
      <c r="BV13" s="30"/>
      <c r="BW13" s="2"/>
      <c r="BX13" s="2"/>
      <c r="BY13" s="30"/>
      <c r="BZ13" s="30"/>
      <c r="CA13" s="30"/>
      <c r="CB13" s="30"/>
      <c r="CC13" s="30"/>
      <c r="CD13" s="34"/>
      <c r="CE13" s="34"/>
    </row>
    <row r="14" spans="1:83" ht="18" customHeight="1" x14ac:dyDescent="0.25">
      <c r="A14" s="35" t="s">
        <v>27</v>
      </c>
      <c r="B14" s="21">
        <v>50644</v>
      </c>
      <c r="C14" s="21">
        <v>50834</v>
      </c>
      <c r="D14" s="21">
        <v>51941</v>
      </c>
      <c r="E14" s="21">
        <v>52239</v>
      </c>
      <c r="F14" s="21">
        <v>52575</v>
      </c>
      <c r="G14" s="21">
        <v>52560</v>
      </c>
      <c r="H14" s="21">
        <v>57434</v>
      </c>
      <c r="I14" s="21">
        <v>63111</v>
      </c>
      <c r="J14" s="21">
        <v>64425</v>
      </c>
      <c r="K14" s="21">
        <v>65761</v>
      </c>
      <c r="L14" s="22">
        <v>66564</v>
      </c>
      <c r="M14" s="21">
        <v>67655</v>
      </c>
      <c r="N14" s="22">
        <v>68926</v>
      </c>
      <c r="O14" s="22">
        <v>69412</v>
      </c>
      <c r="P14" s="22">
        <v>70116</v>
      </c>
      <c r="Q14" s="22">
        <v>70920</v>
      </c>
      <c r="R14" s="22">
        <v>71523</v>
      </c>
      <c r="S14" s="22">
        <v>72088</v>
      </c>
      <c r="T14" s="22">
        <v>72680</v>
      </c>
      <c r="U14" s="22">
        <v>72520</v>
      </c>
      <c r="V14" s="21">
        <v>73244</v>
      </c>
      <c r="W14" s="22">
        <v>74165</v>
      </c>
      <c r="X14" s="22">
        <v>75116</v>
      </c>
      <c r="Y14" s="22">
        <v>76274</v>
      </c>
      <c r="Z14" s="22">
        <v>77026</v>
      </c>
      <c r="AA14" s="22">
        <v>77844</v>
      </c>
      <c r="AB14" s="22">
        <v>79438</v>
      </c>
      <c r="AC14" s="22">
        <v>81514</v>
      </c>
      <c r="AD14" s="22">
        <v>82570</v>
      </c>
      <c r="AE14" s="22">
        <v>85905</v>
      </c>
      <c r="AF14" s="22">
        <v>88075</v>
      </c>
      <c r="AG14" s="22">
        <v>89229</v>
      </c>
      <c r="AH14" s="22">
        <v>91020</v>
      </c>
      <c r="AI14" s="22">
        <v>92510</v>
      </c>
      <c r="AJ14" s="22">
        <v>94334</v>
      </c>
      <c r="AK14" s="21">
        <v>96376</v>
      </c>
      <c r="AL14" s="21">
        <v>97977</v>
      </c>
      <c r="AM14" s="22">
        <v>100081</v>
      </c>
      <c r="AN14" s="22">
        <v>101699</v>
      </c>
      <c r="AO14" s="23">
        <v>103353</v>
      </c>
      <c r="AP14" s="24">
        <v>105111</v>
      </c>
      <c r="AQ14" s="24">
        <v>106807</v>
      </c>
      <c r="AR14" s="23">
        <v>108427</v>
      </c>
      <c r="AS14" s="23">
        <v>110303</v>
      </c>
      <c r="AT14" s="23">
        <v>112633</v>
      </c>
      <c r="AU14" s="36">
        <v>115691</v>
      </c>
      <c r="AV14" s="23">
        <v>117745</v>
      </c>
      <c r="AW14" s="23">
        <v>119826</v>
      </c>
      <c r="AX14" s="23">
        <v>121541</v>
      </c>
      <c r="AY14" s="23">
        <v>123026</v>
      </c>
      <c r="AZ14" s="23">
        <v>127124</v>
      </c>
      <c r="BA14" s="23">
        <v>136278</v>
      </c>
      <c r="BB14" s="23">
        <v>137939</v>
      </c>
      <c r="BC14" s="23">
        <v>139746</v>
      </c>
      <c r="BD14" s="24">
        <v>141206</v>
      </c>
      <c r="BE14" s="24">
        <v>142735</v>
      </c>
      <c r="BF14" s="23">
        <v>144427</v>
      </c>
      <c r="BG14" s="23">
        <v>146521</v>
      </c>
      <c r="BH14" s="23">
        <v>148651</v>
      </c>
      <c r="BI14" s="23">
        <v>150497</v>
      </c>
      <c r="BJ14" s="23">
        <v>152042</v>
      </c>
      <c r="BK14" s="23">
        <v>153367</v>
      </c>
      <c r="BL14" s="23">
        <v>278910</v>
      </c>
      <c r="BM14" s="23">
        <v>317553</v>
      </c>
      <c r="BN14" s="23">
        <v>316807</v>
      </c>
      <c r="BO14" s="23">
        <v>318340</v>
      </c>
      <c r="BP14" s="23">
        <v>318939</v>
      </c>
      <c r="BQ14" s="23">
        <v>319530</v>
      </c>
      <c r="BR14" s="23">
        <v>320620</v>
      </c>
      <c r="BS14" s="24">
        <v>321501</v>
      </c>
      <c r="BT14" s="23">
        <v>322371</v>
      </c>
      <c r="BU14" s="23">
        <v>323172</v>
      </c>
      <c r="BV14" s="23">
        <v>323741</v>
      </c>
      <c r="BW14" s="2"/>
      <c r="BX14" s="2"/>
      <c r="BY14" s="23">
        <v>324090</v>
      </c>
      <c r="BZ14" s="23">
        <v>326050</v>
      </c>
      <c r="CA14" s="23">
        <v>355736</v>
      </c>
      <c r="CB14" s="23">
        <v>355143</v>
      </c>
      <c r="CC14" s="23">
        <v>355247</v>
      </c>
      <c r="CD14" s="25">
        <v>355092</v>
      </c>
      <c r="CE14" s="25">
        <v>356288</v>
      </c>
    </row>
    <row r="15" spans="1:83" ht="18" customHeight="1" x14ac:dyDescent="0.25">
      <c r="A15" s="37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40"/>
      <c r="M15" s="39"/>
      <c r="N15" s="40"/>
      <c r="O15" s="40"/>
      <c r="P15" s="40"/>
      <c r="Q15" s="40"/>
      <c r="R15" s="40"/>
      <c r="S15" s="40"/>
      <c r="T15" s="40"/>
      <c r="U15" s="40"/>
      <c r="V15" s="39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39"/>
      <c r="AL15" s="39"/>
      <c r="AM15" s="40"/>
      <c r="AN15" s="40"/>
      <c r="AO15" s="40"/>
      <c r="AP15" s="40"/>
      <c r="AQ15" s="40"/>
      <c r="AR15" s="40"/>
      <c r="AS15" s="40"/>
      <c r="AT15" s="41"/>
      <c r="AU15" s="38"/>
      <c r="AV15" s="42"/>
      <c r="AW15" s="42"/>
      <c r="AX15" s="43"/>
      <c r="AY15" s="43"/>
      <c r="AZ15" s="30"/>
      <c r="BA15" s="44"/>
      <c r="BB15" s="30"/>
      <c r="BC15" s="30"/>
      <c r="BD15" s="45"/>
      <c r="BE15" s="45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24"/>
      <c r="BT15" s="23"/>
      <c r="BU15" s="23"/>
      <c r="BV15" s="23"/>
      <c r="BW15" s="2"/>
      <c r="BX15" s="2"/>
      <c r="BY15" s="23"/>
      <c r="BZ15" s="23"/>
      <c r="CA15" s="23"/>
      <c r="CB15" s="23"/>
      <c r="CC15" s="23"/>
      <c r="CD15" s="25"/>
      <c r="CE15" s="46"/>
    </row>
    <row r="16" spans="1:83" ht="18" customHeight="1" x14ac:dyDescent="0.25">
      <c r="A16" s="35" t="s">
        <v>28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40"/>
      <c r="M16" s="39"/>
      <c r="N16" s="40"/>
      <c r="O16" s="40"/>
      <c r="P16" s="40"/>
      <c r="Q16" s="40"/>
      <c r="R16" s="40"/>
      <c r="S16" s="40"/>
      <c r="T16" s="40"/>
      <c r="U16" s="40"/>
      <c r="V16" s="39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39"/>
      <c r="AL16" s="39"/>
      <c r="AM16" s="40"/>
      <c r="AN16" s="40"/>
      <c r="AO16" s="40"/>
      <c r="AP16" s="40"/>
      <c r="AQ16" s="40"/>
      <c r="AR16" s="40"/>
      <c r="AS16" s="40">
        <v>629</v>
      </c>
      <c r="AT16" s="41">
        <v>4330</v>
      </c>
      <c r="AU16" s="47">
        <v>8310</v>
      </c>
      <c r="AV16" s="43">
        <v>23736</v>
      </c>
      <c r="AW16" s="43">
        <v>24744</v>
      </c>
      <c r="AX16" s="43">
        <v>24573</v>
      </c>
      <c r="AY16" s="43">
        <v>26638</v>
      </c>
      <c r="AZ16" s="43">
        <v>26486</v>
      </c>
      <c r="BA16" s="43">
        <v>27274</v>
      </c>
      <c r="BB16" s="43">
        <v>27633</v>
      </c>
      <c r="BC16" s="43">
        <v>27888</v>
      </c>
      <c r="BD16" s="48">
        <v>28612</v>
      </c>
      <c r="BE16" s="48">
        <v>30027</v>
      </c>
      <c r="BF16" s="43">
        <v>36161</v>
      </c>
      <c r="BG16" s="43">
        <v>65213</v>
      </c>
      <c r="BH16" s="43">
        <v>66612</v>
      </c>
      <c r="BI16" s="43">
        <v>67886</v>
      </c>
      <c r="BJ16" s="43">
        <v>68622</v>
      </c>
      <c r="BK16" s="43">
        <v>69330</v>
      </c>
      <c r="BL16" s="43">
        <v>69641</v>
      </c>
      <c r="BM16" s="43">
        <v>70384</v>
      </c>
      <c r="BN16" s="43">
        <v>70799</v>
      </c>
      <c r="BO16" s="43">
        <v>71212</v>
      </c>
      <c r="BP16" s="43">
        <v>71117</v>
      </c>
      <c r="BQ16" s="43">
        <v>73007</v>
      </c>
      <c r="BR16" s="43">
        <v>85699</v>
      </c>
      <c r="BS16" s="48">
        <v>117694</v>
      </c>
      <c r="BT16" s="43">
        <v>118635</v>
      </c>
      <c r="BU16" s="43">
        <v>119667</v>
      </c>
      <c r="BV16" s="43">
        <v>120254</v>
      </c>
      <c r="BW16" s="2"/>
      <c r="BX16" s="2"/>
      <c r="BY16" s="43">
        <v>122627</v>
      </c>
      <c r="BZ16" s="43">
        <v>123197</v>
      </c>
      <c r="CA16" s="43">
        <v>124823</v>
      </c>
      <c r="CB16" s="43">
        <v>125935</v>
      </c>
      <c r="CC16" s="43">
        <v>127638</v>
      </c>
      <c r="CD16" s="49">
        <v>127854</v>
      </c>
      <c r="CE16" s="49">
        <v>133389</v>
      </c>
    </row>
    <row r="17" spans="1:83" ht="18" customHeight="1" x14ac:dyDescent="0.25">
      <c r="A17" s="37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31"/>
      <c r="M17" s="20"/>
      <c r="N17" s="50"/>
      <c r="O17" s="50"/>
      <c r="P17" s="50"/>
      <c r="Q17" s="50"/>
      <c r="R17" s="50"/>
      <c r="S17" s="50"/>
      <c r="T17" s="50"/>
      <c r="U17" s="51"/>
      <c r="V17" s="52"/>
      <c r="W17" s="31"/>
      <c r="X17" s="31"/>
      <c r="Y17" s="31"/>
      <c r="Z17" s="31"/>
      <c r="AA17" s="40"/>
      <c r="AB17" s="40"/>
      <c r="AC17" s="40"/>
      <c r="AD17" s="53"/>
      <c r="AE17" s="54"/>
      <c r="AF17" s="54"/>
      <c r="AG17" s="54"/>
      <c r="AH17" s="54"/>
      <c r="AI17" s="54"/>
      <c r="AJ17" s="54"/>
      <c r="AK17" s="54"/>
      <c r="AL17" s="55"/>
      <c r="AM17" s="54"/>
      <c r="AN17" s="54"/>
      <c r="AO17" s="54"/>
      <c r="AP17" s="54"/>
      <c r="AQ17" s="54"/>
      <c r="AR17" s="54"/>
      <c r="AS17" s="40"/>
      <c r="AT17" s="56"/>
      <c r="AU17" s="38"/>
      <c r="AV17" s="38"/>
      <c r="AW17" s="38"/>
      <c r="AX17" s="38"/>
      <c r="AY17" s="43"/>
      <c r="AZ17" s="30"/>
      <c r="BA17" s="30"/>
      <c r="BB17" s="30"/>
      <c r="BC17" s="30"/>
      <c r="BD17" s="32"/>
      <c r="BE17" s="32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57"/>
      <c r="BS17" s="24"/>
      <c r="BT17" s="23"/>
      <c r="BU17" s="23"/>
      <c r="BV17" s="23"/>
      <c r="BW17" s="2"/>
      <c r="BX17" s="2"/>
      <c r="BY17" s="23"/>
      <c r="BZ17" s="23"/>
      <c r="CA17" s="23"/>
      <c r="CB17" s="23"/>
      <c r="CC17" s="23"/>
      <c r="CD17" s="25"/>
      <c r="CE17" s="34"/>
    </row>
    <row r="18" spans="1:83" ht="18" customHeight="1" x14ac:dyDescent="0.25">
      <c r="A18" s="35" t="s">
        <v>29</v>
      </c>
      <c r="B18" s="21">
        <v>31807</v>
      </c>
      <c r="C18" s="21">
        <v>31372</v>
      </c>
      <c r="D18" s="21">
        <v>31636</v>
      </c>
      <c r="E18" s="21">
        <v>31911</v>
      </c>
      <c r="F18" s="21">
        <v>32116</v>
      </c>
      <c r="G18" s="21">
        <v>32141</v>
      </c>
      <c r="H18" s="21">
        <v>32046</v>
      </c>
      <c r="I18" s="21">
        <v>32601</v>
      </c>
      <c r="J18" s="21">
        <v>30676</v>
      </c>
      <c r="K18" s="21">
        <v>31347</v>
      </c>
      <c r="L18" s="22">
        <v>32042</v>
      </c>
      <c r="M18" s="21">
        <v>32476</v>
      </c>
      <c r="N18" s="54"/>
      <c r="O18" s="54"/>
      <c r="P18" s="54"/>
      <c r="Q18" s="54"/>
      <c r="R18" s="54"/>
      <c r="S18" s="54"/>
      <c r="T18" s="54"/>
      <c r="U18" s="54"/>
      <c r="V18" s="58"/>
      <c r="W18" s="54"/>
      <c r="X18" s="54"/>
      <c r="Y18" s="31"/>
      <c r="Z18" s="31"/>
      <c r="AA18" s="31"/>
      <c r="AB18" s="31"/>
      <c r="AC18" s="31"/>
      <c r="AD18" s="59"/>
      <c r="AE18" s="54"/>
      <c r="AF18" s="60"/>
      <c r="AG18" s="61"/>
      <c r="AH18" s="31"/>
      <c r="AI18" s="62"/>
      <c r="AJ18" s="31"/>
      <c r="AK18" s="20"/>
      <c r="AL18" s="63"/>
      <c r="AM18" s="31"/>
      <c r="AN18" s="31"/>
      <c r="AO18" s="31"/>
      <c r="AP18" s="31"/>
      <c r="AQ18" s="31"/>
      <c r="AR18" s="31"/>
      <c r="AS18" s="31"/>
      <c r="AT18" s="64"/>
      <c r="AU18" s="42"/>
      <c r="AV18" s="42"/>
      <c r="AW18" s="42"/>
      <c r="AX18" s="42"/>
      <c r="AY18" s="30"/>
      <c r="AZ18" s="30"/>
      <c r="BA18" s="30"/>
      <c r="BB18" s="30"/>
      <c r="BC18" s="30"/>
      <c r="BD18" s="32"/>
      <c r="BE18" s="32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57"/>
      <c r="BS18" s="32"/>
      <c r="BT18" s="30"/>
      <c r="BU18" s="30"/>
      <c r="BV18" s="30"/>
      <c r="BW18" s="2"/>
      <c r="BX18" s="2"/>
      <c r="BY18" s="30"/>
      <c r="BZ18" s="30"/>
      <c r="CA18" s="30"/>
      <c r="CB18" s="23"/>
      <c r="CC18" s="23"/>
      <c r="CD18" s="34"/>
      <c r="CE18" s="34"/>
    </row>
    <row r="19" spans="1:83" ht="18" customHeight="1" x14ac:dyDescent="0.25">
      <c r="A19" s="37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31"/>
      <c r="M19" s="20"/>
      <c r="N19" s="31"/>
      <c r="O19" s="31"/>
      <c r="P19" s="31"/>
      <c r="Q19" s="31"/>
      <c r="R19" s="31"/>
      <c r="S19" s="31"/>
      <c r="T19" s="31"/>
      <c r="U19" s="31"/>
      <c r="V19" s="20"/>
      <c r="W19" s="31"/>
      <c r="X19" s="31"/>
      <c r="Y19" s="54"/>
      <c r="Z19" s="54"/>
      <c r="AA19" s="54"/>
      <c r="AB19" s="54"/>
      <c r="AC19" s="54"/>
      <c r="AD19" s="65"/>
      <c r="AE19" s="54"/>
      <c r="AF19" s="66"/>
      <c r="AG19" s="67"/>
      <c r="AH19" s="54"/>
      <c r="AI19" s="68"/>
      <c r="AJ19" s="54"/>
      <c r="AK19" s="58"/>
      <c r="AL19" s="69"/>
      <c r="AM19" s="54"/>
      <c r="AN19" s="31"/>
      <c r="AO19" s="31"/>
      <c r="AP19" s="31"/>
      <c r="AQ19" s="31"/>
      <c r="AR19" s="31"/>
      <c r="AS19" s="31"/>
      <c r="AT19" s="70"/>
      <c r="AU19" s="71"/>
      <c r="AV19" s="72"/>
      <c r="AW19" s="72"/>
      <c r="AX19" s="72"/>
      <c r="AY19" s="72"/>
      <c r="AZ19" s="30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57"/>
      <c r="BS19" s="30"/>
      <c r="BT19" s="23"/>
      <c r="BU19" s="23"/>
      <c r="BV19" s="23"/>
      <c r="BW19" s="2"/>
      <c r="BX19" s="2"/>
      <c r="BY19" s="23"/>
      <c r="BZ19" s="23"/>
      <c r="CA19" s="23"/>
      <c r="CB19" s="23"/>
      <c r="CC19" s="23"/>
      <c r="CD19" s="25"/>
      <c r="CE19" s="34"/>
    </row>
    <row r="20" spans="1:83" ht="18" customHeight="1" x14ac:dyDescent="0.25">
      <c r="A20" s="35" t="s">
        <v>30</v>
      </c>
      <c r="B20" s="21">
        <v>3510</v>
      </c>
      <c r="C20" s="21">
        <v>3513</v>
      </c>
      <c r="D20" s="21">
        <v>3506</v>
      </c>
      <c r="E20" s="21">
        <v>3513</v>
      </c>
      <c r="F20" s="21">
        <v>3525</v>
      </c>
      <c r="G20" s="21">
        <v>3522</v>
      </c>
      <c r="H20" s="21">
        <v>3523</v>
      </c>
      <c r="I20" s="21">
        <v>3513</v>
      </c>
      <c r="J20" s="20"/>
      <c r="K20" s="20"/>
      <c r="L20" s="54"/>
      <c r="M20" s="58"/>
      <c r="N20" s="54"/>
      <c r="O20" s="54"/>
      <c r="P20" s="54"/>
      <c r="Q20" s="54"/>
      <c r="R20" s="54"/>
      <c r="S20" s="54"/>
      <c r="T20" s="54"/>
      <c r="U20" s="54"/>
      <c r="V20" s="58"/>
      <c r="W20" s="54"/>
      <c r="X20" s="54"/>
      <c r="Y20" s="31"/>
      <c r="Z20" s="31"/>
      <c r="AA20" s="31"/>
      <c r="AB20" s="31"/>
      <c r="AC20" s="31"/>
      <c r="AD20" s="59"/>
      <c r="AE20" s="31"/>
      <c r="AF20" s="60"/>
      <c r="AG20" s="61"/>
      <c r="AH20" s="31"/>
      <c r="AI20" s="62"/>
      <c r="AJ20" s="31"/>
      <c r="AK20" s="20"/>
      <c r="AL20" s="63"/>
      <c r="AM20" s="31"/>
      <c r="AN20" s="31"/>
      <c r="AO20" s="31"/>
      <c r="AP20" s="31"/>
      <c r="AQ20" s="31"/>
      <c r="AR20" s="31"/>
      <c r="AS20" s="31"/>
      <c r="AT20" s="70"/>
      <c r="AU20" s="71"/>
      <c r="AV20" s="72"/>
      <c r="AW20" s="72"/>
      <c r="AX20" s="72"/>
      <c r="AY20" s="72"/>
      <c r="AZ20" s="72"/>
      <c r="BA20" s="30"/>
      <c r="BB20" s="30"/>
      <c r="BC20" s="30"/>
      <c r="BD20" s="30"/>
      <c r="BE20" s="30"/>
      <c r="BF20" s="57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57"/>
      <c r="BS20" s="32"/>
      <c r="BT20" s="30"/>
      <c r="BU20" s="30"/>
      <c r="BV20" s="30"/>
      <c r="BW20" s="2"/>
      <c r="BX20" s="2"/>
      <c r="BY20" s="30"/>
      <c r="BZ20" s="30"/>
      <c r="CA20" s="30"/>
      <c r="CB20" s="30"/>
      <c r="CC20" s="30"/>
      <c r="CD20" s="34"/>
      <c r="CE20" s="34"/>
    </row>
    <row r="21" spans="1:83" ht="18" customHeight="1" x14ac:dyDescent="0.25">
      <c r="A21" s="37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31"/>
      <c r="M21" s="20"/>
      <c r="N21" s="31"/>
      <c r="O21" s="31"/>
      <c r="P21" s="31"/>
      <c r="Q21" s="31"/>
      <c r="R21" s="31"/>
      <c r="S21" s="31"/>
      <c r="T21" s="31"/>
      <c r="U21" s="31"/>
      <c r="V21" s="20"/>
      <c r="W21" s="31"/>
      <c r="X21" s="31"/>
      <c r="Y21" s="54"/>
      <c r="Z21" s="54"/>
      <c r="AA21" s="54"/>
      <c r="AB21" s="54"/>
      <c r="AC21" s="54"/>
      <c r="AD21" s="65"/>
      <c r="AE21" s="54"/>
      <c r="AF21" s="66"/>
      <c r="AG21" s="67"/>
      <c r="AH21" s="54"/>
      <c r="AI21" s="68"/>
      <c r="AJ21" s="54"/>
      <c r="AK21" s="58"/>
      <c r="AL21" s="69"/>
      <c r="AM21" s="69"/>
      <c r="AN21" s="69"/>
      <c r="AO21" s="69"/>
      <c r="AP21" s="69"/>
      <c r="AQ21" s="69"/>
      <c r="AR21" s="69"/>
      <c r="AS21" s="69"/>
      <c r="AT21" s="56"/>
      <c r="AU21" s="74"/>
      <c r="AV21" s="30"/>
      <c r="AW21" s="30"/>
      <c r="AX21" s="30"/>
      <c r="AY21" s="30"/>
      <c r="AZ21" s="72"/>
      <c r="BA21" s="73"/>
      <c r="BB21" s="73"/>
      <c r="BC21" s="73"/>
      <c r="BD21" s="73"/>
      <c r="BE21" s="73"/>
      <c r="BF21" s="75"/>
      <c r="BG21" s="73"/>
      <c r="BH21" s="73"/>
      <c r="BI21" s="73"/>
      <c r="BJ21" s="30"/>
      <c r="BK21" s="30"/>
      <c r="BL21" s="30"/>
      <c r="BM21" s="30"/>
      <c r="BN21" s="30"/>
      <c r="BO21" s="30"/>
      <c r="BP21" s="30"/>
      <c r="BQ21" s="30"/>
      <c r="BR21" s="30"/>
      <c r="BS21" s="32"/>
      <c r="BT21" s="30"/>
      <c r="BU21" s="30"/>
      <c r="BV21" s="30"/>
      <c r="BW21" s="2"/>
      <c r="BX21" s="2"/>
      <c r="BY21" s="30"/>
      <c r="BZ21" s="30"/>
      <c r="CA21" s="30"/>
      <c r="CB21" s="30"/>
      <c r="CC21" s="30"/>
      <c r="CD21" s="34"/>
      <c r="CE21" s="34"/>
    </row>
    <row r="22" spans="1:83" s="4" customFormat="1" ht="15.75" customHeight="1" x14ac:dyDescent="0.2">
      <c r="A22" s="76" t="s">
        <v>31</v>
      </c>
      <c r="B22" s="39">
        <v>718596</v>
      </c>
      <c r="C22" s="39">
        <v>724830</v>
      </c>
      <c r="D22" s="39">
        <v>751379</v>
      </c>
      <c r="E22" s="39">
        <v>762321</v>
      </c>
      <c r="F22" s="39">
        <v>778945</v>
      </c>
      <c r="G22" s="39">
        <v>784484</v>
      </c>
      <c r="H22" s="39">
        <v>963039</v>
      </c>
      <c r="I22" s="77" t="s">
        <v>32</v>
      </c>
      <c r="J22" s="77" t="s">
        <v>33</v>
      </c>
      <c r="K22" s="77" t="s">
        <v>34</v>
      </c>
      <c r="L22" s="50" t="s">
        <v>35</v>
      </c>
      <c r="M22" s="77" t="s">
        <v>36</v>
      </c>
      <c r="N22" s="50" t="s">
        <v>37</v>
      </c>
      <c r="O22" s="50" t="s">
        <v>38</v>
      </c>
      <c r="P22" s="50" t="s">
        <v>39</v>
      </c>
      <c r="Q22" s="50" t="s">
        <v>40</v>
      </c>
      <c r="R22" s="50" t="s">
        <v>41</v>
      </c>
      <c r="S22" s="50" t="s">
        <v>42</v>
      </c>
      <c r="T22" s="50" t="s">
        <v>43</v>
      </c>
      <c r="U22" s="50" t="s">
        <v>44</v>
      </c>
      <c r="V22" s="77" t="s">
        <v>45</v>
      </c>
      <c r="W22" s="50" t="s">
        <v>46</v>
      </c>
      <c r="X22" s="50" t="s">
        <v>47</v>
      </c>
      <c r="Y22" s="50" t="s">
        <v>48</v>
      </c>
      <c r="Z22" s="50" t="s">
        <v>49</v>
      </c>
      <c r="AA22" s="50" t="s">
        <v>50</v>
      </c>
      <c r="AB22" s="50" t="s">
        <v>51</v>
      </c>
      <c r="AC22" s="50" t="s">
        <v>52</v>
      </c>
      <c r="AD22" s="50" t="s">
        <v>53</v>
      </c>
      <c r="AE22" s="50" t="s">
        <v>54</v>
      </c>
      <c r="AF22" s="50" t="s">
        <v>55</v>
      </c>
      <c r="AG22" s="50" t="s">
        <v>56</v>
      </c>
      <c r="AH22" s="50" t="s">
        <v>57</v>
      </c>
      <c r="AI22" s="50" t="s">
        <v>58</v>
      </c>
      <c r="AJ22" s="50" t="s">
        <v>59</v>
      </c>
      <c r="AK22" s="77" t="s">
        <v>60</v>
      </c>
      <c r="AL22" s="77" t="s">
        <v>61</v>
      </c>
      <c r="AM22" s="50" t="s">
        <v>62</v>
      </c>
      <c r="AN22" s="50" t="s">
        <v>63</v>
      </c>
      <c r="AO22" s="44" t="s">
        <v>64</v>
      </c>
      <c r="AP22" s="45" t="s">
        <v>65</v>
      </c>
      <c r="AQ22" s="45" t="s">
        <v>66</v>
      </c>
      <c r="AR22" s="44" t="s">
        <v>67</v>
      </c>
      <c r="AS22" s="44" t="s">
        <v>68</v>
      </c>
      <c r="AT22" s="78" t="s">
        <v>69</v>
      </c>
      <c r="AU22" s="51" t="s">
        <v>70</v>
      </c>
      <c r="AV22" s="44" t="s">
        <v>71</v>
      </c>
      <c r="AW22" s="44" t="s">
        <v>72</v>
      </c>
      <c r="AX22" s="44" t="s">
        <v>73</v>
      </c>
      <c r="AY22" s="44" t="s">
        <v>74</v>
      </c>
      <c r="AZ22" s="44" t="s">
        <v>75</v>
      </c>
      <c r="BA22" s="44" t="s">
        <v>76</v>
      </c>
      <c r="BB22" s="44" t="s">
        <v>77</v>
      </c>
      <c r="BC22" s="79" t="s">
        <v>78</v>
      </c>
      <c r="BD22" s="80" t="s">
        <v>79</v>
      </c>
      <c r="BE22" s="80" t="s">
        <v>80</v>
      </c>
      <c r="BF22" s="44" t="s">
        <v>81</v>
      </c>
      <c r="BG22" s="44" t="s">
        <v>82</v>
      </c>
      <c r="BH22" s="44" t="s">
        <v>83</v>
      </c>
      <c r="BI22" s="44" t="s">
        <v>84</v>
      </c>
      <c r="BJ22" s="44" t="s">
        <v>85</v>
      </c>
      <c r="BK22" s="44" t="s">
        <v>86</v>
      </c>
      <c r="BL22" s="44" t="s">
        <v>87</v>
      </c>
      <c r="BM22" s="44" t="s">
        <v>88</v>
      </c>
      <c r="BN22" s="44" t="s">
        <v>89</v>
      </c>
      <c r="BO22" s="44" t="s">
        <v>90</v>
      </c>
      <c r="BP22" s="44" t="s">
        <v>91</v>
      </c>
      <c r="BQ22" s="44" t="s">
        <v>92</v>
      </c>
      <c r="BR22" s="44" t="s">
        <v>93</v>
      </c>
      <c r="BS22" s="45" t="s">
        <v>94</v>
      </c>
      <c r="BT22" s="81">
        <v>2158204</v>
      </c>
      <c r="BU22" s="82" t="s">
        <v>95</v>
      </c>
      <c r="BV22" s="44" t="s">
        <v>96</v>
      </c>
      <c r="BW22" s="83"/>
      <c r="BX22" s="83"/>
      <c r="BY22" s="84" t="s">
        <v>97</v>
      </c>
      <c r="BZ22" s="44" t="s">
        <v>98</v>
      </c>
      <c r="CA22" s="44" t="s">
        <v>99</v>
      </c>
      <c r="CB22" s="44" t="s">
        <v>100</v>
      </c>
      <c r="CC22" s="44" t="s">
        <v>101</v>
      </c>
      <c r="CD22" s="85" t="s">
        <v>102</v>
      </c>
      <c r="CE22" s="85" t="s">
        <v>103</v>
      </c>
    </row>
    <row r="23" spans="1:83" ht="18.75" customHeight="1" x14ac:dyDescent="0.25">
      <c r="A23" s="37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31"/>
      <c r="M23" s="20"/>
      <c r="N23" s="31"/>
      <c r="O23" s="31"/>
      <c r="P23" s="31"/>
      <c r="Q23" s="31"/>
      <c r="R23" s="31"/>
      <c r="S23" s="31"/>
      <c r="T23" s="31"/>
      <c r="U23" s="31"/>
      <c r="V23" s="20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86"/>
      <c r="AJ23" s="86"/>
      <c r="AK23" s="86"/>
      <c r="AL23" s="87"/>
      <c r="AM23" s="87"/>
      <c r="AN23" s="87"/>
      <c r="AO23" s="87"/>
      <c r="AP23" s="87"/>
      <c r="AQ23" s="86"/>
      <c r="AR23" s="86"/>
      <c r="AS23" s="57"/>
      <c r="AT23" s="88"/>
      <c r="AU23" s="89"/>
      <c r="AV23" s="38"/>
      <c r="AW23" s="38"/>
      <c r="AX23" s="30"/>
      <c r="AY23" s="30"/>
      <c r="AZ23" s="30"/>
      <c r="BA23" s="30"/>
      <c r="BB23" s="30"/>
      <c r="BC23" s="30"/>
      <c r="BD23" s="30"/>
      <c r="BE23" s="30"/>
      <c r="BF23" s="57"/>
      <c r="BG23" s="30"/>
      <c r="BH23" s="30"/>
      <c r="BI23" s="30"/>
      <c r="BJ23" s="30"/>
      <c r="BK23" s="30"/>
      <c r="BL23" s="30"/>
      <c r="BM23" s="30"/>
      <c r="BN23" s="57"/>
      <c r="BO23" s="30"/>
      <c r="BP23" s="30"/>
      <c r="BQ23" s="30"/>
      <c r="BR23" s="57"/>
      <c r="BS23" s="30"/>
      <c r="BT23" s="30"/>
      <c r="BU23" s="30"/>
      <c r="BV23" s="30"/>
      <c r="BW23" s="2"/>
      <c r="BX23" s="2"/>
      <c r="BY23" s="30"/>
      <c r="BZ23" s="30"/>
      <c r="CA23" s="30"/>
      <c r="CB23" s="23"/>
      <c r="CC23" s="23"/>
      <c r="CD23" s="90"/>
      <c r="CE23" s="91"/>
    </row>
    <row r="24" spans="1:83" ht="13.5" customHeight="1" x14ac:dyDescent="0.25">
      <c r="B24" s="92"/>
      <c r="C24" s="92"/>
      <c r="D24" s="92"/>
      <c r="E24" s="92"/>
      <c r="F24" s="92"/>
      <c r="G24" s="92"/>
      <c r="H24" s="92"/>
      <c r="I24" s="92"/>
      <c r="J24" s="92"/>
      <c r="K24" s="92"/>
    </row>
    <row r="25" spans="1:83" ht="13.5" customHeight="1" x14ac:dyDescent="0.25">
      <c r="A25" s="1" t="s">
        <v>104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</row>
    <row r="26" spans="1:83" ht="13.5" customHeight="1" x14ac:dyDescent="0.25">
      <c r="AR26" s="92"/>
    </row>
    <row r="28" spans="1:83" ht="13.5" customHeight="1" x14ac:dyDescent="0.25">
      <c r="BS28" s="4"/>
      <c r="BT28" s="4"/>
      <c r="BU28" s="4"/>
      <c r="BV28" s="4"/>
      <c r="BW28" s="93">
        <v>65164</v>
      </c>
    </row>
    <row r="29" spans="1:83" ht="13.5" customHeight="1" x14ac:dyDescent="0.25">
      <c r="BS29" s="4"/>
      <c r="BT29" s="4"/>
      <c r="BU29" s="4"/>
      <c r="BV29" s="4"/>
      <c r="BW29" s="93">
        <v>117914</v>
      </c>
    </row>
  </sheetData>
  <sheetProtection selectLockedCells="1" selectUnlockedCells="1"/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14"/>
  <sheetViews>
    <sheetView workbookViewId="0">
      <selection activeCell="I26" sqref="I26"/>
    </sheetView>
  </sheetViews>
  <sheetFormatPr baseColWidth="10" defaultColWidth="11.42578125" defaultRowHeight="15" x14ac:dyDescent="0.25"/>
  <cols>
    <col min="1" max="16384" width="11.42578125" style="94"/>
  </cols>
  <sheetData>
    <row r="1" spans="2:11" x14ac:dyDescent="0.25">
      <c r="D1" s="96"/>
      <c r="E1" s="96"/>
      <c r="F1" s="96"/>
    </row>
    <row r="2" spans="2:11" x14ac:dyDescent="0.25">
      <c r="D2" s="96"/>
      <c r="E2" s="96"/>
      <c r="F2" s="96"/>
    </row>
    <row r="3" spans="2:11" x14ac:dyDescent="0.25">
      <c r="D3" s="96"/>
      <c r="E3" s="96"/>
      <c r="F3" s="96"/>
    </row>
    <row r="4" spans="2:11" x14ac:dyDescent="0.25">
      <c r="D4" s="96"/>
      <c r="E4" s="96"/>
      <c r="F4" s="96"/>
    </row>
    <row r="5" spans="2:11" x14ac:dyDescent="0.25">
      <c r="D5" s="96"/>
      <c r="E5" s="96"/>
      <c r="F5" s="96"/>
    </row>
    <row r="6" spans="2:11" x14ac:dyDescent="0.25">
      <c r="D6" s="96"/>
      <c r="E6" s="96"/>
      <c r="F6" s="96"/>
    </row>
    <row r="7" spans="2:11" x14ac:dyDescent="0.25">
      <c r="D7" s="96"/>
      <c r="E7" s="96"/>
      <c r="F7" s="96"/>
    </row>
    <row r="8" spans="2:11" x14ac:dyDescent="0.25">
      <c r="D8" s="96"/>
      <c r="E8" s="96"/>
      <c r="F8" s="96"/>
    </row>
    <row r="9" spans="2:11" ht="15.75" x14ac:dyDescent="0.25">
      <c r="B9" s="95"/>
      <c r="C9" s="138"/>
      <c r="D9" s="139"/>
      <c r="E9" s="139"/>
      <c r="K9" s="130"/>
    </row>
    <row r="10" spans="2:11" ht="15.75" x14ac:dyDescent="0.25">
      <c r="B10" s="139"/>
      <c r="C10" s="265" t="s">
        <v>383</v>
      </c>
      <c r="D10" s="139"/>
      <c r="E10" s="139"/>
      <c r="F10" s="266" t="s">
        <v>106</v>
      </c>
      <c r="G10" s="266"/>
      <c r="H10" s="266"/>
      <c r="I10" s="266"/>
      <c r="J10" s="266"/>
      <c r="K10" s="266"/>
    </row>
    <row r="11" spans="2:11" ht="15.75" x14ac:dyDescent="0.25">
      <c r="B11" s="139"/>
      <c r="C11" s="265" t="s">
        <v>384</v>
      </c>
      <c r="D11" s="139"/>
      <c r="E11" s="139"/>
      <c r="F11" s="266" t="s">
        <v>119</v>
      </c>
      <c r="G11" s="266"/>
      <c r="H11" s="266"/>
      <c r="I11" s="266"/>
      <c r="J11" s="266"/>
      <c r="K11" s="266"/>
    </row>
    <row r="12" spans="2:11" ht="15.75" x14ac:dyDescent="0.25">
      <c r="B12" s="139"/>
      <c r="C12" s="267" t="s">
        <v>382</v>
      </c>
      <c r="D12" s="139"/>
      <c r="E12" s="139"/>
      <c r="F12" s="266" t="s">
        <v>105</v>
      </c>
      <c r="G12" s="266"/>
      <c r="H12" s="266"/>
      <c r="I12" s="266"/>
      <c r="J12" s="266"/>
      <c r="K12" s="268"/>
    </row>
    <row r="13" spans="2:11" ht="15.75" x14ac:dyDescent="0.25">
      <c r="B13" s="139"/>
      <c r="C13" s="139"/>
      <c r="D13" s="139"/>
      <c r="E13" s="139"/>
      <c r="F13" s="139"/>
      <c r="G13" s="139"/>
      <c r="H13" s="139"/>
      <c r="I13" s="139"/>
      <c r="J13" s="139"/>
      <c r="K13" s="139"/>
    </row>
    <row r="14" spans="2:11" ht="15.75" x14ac:dyDescent="0.25">
      <c r="B14" s="139"/>
      <c r="C14" s="139"/>
      <c r="D14" s="139"/>
      <c r="E14" s="139"/>
      <c r="F14" s="139"/>
      <c r="G14" s="139"/>
      <c r="H14" s="139"/>
      <c r="I14" s="139"/>
      <c r="J14" s="139"/>
      <c r="K14" s="139"/>
    </row>
  </sheetData>
  <hyperlinks>
    <hyperlink ref="C10" location="'Población mensual por colectivo'!A1" display="Población mensual por colectivo" xr:uid="{00000000-0004-0000-0100-000000000000}"/>
    <hyperlink ref="C11" location="'Población mensual por prestador'!A1" display="Población mensual por prestador" xr:uid="{00000000-0004-0000-0100-000001000000}"/>
    <hyperlink ref="C12" location="' Población a dic por colectivo'!A1" display="'Población a dic por colectivo" xr:uid="{00000000-0004-0000-0100-000002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U498"/>
  <sheetViews>
    <sheetView tabSelected="1" zoomScaleNormal="100" workbookViewId="0">
      <pane xSplit="1" ySplit="1" topLeftCell="HC2" activePane="bottomRight" state="frozen"/>
      <selection pane="topRight" activeCell="EA1" sqref="EA1"/>
      <selection pane="bottomLeft" activeCell="A3" sqref="A3"/>
      <selection pane="bottomRight" activeCell="A25" sqref="A25"/>
    </sheetView>
  </sheetViews>
  <sheetFormatPr baseColWidth="10" defaultColWidth="11.42578125" defaultRowHeight="0" customHeight="1" zeroHeight="1" x14ac:dyDescent="0.4"/>
  <cols>
    <col min="1" max="1" width="59.5703125" bestFit="1" customWidth="1"/>
    <col min="2" max="8" width="9.85546875" customWidth="1"/>
    <col min="9" max="9" width="10.85546875" customWidth="1"/>
    <col min="10" max="10" width="10.5703125" customWidth="1"/>
    <col min="11" max="11" width="10.28515625" customWidth="1"/>
    <col min="12" max="12" width="10.5703125" customWidth="1"/>
    <col min="13" max="13" width="10.85546875" customWidth="1"/>
    <col min="14" max="16" width="11.5703125" customWidth="1"/>
    <col min="17" max="17" width="12.140625" customWidth="1"/>
    <col min="18" max="54" width="11.5703125" customWidth="1"/>
    <col min="55" max="55" width="14.42578125" customWidth="1"/>
    <col min="56" max="57" width="11.5703125" customWidth="1"/>
    <col min="58" max="58" width="12.7109375" customWidth="1"/>
    <col min="59" max="59" width="11.5703125" customWidth="1"/>
    <col min="60" max="106" width="11.5703125" bestFit="1" customWidth="1"/>
    <col min="107" max="107" width="11.28515625" customWidth="1"/>
    <col min="108" max="108" width="12.28515625" customWidth="1"/>
    <col min="109" max="109" width="11.7109375" customWidth="1"/>
    <col min="110" max="110" width="12.140625" customWidth="1"/>
    <col min="111" max="111" width="10.85546875" customWidth="1"/>
    <col min="112" max="112" width="11.5703125" customWidth="1"/>
    <col min="113" max="113" width="11.28515625" customWidth="1"/>
    <col min="114" max="114" width="11.140625" customWidth="1"/>
    <col min="115" max="115" width="11.5703125" customWidth="1"/>
    <col min="116" max="116" width="11.140625" customWidth="1"/>
    <col min="117" max="117" width="11.5703125" customWidth="1"/>
    <col min="118" max="118" width="11.7109375" customWidth="1"/>
    <col min="119" max="119" width="11.5703125" customWidth="1"/>
    <col min="120" max="120" width="11.85546875" customWidth="1"/>
    <col min="121" max="121" width="11.5703125" customWidth="1"/>
    <col min="122" max="123" width="11.140625" customWidth="1"/>
    <col min="124" max="124" width="11.28515625" customWidth="1"/>
    <col min="125" max="125" width="11.5703125" customWidth="1"/>
    <col min="126" max="126" width="10.42578125" customWidth="1"/>
    <col min="127" max="128" width="11" customWidth="1"/>
    <col min="129" max="129" width="11.5703125" customWidth="1"/>
    <col min="130" max="130" width="12" customWidth="1"/>
    <col min="131" max="131" width="12.28515625" customWidth="1"/>
    <col min="132" max="132" width="12.7109375" customWidth="1"/>
    <col min="133" max="133" width="13" customWidth="1"/>
    <col min="134" max="134" width="10.42578125" customWidth="1"/>
    <col min="135" max="135" width="11.5703125" customWidth="1"/>
    <col min="136" max="136" width="11.140625" customWidth="1"/>
    <col min="137" max="138" width="11.5703125" customWidth="1"/>
    <col min="139" max="164" width="11.5703125" bestFit="1" customWidth="1"/>
    <col min="165" max="165" width="11.42578125" customWidth="1"/>
    <col min="166" max="174" width="11.5703125" bestFit="1" customWidth="1"/>
    <col min="175" max="175" width="13" bestFit="1" customWidth="1"/>
    <col min="176" max="189" width="11.5703125" bestFit="1" customWidth="1"/>
    <col min="190" max="190" width="11.7109375" bestFit="1" customWidth="1"/>
    <col min="191" max="214" width="11.5703125" bestFit="1" customWidth="1"/>
    <col min="218" max="218" width="11.42578125" style="100"/>
  </cols>
  <sheetData>
    <row r="1" spans="1:333" s="100" customFormat="1" ht="31.5" customHeight="1" x14ac:dyDescent="0.45">
      <c r="A1" s="157" t="s">
        <v>106</v>
      </c>
      <c r="B1" s="135"/>
      <c r="C1" s="134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7"/>
      <c r="CA1" s="97"/>
      <c r="CB1" s="97"/>
      <c r="CC1" s="97"/>
      <c r="CD1" s="97"/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  <c r="CQ1" s="97"/>
      <c r="CR1" s="97"/>
      <c r="CS1" s="97"/>
      <c r="CT1" s="97"/>
      <c r="CU1" s="97"/>
      <c r="CV1" s="97"/>
      <c r="CW1" s="97"/>
      <c r="CX1" s="97"/>
      <c r="CY1" s="97"/>
      <c r="CZ1" s="97"/>
      <c r="DA1" s="97"/>
      <c r="DB1" s="97"/>
      <c r="DC1" s="97"/>
      <c r="DD1" s="97"/>
      <c r="DE1" s="97"/>
      <c r="DF1" s="97"/>
      <c r="DG1" s="97"/>
      <c r="DH1" s="97"/>
      <c r="DI1" s="97"/>
      <c r="DJ1" s="97"/>
      <c r="DK1" s="97"/>
      <c r="DL1" s="97"/>
      <c r="DM1" s="97"/>
      <c r="DN1" s="97"/>
      <c r="DO1" s="97"/>
      <c r="DP1" s="97"/>
      <c r="DQ1" s="97"/>
      <c r="DR1" s="97"/>
      <c r="DS1" s="97"/>
      <c r="DT1" s="97"/>
      <c r="DU1" s="97"/>
      <c r="DV1" s="97"/>
      <c r="DW1" s="97"/>
      <c r="DX1" s="97"/>
      <c r="DY1" s="97"/>
      <c r="DZ1" s="97"/>
      <c r="EA1" s="97"/>
      <c r="EB1" s="97"/>
      <c r="EC1" s="97"/>
      <c r="ED1" s="97"/>
      <c r="EE1" s="97"/>
      <c r="EF1" s="97"/>
      <c r="EG1" s="97"/>
      <c r="EH1" s="97"/>
      <c r="EI1" s="97"/>
      <c r="EJ1" s="97"/>
      <c r="EK1" s="97"/>
      <c r="EL1" s="97"/>
      <c r="EM1" s="97"/>
      <c r="EN1" s="97"/>
      <c r="EO1" s="98"/>
      <c r="EP1" s="98"/>
      <c r="EQ1" s="98"/>
      <c r="ER1" s="98"/>
      <c r="ES1" s="98"/>
      <c r="ET1" s="98"/>
      <c r="EU1" s="98"/>
      <c r="EV1" s="99"/>
      <c r="EW1" s="99"/>
      <c r="EX1" s="99"/>
      <c r="EY1" s="99"/>
      <c r="EZ1" s="99"/>
      <c r="FA1" s="99"/>
      <c r="FB1" s="99"/>
      <c r="FC1" s="99"/>
      <c r="FD1" s="99"/>
      <c r="FE1" s="99"/>
      <c r="FF1" s="99"/>
      <c r="FG1" s="99"/>
      <c r="FH1" s="99"/>
      <c r="FI1" s="99"/>
      <c r="FJ1" s="99"/>
      <c r="FK1" s="99"/>
      <c r="FL1" s="99"/>
      <c r="FM1" s="99"/>
      <c r="FN1" s="99"/>
      <c r="FO1" s="99"/>
      <c r="FP1" s="99"/>
      <c r="FQ1" s="99"/>
      <c r="FR1" s="99"/>
      <c r="FS1" s="99"/>
      <c r="FT1" s="99"/>
      <c r="FU1" s="99"/>
      <c r="FV1" s="99"/>
      <c r="FW1" s="99"/>
      <c r="FX1" s="99"/>
      <c r="FY1" s="99"/>
      <c r="FZ1" s="99"/>
      <c r="GA1" s="99"/>
      <c r="GB1" s="99"/>
      <c r="GC1" s="99"/>
      <c r="GD1" s="99"/>
      <c r="GE1" s="99"/>
      <c r="GF1" s="99"/>
      <c r="GG1" s="99"/>
      <c r="GH1" s="99"/>
      <c r="GI1" s="99"/>
      <c r="GJ1" s="99"/>
      <c r="GK1" s="99"/>
      <c r="GL1" s="99"/>
      <c r="GM1" s="99"/>
      <c r="GN1" s="99"/>
      <c r="GO1" s="99"/>
      <c r="GP1" s="99"/>
      <c r="GQ1" s="99"/>
      <c r="GR1" s="99"/>
      <c r="GS1" s="99"/>
      <c r="GT1" s="99"/>
      <c r="GU1" s="99"/>
      <c r="GV1" s="99"/>
      <c r="GW1" s="99"/>
      <c r="GX1" s="99"/>
      <c r="GY1" s="99"/>
      <c r="GZ1" s="99"/>
      <c r="HA1" s="99"/>
      <c r="HB1" s="99"/>
      <c r="HC1" s="99"/>
      <c r="HD1" s="99"/>
      <c r="HE1" s="99"/>
      <c r="HF1" s="99"/>
      <c r="HG1" s="99"/>
      <c r="HH1" s="99"/>
      <c r="HI1" s="99"/>
      <c r="HJ1" s="99"/>
      <c r="HK1" s="99"/>
      <c r="HL1" s="99"/>
      <c r="HM1" s="99"/>
      <c r="HN1" s="99"/>
      <c r="HO1" s="99"/>
      <c r="HP1" s="99"/>
      <c r="HQ1" s="99"/>
      <c r="HR1" s="99"/>
      <c r="HS1" s="99"/>
      <c r="HT1" s="99"/>
      <c r="HU1" s="99"/>
      <c r="HV1" s="99"/>
      <c r="HW1" s="99"/>
      <c r="HX1" s="99"/>
      <c r="HY1" s="99"/>
      <c r="HZ1" s="99"/>
      <c r="IA1" s="99"/>
      <c r="IB1" s="99"/>
      <c r="IC1" s="99"/>
      <c r="ID1" s="99"/>
      <c r="IE1" s="99"/>
      <c r="IF1" s="99"/>
      <c r="IG1" s="99"/>
      <c r="IH1" s="99"/>
      <c r="II1" s="99"/>
      <c r="IJ1" s="99"/>
      <c r="IK1" s="99"/>
      <c r="IL1" s="99"/>
      <c r="IM1" s="99"/>
      <c r="IN1" s="99"/>
      <c r="IO1" s="99"/>
      <c r="IP1" s="99"/>
      <c r="IQ1" s="99"/>
      <c r="IR1" s="99"/>
      <c r="IS1" s="99"/>
      <c r="IT1" s="99"/>
      <c r="IU1" s="99"/>
      <c r="IV1" s="99"/>
      <c r="IW1" s="99"/>
      <c r="IX1" s="99"/>
      <c r="IY1" s="99"/>
      <c r="IZ1" s="99"/>
      <c r="JA1" s="99"/>
      <c r="JB1" s="99"/>
      <c r="JC1" s="99"/>
      <c r="JD1" s="99"/>
      <c r="JE1" s="99"/>
      <c r="JF1" s="99"/>
      <c r="JG1" s="99"/>
      <c r="JH1" s="99"/>
      <c r="JI1" s="99"/>
      <c r="JJ1" s="99"/>
      <c r="JK1" s="99"/>
      <c r="JL1" s="99"/>
      <c r="JM1" s="99"/>
      <c r="JN1" s="99"/>
      <c r="JO1" s="99"/>
      <c r="JP1" s="99"/>
      <c r="JQ1" s="99"/>
      <c r="JR1" s="99"/>
      <c r="JS1" s="99"/>
      <c r="JT1" s="99"/>
      <c r="JU1" s="99"/>
      <c r="JV1" s="99"/>
      <c r="JW1" s="99"/>
      <c r="JX1" s="99"/>
      <c r="JY1" s="99"/>
      <c r="JZ1" s="99"/>
      <c r="KA1" s="99"/>
      <c r="KB1" s="99"/>
      <c r="KC1" s="99"/>
      <c r="KD1" s="99"/>
      <c r="KE1" s="99"/>
      <c r="KF1" s="99"/>
      <c r="KG1" s="99"/>
      <c r="KH1" s="99"/>
      <c r="KI1" s="99"/>
      <c r="KJ1" s="99"/>
      <c r="KK1" s="99"/>
      <c r="KL1" s="99"/>
      <c r="KM1" s="99"/>
      <c r="KN1" s="99"/>
      <c r="KO1" s="99"/>
      <c r="KP1" s="99"/>
      <c r="KQ1" s="99"/>
      <c r="KR1" s="99"/>
      <c r="KS1" s="99"/>
      <c r="KT1" s="99"/>
      <c r="KU1" s="99"/>
      <c r="KV1" s="99"/>
      <c r="KW1" s="99"/>
      <c r="KX1" s="99"/>
      <c r="KY1" s="99"/>
      <c r="KZ1" s="99"/>
      <c r="LA1" s="99"/>
      <c r="LB1" s="99"/>
      <c r="LC1" s="99"/>
      <c r="LD1" s="99"/>
      <c r="LE1" s="99"/>
      <c r="LF1" s="99"/>
      <c r="LG1" s="99"/>
      <c r="LH1" s="99"/>
      <c r="LI1" s="99"/>
      <c r="LJ1" s="99"/>
      <c r="LK1" s="99"/>
      <c r="LL1" s="99"/>
      <c r="LM1" s="99"/>
      <c r="LN1" s="99"/>
      <c r="LO1" s="99"/>
      <c r="LP1" s="99"/>
      <c r="LQ1" s="99"/>
      <c r="LR1" s="99"/>
    </row>
    <row r="2" spans="1:333" s="101" customFormat="1" ht="23.25" customHeight="1" x14ac:dyDescent="0.4">
      <c r="A2" s="142" t="s">
        <v>118</v>
      </c>
      <c r="B2" s="143">
        <v>39264</v>
      </c>
      <c r="C2" s="143">
        <v>39295</v>
      </c>
      <c r="D2" s="143">
        <v>39326</v>
      </c>
      <c r="E2" s="143">
        <v>39356</v>
      </c>
      <c r="F2" s="143">
        <v>39387</v>
      </c>
      <c r="G2" s="143">
        <v>39417</v>
      </c>
      <c r="H2" s="143">
        <v>39448</v>
      </c>
      <c r="I2" s="143">
        <v>39479</v>
      </c>
      <c r="J2" s="143">
        <v>39508</v>
      </c>
      <c r="K2" s="143">
        <v>39539</v>
      </c>
      <c r="L2" s="143">
        <v>39569</v>
      </c>
      <c r="M2" s="143">
        <v>39600</v>
      </c>
      <c r="N2" s="143">
        <v>39630</v>
      </c>
      <c r="O2" s="143">
        <v>39661</v>
      </c>
      <c r="P2" s="143">
        <v>39692</v>
      </c>
      <c r="Q2" s="143">
        <v>39722</v>
      </c>
      <c r="R2" s="143">
        <v>39753</v>
      </c>
      <c r="S2" s="143">
        <v>39783</v>
      </c>
      <c r="T2" s="143">
        <v>39814</v>
      </c>
      <c r="U2" s="143">
        <v>39845</v>
      </c>
      <c r="V2" s="143">
        <v>39873</v>
      </c>
      <c r="W2" s="143">
        <v>39904</v>
      </c>
      <c r="X2" s="143">
        <v>39934</v>
      </c>
      <c r="Y2" s="143">
        <v>39965</v>
      </c>
      <c r="Z2" s="143">
        <v>39995</v>
      </c>
      <c r="AA2" s="143">
        <v>40026</v>
      </c>
      <c r="AB2" s="143">
        <v>40057</v>
      </c>
      <c r="AC2" s="143">
        <v>40087</v>
      </c>
      <c r="AD2" s="143">
        <v>40118</v>
      </c>
      <c r="AE2" s="143">
        <v>40148</v>
      </c>
      <c r="AF2" s="143">
        <v>40179</v>
      </c>
      <c r="AG2" s="143">
        <v>40210</v>
      </c>
      <c r="AH2" s="143">
        <v>40238</v>
      </c>
      <c r="AI2" s="143">
        <v>40269</v>
      </c>
      <c r="AJ2" s="143">
        <v>40299</v>
      </c>
      <c r="AK2" s="143">
        <v>40330</v>
      </c>
      <c r="AL2" s="143">
        <v>40360</v>
      </c>
      <c r="AM2" s="143">
        <v>40391</v>
      </c>
      <c r="AN2" s="143">
        <v>40422</v>
      </c>
      <c r="AO2" s="143">
        <v>40452</v>
      </c>
      <c r="AP2" s="143">
        <v>40483</v>
      </c>
      <c r="AQ2" s="143">
        <v>40513</v>
      </c>
      <c r="AR2" s="143">
        <v>40544</v>
      </c>
      <c r="AS2" s="143">
        <v>40575</v>
      </c>
      <c r="AT2" s="143">
        <v>40603</v>
      </c>
      <c r="AU2" s="143">
        <v>40634</v>
      </c>
      <c r="AV2" s="143">
        <v>40664</v>
      </c>
      <c r="AW2" s="143">
        <v>40695</v>
      </c>
      <c r="AX2" s="143">
        <v>40725</v>
      </c>
      <c r="AY2" s="143">
        <v>40756</v>
      </c>
      <c r="AZ2" s="143">
        <v>40787</v>
      </c>
      <c r="BA2" s="143">
        <v>40817</v>
      </c>
      <c r="BB2" s="143">
        <v>40848</v>
      </c>
      <c r="BC2" s="143">
        <v>40878</v>
      </c>
      <c r="BD2" s="143">
        <v>40909</v>
      </c>
      <c r="BE2" s="143">
        <v>40940</v>
      </c>
      <c r="BF2" s="143">
        <v>40969</v>
      </c>
      <c r="BG2" s="143">
        <v>41000</v>
      </c>
      <c r="BH2" s="143">
        <v>41030</v>
      </c>
      <c r="BI2" s="143">
        <v>41061</v>
      </c>
      <c r="BJ2" s="143">
        <v>41091</v>
      </c>
      <c r="BK2" s="143">
        <v>41122</v>
      </c>
      <c r="BL2" s="143">
        <v>41153</v>
      </c>
      <c r="BM2" s="143">
        <v>41183</v>
      </c>
      <c r="BN2" s="143">
        <v>41214</v>
      </c>
      <c r="BO2" s="143">
        <v>41244</v>
      </c>
      <c r="BP2" s="143">
        <v>41275</v>
      </c>
      <c r="BQ2" s="143">
        <v>41306</v>
      </c>
      <c r="BR2" s="143">
        <v>41334</v>
      </c>
      <c r="BS2" s="143">
        <v>41365</v>
      </c>
      <c r="BT2" s="143">
        <v>41395</v>
      </c>
      <c r="BU2" s="143">
        <v>41426</v>
      </c>
      <c r="BV2" s="143">
        <v>41456</v>
      </c>
      <c r="BW2" s="143">
        <v>41487</v>
      </c>
      <c r="BX2" s="143">
        <v>41518</v>
      </c>
      <c r="BY2" s="143">
        <v>41548</v>
      </c>
      <c r="BZ2" s="143">
        <v>41579</v>
      </c>
      <c r="CA2" s="143">
        <v>41609</v>
      </c>
      <c r="CB2" s="143">
        <v>41640</v>
      </c>
      <c r="CC2" s="143">
        <v>41671</v>
      </c>
      <c r="CD2" s="143">
        <v>41699</v>
      </c>
      <c r="CE2" s="143">
        <v>41730</v>
      </c>
      <c r="CF2" s="143">
        <v>41760</v>
      </c>
      <c r="CG2" s="143">
        <v>41791</v>
      </c>
      <c r="CH2" s="143">
        <v>41821</v>
      </c>
      <c r="CI2" s="143">
        <v>41852</v>
      </c>
      <c r="CJ2" s="143">
        <v>41883</v>
      </c>
      <c r="CK2" s="143">
        <v>41913</v>
      </c>
      <c r="CL2" s="143">
        <v>41944</v>
      </c>
      <c r="CM2" s="143">
        <v>41974</v>
      </c>
      <c r="CN2" s="143">
        <v>42005</v>
      </c>
      <c r="CO2" s="143">
        <v>42036</v>
      </c>
      <c r="CP2" s="143">
        <v>42064</v>
      </c>
      <c r="CQ2" s="143">
        <v>42095</v>
      </c>
      <c r="CR2" s="143">
        <v>42125</v>
      </c>
      <c r="CS2" s="143">
        <v>42156</v>
      </c>
      <c r="CT2" s="143">
        <v>42186</v>
      </c>
      <c r="CU2" s="143">
        <v>42217</v>
      </c>
      <c r="CV2" s="143">
        <v>42248</v>
      </c>
      <c r="CW2" s="143">
        <v>42278</v>
      </c>
      <c r="CX2" s="143">
        <v>42309</v>
      </c>
      <c r="CY2" s="143">
        <v>42339</v>
      </c>
      <c r="CZ2" s="143">
        <v>42370</v>
      </c>
      <c r="DA2" s="143">
        <v>42401</v>
      </c>
      <c r="DB2" s="143">
        <v>42430</v>
      </c>
      <c r="DC2" s="143">
        <v>42461</v>
      </c>
      <c r="DD2" s="143">
        <v>42491</v>
      </c>
      <c r="DE2" s="143">
        <v>42522</v>
      </c>
      <c r="DF2" s="143">
        <v>42552</v>
      </c>
      <c r="DG2" s="143">
        <v>42583</v>
      </c>
      <c r="DH2" s="143">
        <v>42614</v>
      </c>
      <c r="DI2" s="143">
        <v>42644</v>
      </c>
      <c r="DJ2" s="143">
        <v>42675</v>
      </c>
      <c r="DK2" s="143">
        <v>42705</v>
      </c>
      <c r="DL2" s="143">
        <v>42736</v>
      </c>
      <c r="DM2" s="143">
        <v>42767</v>
      </c>
      <c r="DN2" s="143">
        <v>42795</v>
      </c>
      <c r="DO2" s="143">
        <v>42826</v>
      </c>
      <c r="DP2" s="143">
        <v>42856</v>
      </c>
      <c r="DQ2" s="143">
        <v>42887</v>
      </c>
      <c r="DR2" s="143">
        <v>42917</v>
      </c>
      <c r="DS2" s="143">
        <v>42948</v>
      </c>
      <c r="DT2" s="143">
        <v>42979</v>
      </c>
      <c r="DU2" s="143">
        <v>43009</v>
      </c>
      <c r="DV2" s="143">
        <v>43040</v>
      </c>
      <c r="DW2" s="143">
        <v>43070</v>
      </c>
      <c r="DX2" s="143">
        <v>43101</v>
      </c>
      <c r="DY2" s="143">
        <v>43132</v>
      </c>
      <c r="DZ2" s="143">
        <v>43160</v>
      </c>
      <c r="EA2" s="143">
        <v>43191</v>
      </c>
      <c r="EB2" s="143">
        <v>43221</v>
      </c>
      <c r="EC2" s="143">
        <v>43252</v>
      </c>
      <c r="ED2" s="143">
        <v>43282</v>
      </c>
      <c r="EE2" s="143">
        <v>43313</v>
      </c>
      <c r="EF2" s="143">
        <v>43344</v>
      </c>
      <c r="EG2" s="143">
        <v>43374</v>
      </c>
      <c r="EH2" s="143">
        <v>43405</v>
      </c>
      <c r="EI2" s="143" t="s">
        <v>107</v>
      </c>
      <c r="EJ2" s="143" t="s">
        <v>108</v>
      </c>
      <c r="EK2" s="143" t="s">
        <v>109</v>
      </c>
      <c r="EL2" s="143" t="s">
        <v>110</v>
      </c>
      <c r="EM2" s="143" t="s">
        <v>111</v>
      </c>
      <c r="EN2" s="143" t="s">
        <v>112</v>
      </c>
      <c r="EO2" s="143">
        <v>43617</v>
      </c>
      <c r="EP2" s="143">
        <v>43647</v>
      </c>
      <c r="EQ2" s="143">
        <v>43678</v>
      </c>
      <c r="ER2" s="143">
        <v>43709</v>
      </c>
      <c r="ES2" s="143">
        <v>43739</v>
      </c>
      <c r="ET2" s="143">
        <v>43770</v>
      </c>
      <c r="EU2" s="143">
        <v>43800</v>
      </c>
      <c r="EV2" s="143">
        <v>43831</v>
      </c>
      <c r="EW2" s="143">
        <v>43862</v>
      </c>
      <c r="EX2" s="143">
        <v>43891</v>
      </c>
      <c r="EY2" s="143">
        <v>43922</v>
      </c>
      <c r="EZ2" s="143">
        <v>43952</v>
      </c>
      <c r="FA2" s="143">
        <v>43983</v>
      </c>
      <c r="FB2" s="143">
        <v>44013</v>
      </c>
      <c r="FC2" s="143">
        <v>44044</v>
      </c>
      <c r="FD2" s="143">
        <v>44075</v>
      </c>
      <c r="FE2" s="143">
        <v>44105</v>
      </c>
      <c r="FF2" s="143">
        <v>44136</v>
      </c>
      <c r="FG2" s="143">
        <v>44166</v>
      </c>
      <c r="FH2" s="143">
        <v>44197</v>
      </c>
      <c r="FI2" s="143">
        <v>44228</v>
      </c>
      <c r="FJ2" s="143">
        <v>44256</v>
      </c>
      <c r="FK2" s="143">
        <v>44287</v>
      </c>
      <c r="FL2" s="143">
        <v>44317</v>
      </c>
      <c r="FM2" s="143">
        <v>44348</v>
      </c>
      <c r="FN2" s="143">
        <v>44378</v>
      </c>
      <c r="FO2" s="143">
        <v>44409</v>
      </c>
      <c r="FP2" s="143">
        <v>44440</v>
      </c>
      <c r="FQ2" s="143">
        <v>44470</v>
      </c>
      <c r="FR2" s="143">
        <v>44501</v>
      </c>
      <c r="FS2" s="143">
        <v>44531</v>
      </c>
      <c r="FT2" s="143">
        <v>44562</v>
      </c>
      <c r="FU2" s="143">
        <v>44594</v>
      </c>
      <c r="FV2" s="143">
        <v>44626</v>
      </c>
      <c r="FW2" s="143">
        <v>44658</v>
      </c>
      <c r="FX2" s="143">
        <v>44690</v>
      </c>
      <c r="FY2" s="143">
        <v>44722</v>
      </c>
      <c r="FZ2" s="143">
        <v>44754</v>
      </c>
      <c r="GA2" s="143">
        <v>44786</v>
      </c>
      <c r="GB2" s="143">
        <v>44818</v>
      </c>
      <c r="GC2" s="143">
        <v>44850</v>
      </c>
      <c r="GD2" s="143">
        <v>44882</v>
      </c>
      <c r="GE2" s="143">
        <v>44914</v>
      </c>
      <c r="GF2" s="143">
        <v>44946</v>
      </c>
      <c r="GG2" s="143">
        <v>44978</v>
      </c>
      <c r="GH2" s="143">
        <v>45010</v>
      </c>
      <c r="GI2" s="143">
        <v>45042</v>
      </c>
      <c r="GJ2" s="143">
        <v>45074</v>
      </c>
      <c r="GK2" s="143">
        <v>45106</v>
      </c>
      <c r="GL2" s="143">
        <v>45138</v>
      </c>
      <c r="GM2" s="143">
        <v>45139</v>
      </c>
      <c r="GN2" s="143">
        <v>45170</v>
      </c>
      <c r="GO2" s="143">
        <v>45230</v>
      </c>
      <c r="GP2" s="143">
        <v>45259</v>
      </c>
      <c r="GQ2" s="143">
        <v>45261</v>
      </c>
      <c r="GR2" s="143">
        <v>45292</v>
      </c>
      <c r="GS2" s="143">
        <v>45323</v>
      </c>
      <c r="GT2" s="143">
        <v>45352</v>
      </c>
      <c r="GU2" s="143">
        <v>45383</v>
      </c>
      <c r="GV2" s="143">
        <v>45413</v>
      </c>
      <c r="GW2" s="143">
        <v>45444</v>
      </c>
      <c r="GX2" s="143">
        <v>45474</v>
      </c>
      <c r="GY2" s="143">
        <v>45505</v>
      </c>
      <c r="GZ2" s="143">
        <v>45536</v>
      </c>
      <c r="HA2" s="143">
        <v>45566</v>
      </c>
      <c r="HB2" s="143">
        <v>45597</v>
      </c>
      <c r="HC2" s="143">
        <v>45627</v>
      </c>
      <c r="HD2" s="143">
        <v>45658</v>
      </c>
      <c r="HE2" s="143">
        <v>45689</v>
      </c>
      <c r="HF2" s="143">
        <v>45717</v>
      </c>
      <c r="HG2" s="143">
        <v>45748</v>
      </c>
      <c r="HH2" s="143">
        <v>45778</v>
      </c>
      <c r="HI2" s="143">
        <v>45809</v>
      </c>
      <c r="HJ2" s="143">
        <v>45839</v>
      </c>
      <c r="HK2" s="143">
        <v>45870</v>
      </c>
      <c r="HL2" s="143">
        <v>45901</v>
      </c>
      <c r="HM2" s="226">
        <v>45931</v>
      </c>
      <c r="HN2" s="110"/>
      <c r="HO2" s="110"/>
      <c r="HP2" s="110"/>
      <c r="HQ2" s="110"/>
      <c r="HR2" s="110"/>
      <c r="HS2" s="110"/>
      <c r="HT2" s="110"/>
      <c r="HU2" s="110"/>
      <c r="HV2" s="110"/>
      <c r="HW2" s="110"/>
      <c r="HX2" s="110"/>
      <c r="HY2" s="110"/>
      <c r="HZ2" s="110"/>
      <c r="IA2" s="110"/>
      <c r="IB2" s="110"/>
      <c r="IC2" s="110"/>
      <c r="ID2" s="110"/>
      <c r="IE2" s="110"/>
      <c r="IF2" s="110"/>
      <c r="IG2" s="110"/>
      <c r="IH2" s="110"/>
      <c r="II2" s="110"/>
      <c r="IJ2" s="110"/>
      <c r="IK2" s="110"/>
      <c r="IL2" s="110"/>
      <c r="IM2" s="110"/>
      <c r="IN2" s="110"/>
      <c r="IO2" s="110"/>
      <c r="IP2" s="110"/>
      <c r="IQ2" s="110"/>
      <c r="IR2" s="110"/>
      <c r="IS2" s="110"/>
      <c r="IT2" s="110"/>
      <c r="IU2" s="110"/>
      <c r="IV2" s="110"/>
      <c r="IW2" s="110"/>
      <c r="IX2" s="110"/>
      <c r="IY2" s="110"/>
      <c r="IZ2" s="110"/>
      <c r="JA2" s="110"/>
      <c r="JB2" s="110"/>
      <c r="JC2" s="110"/>
      <c r="JD2" s="110"/>
      <c r="JE2" s="110"/>
      <c r="JF2" s="110"/>
      <c r="JG2" s="110"/>
      <c r="JH2" s="110"/>
      <c r="JI2" s="110"/>
      <c r="JJ2" s="110"/>
      <c r="JK2" s="110"/>
      <c r="JL2" s="110"/>
      <c r="JM2" s="110"/>
      <c r="JN2" s="110"/>
      <c r="JO2" s="110"/>
      <c r="JP2" s="110"/>
      <c r="JQ2" s="110"/>
      <c r="JR2" s="110"/>
      <c r="JS2" s="110"/>
      <c r="JT2" s="110"/>
      <c r="JU2" s="110"/>
      <c r="JV2" s="110"/>
      <c r="JW2" s="110"/>
      <c r="JX2" s="110"/>
      <c r="JY2" s="110"/>
      <c r="JZ2" s="110"/>
      <c r="KA2" s="110"/>
      <c r="KB2" s="110"/>
      <c r="KC2" s="110"/>
      <c r="KD2" s="110"/>
      <c r="KE2" s="110"/>
      <c r="KF2" s="110"/>
      <c r="KG2" s="110"/>
      <c r="KH2" s="110"/>
      <c r="KI2" s="110"/>
      <c r="KJ2" s="110"/>
      <c r="KK2" s="110"/>
      <c r="KL2" s="110"/>
      <c r="KM2" s="110"/>
      <c r="KN2" s="110"/>
      <c r="KO2" s="110"/>
      <c r="KP2" s="110"/>
      <c r="KQ2" s="110"/>
      <c r="KR2" s="110"/>
      <c r="KS2" s="110"/>
      <c r="KT2" s="110"/>
      <c r="KU2" s="110"/>
      <c r="KV2" s="110"/>
      <c r="KW2" s="110"/>
      <c r="KX2" s="110"/>
      <c r="KY2" s="110"/>
      <c r="KZ2" s="110"/>
      <c r="LA2" s="110"/>
      <c r="LB2" s="110"/>
      <c r="LC2" s="110"/>
      <c r="LD2" s="110"/>
      <c r="LE2" s="110"/>
      <c r="LF2" s="110"/>
      <c r="LG2" s="110"/>
      <c r="LH2" s="110"/>
      <c r="LI2" s="110"/>
      <c r="LJ2" s="110"/>
      <c r="LK2" s="110"/>
      <c r="LL2" s="110"/>
      <c r="LM2" s="110"/>
      <c r="LN2" s="110"/>
      <c r="LO2" s="110"/>
      <c r="LP2" s="110"/>
      <c r="LQ2" s="110"/>
      <c r="LR2" s="110"/>
      <c r="LS2" s="110"/>
      <c r="LT2" s="110"/>
      <c r="LU2" s="110"/>
    </row>
    <row r="3" spans="1:333" s="100" customFormat="1" ht="18" x14ac:dyDescent="0.4">
      <c r="A3" s="144" t="s">
        <v>113</v>
      </c>
      <c r="B3" s="146">
        <v>632635</v>
      </c>
      <c r="C3" s="146">
        <v>639111</v>
      </c>
      <c r="D3" s="146">
        <v>664296</v>
      </c>
      <c r="E3" s="146">
        <v>674658</v>
      </c>
      <c r="F3" s="146">
        <v>690729</v>
      </c>
      <c r="G3" s="146">
        <v>696270</v>
      </c>
      <c r="H3" s="146">
        <v>698195</v>
      </c>
      <c r="I3" s="146">
        <v>731579</v>
      </c>
      <c r="J3" s="146">
        <v>741717</v>
      </c>
      <c r="K3" s="146">
        <v>775343</v>
      </c>
      <c r="L3" s="146">
        <v>784941</v>
      </c>
      <c r="M3" s="146">
        <v>787956</v>
      </c>
      <c r="N3" s="146">
        <v>829683</v>
      </c>
      <c r="O3" s="146">
        <v>850642</v>
      </c>
      <c r="P3" s="146">
        <v>862426</v>
      </c>
      <c r="Q3" s="146">
        <v>867970</v>
      </c>
      <c r="R3" s="146">
        <v>870466</v>
      </c>
      <c r="S3" s="146">
        <v>869991</v>
      </c>
      <c r="T3" s="146">
        <v>866113</v>
      </c>
      <c r="U3" s="146">
        <v>863510</v>
      </c>
      <c r="V3" s="146">
        <v>862256</v>
      </c>
      <c r="W3" s="146">
        <v>868297</v>
      </c>
      <c r="X3" s="146">
        <v>870124</v>
      </c>
      <c r="Y3" s="146">
        <v>875545</v>
      </c>
      <c r="Z3" s="146">
        <v>881917</v>
      </c>
      <c r="AA3" s="146">
        <v>883614</v>
      </c>
      <c r="AB3" s="146">
        <v>892184</v>
      </c>
      <c r="AC3" s="146">
        <v>895059</v>
      </c>
      <c r="AD3" s="146">
        <v>901068</v>
      </c>
      <c r="AE3" s="146">
        <v>908636</v>
      </c>
      <c r="AF3" s="146">
        <v>911177</v>
      </c>
      <c r="AG3" s="146">
        <v>918548</v>
      </c>
      <c r="AH3" s="146">
        <v>916323</v>
      </c>
      <c r="AI3" s="146">
        <v>917692</v>
      </c>
      <c r="AJ3" s="146">
        <v>919481</v>
      </c>
      <c r="AK3" s="146">
        <v>927492</v>
      </c>
      <c r="AL3" s="146">
        <v>933316</v>
      </c>
      <c r="AM3" s="146">
        <v>932760</v>
      </c>
      <c r="AN3" s="146">
        <v>940651</v>
      </c>
      <c r="AO3" s="146">
        <v>944360</v>
      </c>
      <c r="AP3" s="146">
        <v>954385</v>
      </c>
      <c r="AQ3" s="146">
        <v>956852</v>
      </c>
      <c r="AR3" s="146">
        <v>954900</v>
      </c>
      <c r="AS3" s="146">
        <v>965122</v>
      </c>
      <c r="AT3" s="146">
        <v>961163</v>
      </c>
      <c r="AU3" s="146">
        <v>967535</v>
      </c>
      <c r="AV3" s="146">
        <v>974564</v>
      </c>
      <c r="AW3" s="146">
        <v>981283</v>
      </c>
      <c r="AX3" s="146">
        <v>1019280</v>
      </c>
      <c r="AY3" s="146">
        <v>1053481</v>
      </c>
      <c r="AZ3" s="146">
        <v>1064936</v>
      </c>
      <c r="BA3" s="146">
        <v>1072927</v>
      </c>
      <c r="BB3" s="146">
        <v>1082787</v>
      </c>
      <c r="BC3" s="146">
        <v>1087155</v>
      </c>
      <c r="BD3" s="146">
        <v>1082571</v>
      </c>
      <c r="BE3" s="146">
        <v>1089095</v>
      </c>
      <c r="BF3" s="146">
        <v>1084063</v>
      </c>
      <c r="BG3" s="146">
        <v>1089436</v>
      </c>
      <c r="BH3" s="146">
        <v>1090224</v>
      </c>
      <c r="BI3" s="146">
        <v>1094172</v>
      </c>
      <c r="BJ3" s="146">
        <v>1098554</v>
      </c>
      <c r="BK3" s="146">
        <v>1105097</v>
      </c>
      <c r="BL3" s="146">
        <v>1108140</v>
      </c>
      <c r="BM3" s="146">
        <v>1114275</v>
      </c>
      <c r="BN3" s="146">
        <v>1119948</v>
      </c>
      <c r="BO3" s="146">
        <v>1121850</v>
      </c>
      <c r="BP3" s="146">
        <v>1121230</v>
      </c>
      <c r="BQ3" s="146">
        <v>1125239</v>
      </c>
      <c r="BR3" s="146">
        <v>1119314</v>
      </c>
      <c r="BS3" s="146">
        <v>1122380</v>
      </c>
      <c r="BT3" s="146">
        <v>1125301</v>
      </c>
      <c r="BU3" s="146">
        <v>1128297</v>
      </c>
      <c r="BV3" s="146">
        <v>1133737</v>
      </c>
      <c r="BW3" s="146">
        <v>1136098</v>
      </c>
      <c r="BX3" s="146">
        <v>1137774</v>
      </c>
      <c r="BY3" s="146">
        <v>1141695</v>
      </c>
      <c r="BZ3" s="146">
        <v>1144880</v>
      </c>
      <c r="CA3" s="146">
        <v>1150267</v>
      </c>
      <c r="CB3" s="146">
        <v>1143021</v>
      </c>
      <c r="CC3" s="146">
        <v>1147444</v>
      </c>
      <c r="CD3" s="146">
        <v>1145120</v>
      </c>
      <c r="CE3" s="146">
        <v>1147132</v>
      </c>
      <c r="CF3" s="146">
        <v>1149063</v>
      </c>
      <c r="CG3" s="146">
        <v>1152695</v>
      </c>
      <c r="CH3" s="146">
        <v>1156937</v>
      </c>
      <c r="CI3" s="146">
        <v>1155874</v>
      </c>
      <c r="CJ3" s="146">
        <v>1159475</v>
      </c>
      <c r="CK3" s="146">
        <v>1161083</v>
      </c>
      <c r="CL3" s="146">
        <v>1162565</v>
      </c>
      <c r="CM3" s="146">
        <v>1164344</v>
      </c>
      <c r="CN3" s="146">
        <v>1156324</v>
      </c>
      <c r="CO3" s="146">
        <v>1161242</v>
      </c>
      <c r="CP3" s="146">
        <v>1155248</v>
      </c>
      <c r="CQ3" s="146">
        <v>1153284</v>
      </c>
      <c r="CR3" s="146">
        <v>1149843</v>
      </c>
      <c r="CS3" s="146">
        <v>1152837</v>
      </c>
      <c r="CT3" s="146">
        <v>1152830</v>
      </c>
      <c r="CU3" s="146">
        <v>1149414</v>
      </c>
      <c r="CV3" s="146">
        <v>1150459</v>
      </c>
      <c r="CW3" s="146">
        <v>1146303</v>
      </c>
      <c r="CX3" s="146">
        <v>1146610</v>
      </c>
      <c r="CY3" s="146">
        <v>1148645</v>
      </c>
      <c r="CZ3" s="146">
        <v>1143251</v>
      </c>
      <c r="DA3" s="146">
        <v>1146195</v>
      </c>
      <c r="DB3" s="146">
        <v>1140021</v>
      </c>
      <c r="DC3" s="146">
        <v>1136472</v>
      </c>
      <c r="DD3" s="146">
        <v>1136911</v>
      </c>
      <c r="DE3" s="146">
        <v>1139042</v>
      </c>
      <c r="DF3" s="146">
        <v>1138013</v>
      </c>
      <c r="DG3" s="146">
        <v>1138237</v>
      </c>
      <c r="DH3" s="146">
        <v>1136562</v>
      </c>
      <c r="DI3" s="146">
        <v>1135081</v>
      </c>
      <c r="DJ3" s="146">
        <v>1139204</v>
      </c>
      <c r="DK3" s="146">
        <v>1141563</v>
      </c>
      <c r="DL3" s="146">
        <v>1138983</v>
      </c>
      <c r="DM3" s="146">
        <v>1144932</v>
      </c>
      <c r="DN3" s="146">
        <v>1138815</v>
      </c>
      <c r="DO3" s="146">
        <v>1134155</v>
      </c>
      <c r="DP3" s="146">
        <v>1134156</v>
      </c>
      <c r="DQ3" s="146">
        <v>1135014</v>
      </c>
      <c r="DR3" s="146">
        <v>1135897</v>
      </c>
      <c r="DS3" s="146">
        <v>1135821</v>
      </c>
      <c r="DT3" s="146">
        <v>1135899</v>
      </c>
      <c r="DU3" s="146">
        <v>1135248</v>
      </c>
      <c r="DV3" s="146">
        <v>1139294</v>
      </c>
      <c r="DW3" s="146">
        <v>1140304</v>
      </c>
      <c r="DX3" s="146">
        <v>1142477</v>
      </c>
      <c r="DY3" s="146">
        <v>1144486</v>
      </c>
      <c r="DZ3" s="146">
        <v>1134543</v>
      </c>
      <c r="EA3" s="146">
        <v>1132526</v>
      </c>
      <c r="EB3" s="146">
        <v>1131186</v>
      </c>
      <c r="EC3" s="146">
        <v>1129382</v>
      </c>
      <c r="ED3" s="146">
        <v>1131109</v>
      </c>
      <c r="EE3" s="146">
        <v>1132406</v>
      </c>
      <c r="EF3" s="146">
        <v>1131430</v>
      </c>
      <c r="EG3" s="146">
        <v>1131103</v>
      </c>
      <c r="EH3" s="146">
        <v>1132138</v>
      </c>
      <c r="EI3" s="146">
        <v>1132387</v>
      </c>
      <c r="EJ3" s="146">
        <v>1129561</v>
      </c>
      <c r="EK3" s="146">
        <v>1132604</v>
      </c>
      <c r="EL3" s="146">
        <v>1124203</v>
      </c>
      <c r="EM3" s="146">
        <v>1121696</v>
      </c>
      <c r="EN3" s="146">
        <v>1123214</v>
      </c>
      <c r="EO3" s="146">
        <v>1122881</v>
      </c>
      <c r="EP3" s="146">
        <v>1125526</v>
      </c>
      <c r="EQ3" s="146">
        <v>1125363</v>
      </c>
      <c r="ER3" s="146">
        <v>1125778</v>
      </c>
      <c r="ES3" s="146">
        <v>1126261</v>
      </c>
      <c r="ET3" s="146">
        <v>1127546</v>
      </c>
      <c r="EU3" s="146">
        <v>1130221</v>
      </c>
      <c r="EV3" s="146">
        <v>1127634</v>
      </c>
      <c r="EW3" s="146">
        <v>1131745</v>
      </c>
      <c r="EX3" s="146">
        <v>1121461</v>
      </c>
      <c r="EY3" s="146">
        <v>1108379</v>
      </c>
      <c r="EZ3" s="146">
        <v>1096826</v>
      </c>
      <c r="FA3" s="146">
        <v>1083346</v>
      </c>
      <c r="FB3" s="146">
        <v>1086278</v>
      </c>
      <c r="FC3" s="146">
        <v>1070851</v>
      </c>
      <c r="FD3" s="146">
        <v>1083913</v>
      </c>
      <c r="FE3" s="146">
        <v>1093036</v>
      </c>
      <c r="FF3" s="146">
        <v>1095260</v>
      </c>
      <c r="FG3" s="146">
        <v>1103802</v>
      </c>
      <c r="FH3" s="146">
        <v>1099129</v>
      </c>
      <c r="FI3" s="146">
        <v>1102756</v>
      </c>
      <c r="FJ3" s="146">
        <v>1123122</v>
      </c>
      <c r="FK3" s="146">
        <v>1131254</v>
      </c>
      <c r="FL3" s="146">
        <v>1130497</v>
      </c>
      <c r="FM3" s="146">
        <v>1135542</v>
      </c>
      <c r="FN3" s="146">
        <v>1137346</v>
      </c>
      <c r="FO3" s="146">
        <v>1139169</v>
      </c>
      <c r="FP3" s="146">
        <v>1144578</v>
      </c>
      <c r="FQ3" s="146">
        <v>1145362</v>
      </c>
      <c r="FR3" s="146">
        <v>1154727</v>
      </c>
      <c r="FS3" s="146">
        <v>1166654</v>
      </c>
      <c r="FT3" s="146">
        <v>1147392</v>
      </c>
      <c r="FU3" s="146">
        <v>1157001</v>
      </c>
      <c r="FV3" s="146">
        <v>1154369</v>
      </c>
      <c r="FW3" s="146">
        <v>1152056</v>
      </c>
      <c r="FX3" s="146">
        <v>1154484</v>
      </c>
      <c r="FY3" s="146">
        <v>1160086</v>
      </c>
      <c r="FZ3" s="146">
        <v>1161158</v>
      </c>
      <c r="GA3" s="146">
        <v>1167327</v>
      </c>
      <c r="GB3" s="146">
        <v>1171254</v>
      </c>
      <c r="GC3" s="146">
        <v>1170146</v>
      </c>
      <c r="GD3" s="146">
        <v>1179139</v>
      </c>
      <c r="GE3" s="146">
        <v>1187269</v>
      </c>
      <c r="GF3" s="146">
        <v>1183145</v>
      </c>
      <c r="GG3" s="146">
        <v>1189032</v>
      </c>
      <c r="GH3" s="146">
        <v>1181756</v>
      </c>
      <c r="GI3" s="146">
        <v>1172952</v>
      </c>
      <c r="GJ3" s="146">
        <v>1179269</v>
      </c>
      <c r="GK3" s="146">
        <v>1186589</v>
      </c>
      <c r="GL3" s="146">
        <v>1186265</v>
      </c>
      <c r="GM3" s="146">
        <v>1185832</v>
      </c>
      <c r="GN3" s="146">
        <v>1187788</v>
      </c>
      <c r="GO3" s="146">
        <v>1190646</v>
      </c>
      <c r="GP3" s="146">
        <v>1196796</v>
      </c>
      <c r="GQ3" s="146">
        <v>1204572</v>
      </c>
      <c r="GR3" s="146">
        <v>1202818</v>
      </c>
      <c r="GS3" s="146">
        <v>1204854</v>
      </c>
      <c r="GT3" s="146">
        <v>1197541</v>
      </c>
      <c r="GU3" s="146">
        <v>1196065</v>
      </c>
      <c r="GV3" s="146">
        <v>1198494</v>
      </c>
      <c r="GW3" s="146">
        <v>1201969</v>
      </c>
      <c r="GX3" s="146">
        <v>1205909</v>
      </c>
      <c r="GY3" s="146">
        <v>1206757</v>
      </c>
      <c r="GZ3" s="146">
        <v>1209449</v>
      </c>
      <c r="HA3" s="146">
        <v>1213152</v>
      </c>
      <c r="HB3" s="146">
        <v>1216954</v>
      </c>
      <c r="HC3" s="146">
        <v>1227344</v>
      </c>
      <c r="HD3" s="146">
        <v>1224285</v>
      </c>
      <c r="HE3" s="146">
        <v>1222212</v>
      </c>
      <c r="HF3" s="146">
        <v>1218106</v>
      </c>
      <c r="HG3" s="146">
        <v>1218211</v>
      </c>
      <c r="HH3" s="146">
        <v>1219262</v>
      </c>
      <c r="HI3" s="146">
        <v>1221028</v>
      </c>
      <c r="HJ3" s="146">
        <v>1223425</v>
      </c>
      <c r="HK3" s="146">
        <v>1223153</v>
      </c>
      <c r="HL3" s="146">
        <v>1225606</v>
      </c>
      <c r="HM3" s="146">
        <v>1230550</v>
      </c>
      <c r="HN3" s="99"/>
      <c r="HO3" s="99"/>
      <c r="HP3" s="99"/>
      <c r="HQ3" s="99"/>
      <c r="HR3" s="99"/>
      <c r="HS3" s="99"/>
      <c r="HT3" s="99"/>
      <c r="HU3" s="99"/>
      <c r="HV3" s="99"/>
      <c r="HW3" s="99"/>
      <c r="HX3" s="99"/>
      <c r="HY3" s="99"/>
      <c r="HZ3" s="99"/>
      <c r="IA3" s="99"/>
      <c r="IB3" s="99"/>
      <c r="IC3" s="99"/>
      <c r="ID3" s="99"/>
      <c r="IE3" s="99"/>
      <c r="IF3" s="99"/>
      <c r="IG3" s="99"/>
      <c r="IH3" s="99"/>
      <c r="II3" s="99"/>
      <c r="IJ3" s="99"/>
      <c r="IK3" s="99"/>
      <c r="IL3" s="99"/>
      <c r="IM3" s="99"/>
      <c r="IN3" s="99"/>
      <c r="IO3" s="99"/>
      <c r="IP3" s="99"/>
      <c r="IQ3" s="99"/>
      <c r="IR3" s="99"/>
      <c r="IS3" s="99"/>
      <c r="IT3" s="99"/>
      <c r="IU3" s="99"/>
      <c r="IV3" s="99"/>
      <c r="IW3" s="99"/>
      <c r="IX3" s="99"/>
      <c r="IY3" s="99"/>
      <c r="IZ3" s="99"/>
      <c r="JA3" s="99"/>
      <c r="JB3" s="99"/>
      <c r="JC3" s="99"/>
      <c r="JD3" s="99"/>
      <c r="JE3" s="99"/>
      <c r="JF3" s="99"/>
      <c r="JG3" s="99"/>
      <c r="JH3" s="99"/>
      <c r="JI3" s="99"/>
      <c r="JJ3" s="99"/>
      <c r="JK3" s="99"/>
      <c r="JL3" s="99"/>
      <c r="JM3" s="99"/>
      <c r="JN3" s="99"/>
      <c r="JO3" s="99"/>
      <c r="JP3" s="99"/>
      <c r="JQ3" s="99"/>
      <c r="JR3" s="99"/>
      <c r="JS3" s="99"/>
      <c r="JT3" s="99"/>
      <c r="JU3" s="99"/>
      <c r="JV3" s="99"/>
      <c r="JW3" s="99"/>
      <c r="JX3" s="99"/>
      <c r="JY3" s="99"/>
      <c r="JZ3" s="99"/>
      <c r="KA3" s="99"/>
      <c r="KB3" s="99"/>
      <c r="KC3" s="99"/>
      <c r="KD3" s="99"/>
      <c r="KE3" s="99"/>
      <c r="KF3" s="99"/>
      <c r="KG3" s="99"/>
      <c r="KH3" s="99"/>
      <c r="KI3" s="99"/>
      <c r="KJ3" s="99"/>
      <c r="KK3" s="99"/>
      <c r="KL3" s="99"/>
      <c r="KM3" s="99"/>
      <c r="KN3" s="99"/>
      <c r="KO3" s="99"/>
      <c r="KP3" s="99"/>
      <c r="KQ3" s="99"/>
      <c r="KR3" s="99"/>
      <c r="KS3" s="99"/>
      <c r="KT3" s="99"/>
      <c r="KU3" s="99"/>
      <c r="KV3" s="99"/>
      <c r="KW3" s="99"/>
      <c r="KX3" s="99"/>
      <c r="KY3" s="99"/>
      <c r="KZ3" s="99"/>
      <c r="LA3" s="99"/>
      <c r="LB3" s="99"/>
      <c r="LC3" s="99"/>
      <c r="LD3" s="99"/>
      <c r="LE3" s="99"/>
      <c r="LF3" s="99"/>
      <c r="LG3" s="99"/>
      <c r="LH3" s="99"/>
      <c r="LI3" s="99"/>
      <c r="LJ3" s="99"/>
      <c r="LK3" s="99"/>
      <c r="LL3" s="99"/>
      <c r="LM3" s="99"/>
      <c r="LN3" s="99"/>
      <c r="LO3" s="99"/>
      <c r="LP3" s="99"/>
      <c r="LQ3" s="99"/>
      <c r="LR3" s="99"/>
      <c r="LS3" s="99"/>
      <c r="LT3" s="99"/>
      <c r="LU3" s="99"/>
    </row>
    <row r="4" spans="1:333" s="100" customFormat="1" ht="18" x14ac:dyDescent="0.4">
      <c r="A4" s="145" t="s">
        <v>26</v>
      </c>
      <c r="B4" s="147"/>
      <c r="C4" s="147"/>
      <c r="D4" s="147"/>
      <c r="E4" s="147"/>
      <c r="F4" s="147"/>
      <c r="G4" s="147"/>
      <c r="H4" s="148">
        <v>171841</v>
      </c>
      <c r="I4" s="148">
        <v>307421</v>
      </c>
      <c r="J4" s="148">
        <v>332624</v>
      </c>
      <c r="K4" s="148">
        <v>367454</v>
      </c>
      <c r="L4" s="148">
        <v>376605</v>
      </c>
      <c r="M4" s="148">
        <v>389339</v>
      </c>
      <c r="N4" s="148">
        <v>405827</v>
      </c>
      <c r="O4" s="148">
        <v>417479</v>
      </c>
      <c r="P4" s="148">
        <v>424444</v>
      </c>
      <c r="Q4" s="148">
        <v>430260</v>
      </c>
      <c r="R4" s="148">
        <v>433251</v>
      </c>
      <c r="S4" s="148">
        <v>435663</v>
      </c>
      <c r="T4" s="148">
        <v>433522</v>
      </c>
      <c r="U4" s="148">
        <v>436520</v>
      </c>
      <c r="V4" s="148">
        <v>438147</v>
      </c>
      <c r="W4" s="148">
        <v>441319</v>
      </c>
      <c r="X4" s="148">
        <v>444098</v>
      </c>
      <c r="Y4" s="148">
        <v>448064</v>
      </c>
      <c r="Z4" s="148">
        <v>451557</v>
      </c>
      <c r="AA4" s="148">
        <v>453079</v>
      </c>
      <c r="AB4" s="148">
        <v>456768</v>
      </c>
      <c r="AC4" s="148">
        <v>458659</v>
      </c>
      <c r="AD4" s="148">
        <v>460694</v>
      </c>
      <c r="AE4" s="148">
        <v>462761</v>
      </c>
      <c r="AF4" s="148">
        <v>462813</v>
      </c>
      <c r="AG4" s="148">
        <v>467200</v>
      </c>
      <c r="AH4" s="148">
        <v>468789</v>
      </c>
      <c r="AI4" s="148">
        <v>469999</v>
      </c>
      <c r="AJ4" s="148">
        <v>472489</v>
      </c>
      <c r="AK4" s="148">
        <v>476127</v>
      </c>
      <c r="AL4" s="148">
        <v>477729</v>
      </c>
      <c r="AM4" s="148">
        <v>479747</v>
      </c>
      <c r="AN4" s="148">
        <v>481744</v>
      </c>
      <c r="AO4" s="148">
        <v>483120</v>
      </c>
      <c r="AP4" s="148">
        <v>487140</v>
      </c>
      <c r="AQ4" s="148">
        <v>488042</v>
      </c>
      <c r="AR4" s="148">
        <v>492180</v>
      </c>
      <c r="AS4" s="148">
        <v>503696</v>
      </c>
      <c r="AT4" s="148">
        <v>510376</v>
      </c>
      <c r="AU4" s="148">
        <v>515885</v>
      </c>
      <c r="AV4" s="148">
        <v>519973</v>
      </c>
      <c r="AW4" s="148">
        <v>526137</v>
      </c>
      <c r="AX4" s="148">
        <v>537424</v>
      </c>
      <c r="AY4" s="148">
        <v>549127</v>
      </c>
      <c r="AZ4" s="148">
        <v>554337</v>
      </c>
      <c r="BA4" s="148">
        <v>559940</v>
      </c>
      <c r="BB4" s="148">
        <v>564399</v>
      </c>
      <c r="BC4" s="148">
        <v>567964</v>
      </c>
      <c r="BD4" s="148">
        <v>567790</v>
      </c>
      <c r="BE4" s="148">
        <v>571737</v>
      </c>
      <c r="BF4" s="148">
        <v>575795</v>
      </c>
      <c r="BG4" s="148">
        <v>578287</v>
      </c>
      <c r="BH4" s="148">
        <v>580192</v>
      </c>
      <c r="BI4" s="148">
        <v>583066</v>
      </c>
      <c r="BJ4" s="148">
        <v>585765</v>
      </c>
      <c r="BK4" s="148">
        <v>588444</v>
      </c>
      <c r="BL4" s="148">
        <v>590731</v>
      </c>
      <c r="BM4" s="148">
        <v>591950</v>
      </c>
      <c r="BN4" s="148">
        <v>593017</v>
      </c>
      <c r="BO4" s="148">
        <v>593926</v>
      </c>
      <c r="BP4" s="148">
        <v>593793</v>
      </c>
      <c r="BQ4" s="148">
        <v>595930</v>
      </c>
      <c r="BR4" s="148">
        <v>597884</v>
      </c>
      <c r="BS4" s="148">
        <v>599627</v>
      </c>
      <c r="BT4" s="148">
        <v>601149</v>
      </c>
      <c r="BU4" s="148">
        <v>603649</v>
      </c>
      <c r="BV4" s="148">
        <v>605211</v>
      </c>
      <c r="BW4" s="148">
        <v>607105</v>
      </c>
      <c r="BX4" s="148">
        <v>608470</v>
      </c>
      <c r="BY4" s="148">
        <v>609502</v>
      </c>
      <c r="BZ4" s="148">
        <v>609843</v>
      </c>
      <c r="CA4" s="148">
        <v>611418</v>
      </c>
      <c r="CB4" s="148">
        <v>610332</v>
      </c>
      <c r="CC4" s="148">
        <v>611638</v>
      </c>
      <c r="CD4" s="148">
        <v>614395</v>
      </c>
      <c r="CE4" s="148">
        <v>616122</v>
      </c>
      <c r="CF4" s="148">
        <v>616246</v>
      </c>
      <c r="CG4" s="148">
        <v>617555</v>
      </c>
      <c r="CH4" s="148">
        <v>618756</v>
      </c>
      <c r="CI4" s="148">
        <v>619298</v>
      </c>
      <c r="CJ4" s="148">
        <v>620617</v>
      </c>
      <c r="CK4" s="148">
        <v>621564</v>
      </c>
      <c r="CL4" s="148">
        <v>621685</v>
      </c>
      <c r="CM4" s="148">
        <v>622129</v>
      </c>
      <c r="CN4" s="148">
        <v>620883</v>
      </c>
      <c r="CO4" s="148">
        <v>622048</v>
      </c>
      <c r="CP4" s="148">
        <v>623590</v>
      </c>
      <c r="CQ4" s="148">
        <v>624401</v>
      </c>
      <c r="CR4" s="148">
        <v>624743</v>
      </c>
      <c r="CS4" s="148">
        <v>626111</v>
      </c>
      <c r="CT4" s="148">
        <v>626443</v>
      </c>
      <c r="CU4" s="148">
        <v>626538</v>
      </c>
      <c r="CV4" s="148">
        <v>627270</v>
      </c>
      <c r="CW4" s="148">
        <v>627063</v>
      </c>
      <c r="CX4" s="148">
        <v>627071</v>
      </c>
      <c r="CY4" s="148">
        <v>626622</v>
      </c>
      <c r="CZ4" s="148">
        <v>625055</v>
      </c>
      <c r="DA4" s="148">
        <v>625648</v>
      </c>
      <c r="DB4" s="148">
        <v>627019</v>
      </c>
      <c r="DC4" s="148">
        <v>626174</v>
      </c>
      <c r="DD4" s="148">
        <v>626061</v>
      </c>
      <c r="DE4" s="148">
        <v>625954</v>
      </c>
      <c r="DF4" s="148">
        <v>617619</v>
      </c>
      <c r="DG4" s="148">
        <v>614612</v>
      </c>
      <c r="DH4" s="148">
        <v>614602</v>
      </c>
      <c r="DI4" s="148">
        <v>613998</v>
      </c>
      <c r="DJ4" s="148">
        <v>613602</v>
      </c>
      <c r="DK4" s="148">
        <v>612999</v>
      </c>
      <c r="DL4" s="148">
        <v>611134</v>
      </c>
      <c r="DM4" s="148">
        <v>611636</v>
      </c>
      <c r="DN4" s="148">
        <v>611435</v>
      </c>
      <c r="DO4" s="148">
        <v>610694</v>
      </c>
      <c r="DP4" s="148">
        <v>610244</v>
      </c>
      <c r="DQ4" s="148">
        <v>609699</v>
      </c>
      <c r="DR4" s="148">
        <v>609272</v>
      </c>
      <c r="DS4" s="148">
        <v>608542</v>
      </c>
      <c r="DT4" s="148">
        <v>607839</v>
      </c>
      <c r="DU4" s="148">
        <v>607239</v>
      </c>
      <c r="DV4" s="148">
        <v>606444</v>
      </c>
      <c r="DW4" s="148">
        <v>605155</v>
      </c>
      <c r="DX4" s="148">
        <v>604128</v>
      </c>
      <c r="DY4" s="148">
        <v>602478</v>
      </c>
      <c r="DZ4" s="148">
        <v>601582</v>
      </c>
      <c r="EA4" s="148">
        <v>599840</v>
      </c>
      <c r="EB4" s="148">
        <v>599378</v>
      </c>
      <c r="EC4" s="148">
        <v>598150</v>
      </c>
      <c r="ED4" s="148">
        <v>597238</v>
      </c>
      <c r="EE4" s="148">
        <v>596735</v>
      </c>
      <c r="EF4" s="148">
        <v>595652</v>
      </c>
      <c r="EG4" s="148">
        <v>595086</v>
      </c>
      <c r="EH4" s="148">
        <v>593994</v>
      </c>
      <c r="EI4" s="148">
        <v>592610</v>
      </c>
      <c r="EJ4" s="148">
        <v>590938</v>
      </c>
      <c r="EK4" s="148">
        <v>588772</v>
      </c>
      <c r="EL4" s="148">
        <v>587826</v>
      </c>
      <c r="EM4" s="148">
        <v>587151</v>
      </c>
      <c r="EN4" s="148">
        <v>586183</v>
      </c>
      <c r="EO4" s="148">
        <v>584484</v>
      </c>
      <c r="EP4" s="148">
        <v>583562</v>
      </c>
      <c r="EQ4" s="148">
        <v>582344</v>
      </c>
      <c r="ER4" s="148">
        <v>581031</v>
      </c>
      <c r="ES4" s="148">
        <v>579721</v>
      </c>
      <c r="ET4" s="148">
        <v>577866</v>
      </c>
      <c r="EU4" s="148">
        <v>576455</v>
      </c>
      <c r="EV4" s="148">
        <v>574483</v>
      </c>
      <c r="EW4" s="148">
        <v>573406</v>
      </c>
      <c r="EX4" s="148">
        <v>573449</v>
      </c>
      <c r="EY4" s="148">
        <v>571368</v>
      </c>
      <c r="EZ4" s="148">
        <v>568817</v>
      </c>
      <c r="FA4" s="148">
        <v>566988</v>
      </c>
      <c r="FB4" s="148">
        <v>565260</v>
      </c>
      <c r="FC4" s="148">
        <v>562479</v>
      </c>
      <c r="FD4" s="148">
        <v>561627</v>
      </c>
      <c r="FE4" s="148">
        <v>559722</v>
      </c>
      <c r="FF4" s="148">
        <v>557624</v>
      </c>
      <c r="FG4" s="148">
        <v>556149</v>
      </c>
      <c r="FH4" s="148">
        <v>553331</v>
      </c>
      <c r="FI4" s="148">
        <v>551424</v>
      </c>
      <c r="FJ4" s="148">
        <v>552998</v>
      </c>
      <c r="FK4" s="148">
        <v>555953</v>
      </c>
      <c r="FL4" s="148">
        <v>556556</v>
      </c>
      <c r="FM4" s="148">
        <v>558588</v>
      </c>
      <c r="FN4" s="148">
        <v>563811</v>
      </c>
      <c r="FO4" s="148">
        <v>569962</v>
      </c>
      <c r="FP4" s="148">
        <v>576585</v>
      </c>
      <c r="FQ4" s="148">
        <v>580558</v>
      </c>
      <c r="FR4" s="148">
        <v>584491</v>
      </c>
      <c r="FS4" s="148">
        <v>589562</v>
      </c>
      <c r="FT4" s="148">
        <v>590910</v>
      </c>
      <c r="FU4" s="148">
        <v>593693</v>
      </c>
      <c r="FV4" s="148">
        <v>595034</v>
      </c>
      <c r="FW4" s="148">
        <v>596247</v>
      </c>
      <c r="FX4" s="148">
        <v>596435</v>
      </c>
      <c r="FY4" s="148">
        <v>597627</v>
      </c>
      <c r="FZ4" s="148">
        <v>598221</v>
      </c>
      <c r="GA4" s="148">
        <v>598922</v>
      </c>
      <c r="GB4" s="148">
        <v>599330</v>
      </c>
      <c r="GC4" s="148">
        <v>598893</v>
      </c>
      <c r="GD4" s="148">
        <v>598674</v>
      </c>
      <c r="GE4" s="148">
        <v>598390</v>
      </c>
      <c r="GF4" s="148">
        <v>597087</v>
      </c>
      <c r="GG4" s="148">
        <v>597538</v>
      </c>
      <c r="GH4" s="148">
        <v>596431</v>
      </c>
      <c r="GI4" s="148">
        <v>594373</v>
      </c>
      <c r="GJ4" s="148">
        <v>594967</v>
      </c>
      <c r="GK4" s="148">
        <v>595322</v>
      </c>
      <c r="GL4" s="148">
        <v>594208</v>
      </c>
      <c r="GM4" s="148">
        <v>593551</v>
      </c>
      <c r="GN4" s="148">
        <v>591480</v>
      </c>
      <c r="GO4" s="148">
        <v>588327</v>
      </c>
      <c r="GP4" s="148">
        <v>586031</v>
      </c>
      <c r="GQ4" s="148">
        <v>582543</v>
      </c>
      <c r="GR4" s="148">
        <v>584591</v>
      </c>
      <c r="GS4" s="148">
        <v>586089</v>
      </c>
      <c r="GT4" s="148">
        <v>588757</v>
      </c>
      <c r="GU4" s="148">
        <v>588347</v>
      </c>
      <c r="GV4" s="148">
        <v>588665</v>
      </c>
      <c r="GW4" s="148">
        <v>587997</v>
      </c>
      <c r="GX4" s="148">
        <v>587452</v>
      </c>
      <c r="GY4" s="148">
        <v>586512</v>
      </c>
      <c r="GZ4" s="148">
        <v>585692</v>
      </c>
      <c r="HA4" s="148">
        <v>585340</v>
      </c>
      <c r="HB4" s="148">
        <v>584536</v>
      </c>
      <c r="HC4" s="148">
        <v>584331</v>
      </c>
      <c r="HD4" s="148">
        <v>582909</v>
      </c>
      <c r="HE4" s="148">
        <v>581731</v>
      </c>
      <c r="HF4" s="148">
        <v>580768</v>
      </c>
      <c r="HG4" s="148">
        <v>580285</v>
      </c>
      <c r="HH4" s="148">
        <v>579305</v>
      </c>
      <c r="HI4" s="148">
        <v>579939</v>
      </c>
      <c r="HJ4" s="148">
        <v>579070</v>
      </c>
      <c r="HK4" s="148">
        <v>578160</v>
      </c>
      <c r="HL4" s="148">
        <v>576852</v>
      </c>
      <c r="HM4" s="148">
        <v>576712</v>
      </c>
      <c r="HN4" s="99"/>
      <c r="HO4" s="99"/>
      <c r="HP4" s="99"/>
      <c r="HQ4" s="99"/>
      <c r="HR4" s="99"/>
      <c r="HS4" s="99"/>
      <c r="HT4" s="99"/>
      <c r="HU4" s="99"/>
      <c r="HV4" s="99"/>
      <c r="HW4" s="99"/>
      <c r="HX4" s="99"/>
      <c r="HY4" s="99"/>
      <c r="HZ4" s="99"/>
      <c r="IA4" s="99"/>
      <c r="IB4" s="99"/>
      <c r="IC4" s="99"/>
      <c r="ID4" s="99"/>
      <c r="IE4" s="99"/>
      <c r="IF4" s="99"/>
      <c r="IG4" s="99"/>
      <c r="IH4" s="99"/>
      <c r="II4" s="99"/>
      <c r="IJ4" s="99"/>
      <c r="IK4" s="99"/>
      <c r="IL4" s="99"/>
      <c r="IM4" s="99"/>
      <c r="IN4" s="99"/>
      <c r="IO4" s="99"/>
      <c r="IP4" s="99"/>
      <c r="IQ4" s="99"/>
      <c r="IR4" s="99"/>
      <c r="IS4" s="99"/>
      <c r="IT4" s="99"/>
      <c r="IU4" s="99"/>
      <c r="IV4" s="99"/>
      <c r="IW4" s="99"/>
      <c r="IX4" s="99"/>
      <c r="IY4" s="99"/>
      <c r="IZ4" s="99"/>
      <c r="JA4" s="99"/>
      <c r="JB4" s="99"/>
      <c r="JC4" s="99"/>
      <c r="JD4" s="99"/>
      <c r="JE4" s="99"/>
      <c r="JF4" s="99"/>
      <c r="JG4" s="99"/>
      <c r="JH4" s="99"/>
      <c r="JI4" s="99"/>
      <c r="JJ4" s="99"/>
      <c r="JK4" s="99"/>
      <c r="JL4" s="99"/>
      <c r="JM4" s="99"/>
      <c r="JN4" s="99"/>
      <c r="JO4" s="99"/>
      <c r="JP4" s="99"/>
      <c r="JQ4" s="99"/>
      <c r="JR4" s="99"/>
      <c r="JS4" s="99"/>
      <c r="JT4" s="99"/>
      <c r="JU4" s="99"/>
      <c r="JV4" s="99"/>
      <c r="JW4" s="99"/>
      <c r="JX4" s="99"/>
      <c r="JY4" s="99"/>
      <c r="JZ4" s="99"/>
      <c r="KA4" s="99"/>
      <c r="KB4" s="99"/>
      <c r="KC4" s="99"/>
      <c r="KD4" s="99"/>
      <c r="KE4" s="99"/>
      <c r="KF4" s="99"/>
      <c r="KG4" s="99"/>
      <c r="KH4" s="99"/>
      <c r="KI4" s="99"/>
      <c r="KJ4" s="99"/>
      <c r="KK4" s="99"/>
      <c r="KL4" s="99"/>
      <c r="KM4" s="99"/>
      <c r="KN4" s="99"/>
      <c r="KO4" s="99"/>
      <c r="KP4" s="99"/>
      <c r="KQ4" s="99"/>
      <c r="KR4" s="99"/>
      <c r="KS4" s="99"/>
      <c r="KT4" s="99"/>
      <c r="KU4" s="99"/>
      <c r="KV4" s="99"/>
      <c r="KW4" s="99"/>
      <c r="KX4" s="99"/>
      <c r="KY4" s="99"/>
      <c r="KZ4" s="99"/>
      <c r="LA4" s="99"/>
      <c r="LB4" s="99"/>
      <c r="LC4" s="99"/>
      <c r="LD4" s="99"/>
      <c r="LE4" s="99"/>
      <c r="LF4" s="99"/>
      <c r="LG4" s="99"/>
      <c r="LH4" s="99"/>
      <c r="LI4" s="99"/>
      <c r="LJ4" s="99"/>
      <c r="LK4" s="99"/>
      <c r="LL4" s="99"/>
      <c r="LM4" s="99"/>
      <c r="LN4" s="99"/>
      <c r="LO4" s="99"/>
      <c r="LP4" s="99"/>
      <c r="LQ4" s="99"/>
      <c r="LR4" s="99"/>
      <c r="LS4" s="99"/>
      <c r="LT4" s="99"/>
      <c r="LU4" s="99"/>
    </row>
    <row r="5" spans="1:333" s="100" customFormat="1" ht="18" x14ac:dyDescent="0.4">
      <c r="A5" s="145" t="s">
        <v>27</v>
      </c>
      <c r="B5" s="148">
        <v>50644</v>
      </c>
      <c r="C5" s="148">
        <v>50834</v>
      </c>
      <c r="D5" s="148">
        <v>51941</v>
      </c>
      <c r="E5" s="148">
        <v>52239</v>
      </c>
      <c r="F5" s="148">
        <v>52575</v>
      </c>
      <c r="G5" s="148">
        <v>52560</v>
      </c>
      <c r="H5" s="148">
        <v>57434</v>
      </c>
      <c r="I5" s="148">
        <v>62959</v>
      </c>
      <c r="J5" s="148">
        <v>64425</v>
      </c>
      <c r="K5" s="148">
        <v>65751</v>
      </c>
      <c r="L5" s="148">
        <v>66564</v>
      </c>
      <c r="M5" s="148">
        <v>67655</v>
      </c>
      <c r="N5" s="148">
        <v>68926</v>
      </c>
      <c r="O5" s="148">
        <v>69411</v>
      </c>
      <c r="P5" s="148">
        <v>70116</v>
      </c>
      <c r="Q5" s="148">
        <v>70920</v>
      </c>
      <c r="R5" s="148">
        <v>71523</v>
      </c>
      <c r="S5" s="148">
        <v>72088</v>
      </c>
      <c r="T5" s="148">
        <v>72520</v>
      </c>
      <c r="U5" s="148">
        <v>73244</v>
      </c>
      <c r="V5" s="148">
        <v>74166</v>
      </c>
      <c r="W5" s="148">
        <v>75116</v>
      </c>
      <c r="X5" s="148">
        <v>76274</v>
      </c>
      <c r="Y5" s="148">
        <v>77026</v>
      </c>
      <c r="Z5" s="148">
        <v>77844</v>
      </c>
      <c r="AA5" s="148">
        <v>79438</v>
      </c>
      <c r="AB5" s="148">
        <v>81514</v>
      </c>
      <c r="AC5" s="148">
        <v>82570</v>
      </c>
      <c r="AD5" s="148">
        <v>85905</v>
      </c>
      <c r="AE5" s="148">
        <v>88075</v>
      </c>
      <c r="AF5" s="148">
        <v>91020</v>
      </c>
      <c r="AG5" s="148">
        <v>92510</v>
      </c>
      <c r="AH5" s="148">
        <v>94334</v>
      </c>
      <c r="AI5" s="148">
        <v>96376</v>
      </c>
      <c r="AJ5" s="148">
        <v>97977</v>
      </c>
      <c r="AK5" s="148">
        <v>100081</v>
      </c>
      <c r="AL5" s="148">
        <v>101699</v>
      </c>
      <c r="AM5" s="148">
        <v>103353</v>
      </c>
      <c r="AN5" s="148">
        <v>105111</v>
      </c>
      <c r="AO5" s="148">
        <v>106807</v>
      </c>
      <c r="AP5" s="148">
        <v>108427</v>
      </c>
      <c r="AQ5" s="148">
        <v>110303</v>
      </c>
      <c r="AR5" s="148">
        <v>112633</v>
      </c>
      <c r="AS5" s="148">
        <v>115691</v>
      </c>
      <c r="AT5" s="148">
        <v>117745</v>
      </c>
      <c r="AU5" s="148">
        <v>119826</v>
      </c>
      <c r="AV5" s="148">
        <v>121541</v>
      </c>
      <c r="AW5" s="148">
        <v>123026</v>
      </c>
      <c r="AX5" s="148">
        <v>127124</v>
      </c>
      <c r="AY5" s="148">
        <v>136278</v>
      </c>
      <c r="AZ5" s="148">
        <v>137939</v>
      </c>
      <c r="BA5" s="148">
        <v>139746</v>
      </c>
      <c r="BB5" s="148">
        <v>141206</v>
      </c>
      <c r="BC5" s="148">
        <v>142735</v>
      </c>
      <c r="BD5" s="148">
        <v>144427</v>
      </c>
      <c r="BE5" s="148">
        <v>146521</v>
      </c>
      <c r="BF5" s="148">
        <v>148651</v>
      </c>
      <c r="BG5" s="148">
        <v>150497</v>
      </c>
      <c r="BH5" s="148">
        <v>152041</v>
      </c>
      <c r="BI5" s="148">
        <v>153367</v>
      </c>
      <c r="BJ5" s="148">
        <v>278910</v>
      </c>
      <c r="BK5" s="148">
        <v>317553</v>
      </c>
      <c r="BL5" s="148">
        <v>316807</v>
      </c>
      <c r="BM5" s="148">
        <v>318340</v>
      </c>
      <c r="BN5" s="148">
        <v>318939</v>
      </c>
      <c r="BO5" s="148">
        <v>319530</v>
      </c>
      <c r="BP5" s="148">
        <v>320620</v>
      </c>
      <c r="BQ5" s="148">
        <v>321501</v>
      </c>
      <c r="BR5" s="148">
        <v>322371</v>
      </c>
      <c r="BS5" s="148">
        <v>323172</v>
      </c>
      <c r="BT5" s="148">
        <v>323741</v>
      </c>
      <c r="BU5" s="148">
        <v>324090</v>
      </c>
      <c r="BV5" s="148">
        <v>326050</v>
      </c>
      <c r="BW5" s="148">
        <v>355736</v>
      </c>
      <c r="BX5" s="148">
        <v>355143</v>
      </c>
      <c r="BY5" s="148">
        <v>355247</v>
      </c>
      <c r="BZ5" s="148">
        <v>355092</v>
      </c>
      <c r="CA5" s="148">
        <v>356288</v>
      </c>
      <c r="CB5" s="148">
        <v>357903</v>
      </c>
      <c r="CC5" s="148">
        <v>358109</v>
      </c>
      <c r="CD5" s="148">
        <v>358664</v>
      </c>
      <c r="CE5" s="148">
        <v>358905</v>
      </c>
      <c r="CF5" s="148">
        <v>359404</v>
      </c>
      <c r="CG5" s="148">
        <v>359293</v>
      </c>
      <c r="CH5" s="148">
        <v>363316</v>
      </c>
      <c r="CI5" s="148">
        <v>397598</v>
      </c>
      <c r="CJ5" s="148">
        <v>397456</v>
      </c>
      <c r="CK5" s="148">
        <v>397639</v>
      </c>
      <c r="CL5" s="148">
        <v>397914</v>
      </c>
      <c r="CM5" s="148">
        <v>398159</v>
      </c>
      <c r="CN5" s="148">
        <v>390674</v>
      </c>
      <c r="CO5" s="148">
        <v>391459</v>
      </c>
      <c r="CP5" s="148">
        <v>391841</v>
      </c>
      <c r="CQ5" s="148">
        <v>392474</v>
      </c>
      <c r="CR5" s="148">
        <v>392777</v>
      </c>
      <c r="CS5" s="148">
        <v>393339</v>
      </c>
      <c r="CT5" s="148">
        <v>398778</v>
      </c>
      <c r="CU5" s="148">
        <v>444203</v>
      </c>
      <c r="CV5" s="148">
        <v>444703</v>
      </c>
      <c r="CW5" s="148">
        <v>444623</v>
      </c>
      <c r="CX5" s="148">
        <v>444382</v>
      </c>
      <c r="CY5" s="148">
        <v>443907</v>
      </c>
      <c r="CZ5" s="148">
        <v>444068</v>
      </c>
      <c r="DA5" s="148">
        <v>444890</v>
      </c>
      <c r="DB5" s="148">
        <v>445217</v>
      </c>
      <c r="DC5" s="148">
        <v>445360</v>
      </c>
      <c r="DD5" s="148">
        <v>443495</v>
      </c>
      <c r="DE5" s="148">
        <v>442995</v>
      </c>
      <c r="DF5" s="148">
        <v>481961</v>
      </c>
      <c r="DG5" s="148">
        <v>577392</v>
      </c>
      <c r="DH5" s="148">
        <v>576193</v>
      </c>
      <c r="DI5" s="148">
        <v>575936</v>
      </c>
      <c r="DJ5" s="148">
        <v>575261</v>
      </c>
      <c r="DK5" s="148">
        <v>578269</v>
      </c>
      <c r="DL5" s="148">
        <v>579107</v>
      </c>
      <c r="DM5" s="148">
        <v>580163</v>
      </c>
      <c r="DN5" s="148">
        <v>580725</v>
      </c>
      <c r="DO5" s="148">
        <v>581055</v>
      </c>
      <c r="DP5" s="148">
        <v>581619</v>
      </c>
      <c r="DQ5" s="148">
        <v>580912</v>
      </c>
      <c r="DR5" s="148">
        <v>585926</v>
      </c>
      <c r="DS5" s="148">
        <v>585340</v>
      </c>
      <c r="DT5" s="148">
        <v>584612</v>
      </c>
      <c r="DU5" s="148">
        <v>583653</v>
      </c>
      <c r="DV5" s="148">
        <v>583278</v>
      </c>
      <c r="DW5" s="148">
        <v>582715</v>
      </c>
      <c r="DX5" s="148">
        <v>582810</v>
      </c>
      <c r="DY5" s="148">
        <v>584048</v>
      </c>
      <c r="DZ5" s="148">
        <v>584760</v>
      </c>
      <c r="EA5" s="148">
        <v>585744</v>
      </c>
      <c r="EB5" s="148">
        <v>586003</v>
      </c>
      <c r="EC5" s="148">
        <v>586135</v>
      </c>
      <c r="ED5" s="148">
        <v>586480</v>
      </c>
      <c r="EE5" s="148">
        <v>586442</v>
      </c>
      <c r="EF5" s="148">
        <v>586077</v>
      </c>
      <c r="EG5" s="148">
        <v>586160</v>
      </c>
      <c r="EH5" s="148">
        <v>586282</v>
      </c>
      <c r="EI5" s="148">
        <v>586598</v>
      </c>
      <c r="EJ5" s="148">
        <v>587002</v>
      </c>
      <c r="EK5" s="148">
        <v>588679</v>
      </c>
      <c r="EL5" s="148">
        <v>589068</v>
      </c>
      <c r="EM5" s="148">
        <v>589751</v>
      </c>
      <c r="EN5" s="148">
        <v>594441</v>
      </c>
      <c r="EO5" s="148">
        <v>593897</v>
      </c>
      <c r="EP5" s="148">
        <v>594055</v>
      </c>
      <c r="EQ5" s="148">
        <v>593421</v>
      </c>
      <c r="ER5" s="148">
        <v>592707</v>
      </c>
      <c r="ES5" s="148">
        <v>592128</v>
      </c>
      <c r="ET5" s="148">
        <v>591934</v>
      </c>
      <c r="EU5" s="148">
        <v>591991</v>
      </c>
      <c r="EV5" s="148">
        <v>592032</v>
      </c>
      <c r="EW5" s="148">
        <v>593611</v>
      </c>
      <c r="EX5" s="148">
        <v>594781</v>
      </c>
      <c r="EY5" s="148">
        <v>596249</v>
      </c>
      <c r="EZ5" s="148">
        <v>596423</v>
      </c>
      <c r="FA5" s="148">
        <v>596643</v>
      </c>
      <c r="FB5" s="148">
        <v>597073</v>
      </c>
      <c r="FC5" s="148">
        <v>596510</v>
      </c>
      <c r="FD5" s="148">
        <v>596597</v>
      </c>
      <c r="FE5" s="148">
        <v>595877</v>
      </c>
      <c r="FF5" s="148">
        <v>595547</v>
      </c>
      <c r="FG5" s="148">
        <v>595574</v>
      </c>
      <c r="FH5" s="148">
        <v>595173</v>
      </c>
      <c r="FI5" s="148">
        <v>595781</v>
      </c>
      <c r="FJ5" s="148">
        <v>596085</v>
      </c>
      <c r="FK5" s="148">
        <v>596837</v>
      </c>
      <c r="FL5" s="148">
        <v>595321</v>
      </c>
      <c r="FM5" s="148">
        <v>593514</v>
      </c>
      <c r="FN5" s="148">
        <v>592493</v>
      </c>
      <c r="FO5" s="148">
        <v>593847</v>
      </c>
      <c r="FP5" s="148">
        <v>594131</v>
      </c>
      <c r="FQ5" s="148">
        <v>594261</v>
      </c>
      <c r="FR5" s="148">
        <v>594323</v>
      </c>
      <c r="FS5" s="148">
        <v>594958</v>
      </c>
      <c r="FT5" s="148">
        <v>595400</v>
      </c>
      <c r="FU5" s="148">
        <v>596200</v>
      </c>
      <c r="FV5" s="148">
        <v>596197</v>
      </c>
      <c r="FW5" s="148">
        <v>597076</v>
      </c>
      <c r="FX5" s="148">
        <v>597883</v>
      </c>
      <c r="FY5" s="148">
        <v>598087</v>
      </c>
      <c r="FZ5" s="148">
        <v>598011</v>
      </c>
      <c r="GA5" s="148">
        <v>597717</v>
      </c>
      <c r="GB5" s="148">
        <v>598108</v>
      </c>
      <c r="GC5" s="148">
        <v>598760</v>
      </c>
      <c r="GD5" s="148">
        <v>599509</v>
      </c>
      <c r="GE5" s="148">
        <v>600527</v>
      </c>
      <c r="GF5" s="148">
        <v>611190</v>
      </c>
      <c r="GG5" s="148">
        <v>612742</v>
      </c>
      <c r="GH5" s="148">
        <v>613841</v>
      </c>
      <c r="GI5" s="148">
        <v>614903</v>
      </c>
      <c r="GJ5" s="148">
        <v>615819</v>
      </c>
      <c r="GK5" s="148">
        <v>616522</v>
      </c>
      <c r="GL5" s="148">
        <v>616623</v>
      </c>
      <c r="GM5" s="148">
        <v>616429</v>
      </c>
      <c r="GN5" s="148">
        <v>616405</v>
      </c>
      <c r="GO5" s="148">
        <v>616896</v>
      </c>
      <c r="GP5" s="148">
        <v>617891</v>
      </c>
      <c r="GQ5" s="148">
        <v>619051</v>
      </c>
      <c r="GR5" s="148">
        <v>620131</v>
      </c>
      <c r="GS5" s="148">
        <v>622511</v>
      </c>
      <c r="GT5" s="148">
        <v>623791</v>
      </c>
      <c r="GU5" s="148">
        <v>625257</v>
      </c>
      <c r="GV5" s="148">
        <v>626513</v>
      </c>
      <c r="GW5" s="148">
        <v>626999</v>
      </c>
      <c r="GX5" s="148">
        <v>627444</v>
      </c>
      <c r="GY5" s="148">
        <v>627912</v>
      </c>
      <c r="GZ5" s="148">
        <v>628372</v>
      </c>
      <c r="HA5" s="148">
        <v>629384</v>
      </c>
      <c r="HB5" s="148">
        <v>630086</v>
      </c>
      <c r="HC5" s="148">
        <v>631434</v>
      </c>
      <c r="HD5" s="148">
        <v>632697</v>
      </c>
      <c r="HE5" s="148">
        <v>634459</v>
      </c>
      <c r="HF5" s="148">
        <v>636553</v>
      </c>
      <c r="HG5" s="148">
        <v>638785</v>
      </c>
      <c r="HH5" s="148">
        <v>640710</v>
      </c>
      <c r="HI5" s="148">
        <v>641266</v>
      </c>
      <c r="HJ5" s="148">
        <v>642195</v>
      </c>
      <c r="HK5" s="148">
        <v>643092</v>
      </c>
      <c r="HL5" s="148">
        <v>644436</v>
      </c>
      <c r="HM5" s="148">
        <v>646047</v>
      </c>
      <c r="HN5" s="99"/>
      <c r="HO5" s="99"/>
      <c r="HP5" s="99"/>
      <c r="HQ5" s="99"/>
      <c r="HR5" s="99"/>
      <c r="HS5" s="99"/>
      <c r="HT5" s="99"/>
      <c r="HU5" s="99"/>
      <c r="HV5" s="99"/>
      <c r="HW5" s="99"/>
      <c r="HX5" s="99"/>
      <c r="HY5" s="99"/>
      <c r="HZ5" s="99"/>
      <c r="IA5" s="99"/>
      <c r="IB5" s="99"/>
      <c r="IC5" s="99"/>
      <c r="ID5" s="99"/>
      <c r="IE5" s="99"/>
      <c r="IF5" s="99"/>
      <c r="IG5" s="99"/>
      <c r="IH5" s="99"/>
      <c r="II5" s="99"/>
      <c r="IJ5" s="99"/>
      <c r="IK5" s="99"/>
      <c r="IL5" s="99"/>
      <c r="IM5" s="99"/>
      <c r="IN5" s="99"/>
      <c r="IO5" s="99"/>
      <c r="IP5" s="99"/>
      <c r="IQ5" s="99"/>
      <c r="IR5" s="99"/>
      <c r="IS5" s="99"/>
      <c r="IT5" s="99"/>
      <c r="IU5" s="99"/>
      <c r="IV5" s="99"/>
      <c r="IW5" s="99"/>
      <c r="IX5" s="99"/>
      <c r="IY5" s="99"/>
      <c r="IZ5" s="99"/>
      <c r="JA5" s="99"/>
      <c r="JB5" s="99"/>
      <c r="JC5" s="99"/>
      <c r="JD5" s="99"/>
      <c r="JE5" s="99"/>
      <c r="JF5" s="99"/>
      <c r="JG5" s="99"/>
      <c r="JH5" s="99"/>
      <c r="JI5" s="99"/>
      <c r="JJ5" s="99"/>
      <c r="JK5" s="99"/>
      <c r="JL5" s="99"/>
      <c r="JM5" s="99"/>
      <c r="JN5" s="99"/>
      <c r="JO5" s="99"/>
      <c r="JP5" s="99"/>
      <c r="JQ5" s="99"/>
      <c r="JR5" s="99"/>
      <c r="JS5" s="99"/>
      <c r="JT5" s="99"/>
      <c r="JU5" s="99"/>
      <c r="JV5" s="99"/>
      <c r="JW5" s="99"/>
      <c r="JX5" s="99"/>
      <c r="JY5" s="99"/>
      <c r="JZ5" s="99"/>
      <c r="KA5" s="99"/>
      <c r="KB5" s="99"/>
      <c r="KC5" s="99"/>
      <c r="KD5" s="99"/>
      <c r="KE5" s="99"/>
      <c r="KF5" s="99"/>
      <c r="KG5" s="99"/>
      <c r="KH5" s="99"/>
      <c r="KI5" s="99"/>
      <c r="KJ5" s="99"/>
      <c r="KK5" s="99"/>
      <c r="KL5" s="99"/>
      <c r="KM5" s="99"/>
      <c r="KN5" s="99"/>
      <c r="KO5" s="99"/>
      <c r="KP5" s="99"/>
      <c r="KQ5" s="99"/>
      <c r="KR5" s="99"/>
      <c r="KS5" s="99"/>
      <c r="KT5" s="99"/>
      <c r="KU5" s="99"/>
      <c r="KV5" s="99"/>
      <c r="KW5" s="99"/>
      <c r="KX5" s="99"/>
      <c r="KY5" s="99"/>
      <c r="KZ5" s="99"/>
      <c r="LA5" s="99"/>
      <c r="LB5" s="99"/>
      <c r="LC5" s="99"/>
      <c r="LD5" s="99"/>
      <c r="LE5" s="99"/>
      <c r="LF5" s="99"/>
      <c r="LG5" s="99"/>
      <c r="LH5" s="99"/>
      <c r="LI5" s="99"/>
      <c r="LJ5" s="99"/>
      <c r="LK5" s="99"/>
      <c r="LL5" s="99"/>
      <c r="LM5" s="99"/>
      <c r="LN5" s="99"/>
      <c r="LO5" s="99"/>
      <c r="LP5" s="99"/>
      <c r="LQ5" s="99"/>
      <c r="LR5" s="99"/>
      <c r="LS5" s="99"/>
      <c r="LT5" s="99"/>
      <c r="LU5" s="99"/>
    </row>
    <row r="6" spans="1:333" s="100" customFormat="1" ht="18" x14ac:dyDescent="0.4">
      <c r="A6" s="145" t="s">
        <v>114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8">
        <v>629</v>
      </c>
      <c r="AR6" s="148">
        <v>4330</v>
      </c>
      <c r="AS6" s="148">
        <v>8310</v>
      </c>
      <c r="AT6" s="148">
        <v>23736</v>
      </c>
      <c r="AU6" s="148">
        <v>24744</v>
      </c>
      <c r="AV6" s="148">
        <v>24573</v>
      </c>
      <c r="AW6" s="148">
        <v>26638</v>
      </c>
      <c r="AX6" s="148">
        <v>26483</v>
      </c>
      <c r="AY6" s="148">
        <v>27274</v>
      </c>
      <c r="AZ6" s="148">
        <v>27633</v>
      </c>
      <c r="BA6" s="148">
        <v>27888</v>
      </c>
      <c r="BB6" s="148">
        <v>28612</v>
      </c>
      <c r="BC6" s="148">
        <v>30027</v>
      </c>
      <c r="BD6" s="148">
        <v>36161</v>
      </c>
      <c r="BE6" s="148">
        <v>65213</v>
      </c>
      <c r="BF6" s="148">
        <v>66612</v>
      </c>
      <c r="BG6" s="148">
        <v>67886</v>
      </c>
      <c r="BH6" s="148">
        <v>68328</v>
      </c>
      <c r="BI6" s="148">
        <v>69330</v>
      </c>
      <c r="BJ6" s="148">
        <v>69641</v>
      </c>
      <c r="BK6" s="148">
        <v>70384</v>
      </c>
      <c r="BL6" s="148">
        <v>70799</v>
      </c>
      <c r="BM6" s="148">
        <v>71212</v>
      </c>
      <c r="BN6" s="148">
        <v>71117</v>
      </c>
      <c r="BO6" s="148">
        <v>72972</v>
      </c>
      <c r="BP6" s="148">
        <v>85699</v>
      </c>
      <c r="BQ6" s="148">
        <v>117694</v>
      </c>
      <c r="BR6" s="148">
        <v>118635</v>
      </c>
      <c r="BS6" s="148">
        <v>119667</v>
      </c>
      <c r="BT6" s="148">
        <v>120254</v>
      </c>
      <c r="BU6" s="148">
        <v>122627</v>
      </c>
      <c r="BV6" s="148">
        <v>123197</v>
      </c>
      <c r="BW6" s="148">
        <v>124823</v>
      </c>
      <c r="BX6" s="148">
        <v>125935</v>
      </c>
      <c r="BY6" s="148">
        <v>127638</v>
      </c>
      <c r="BZ6" s="148">
        <v>127854</v>
      </c>
      <c r="CA6" s="148">
        <v>133389</v>
      </c>
      <c r="CB6" s="148">
        <v>163758</v>
      </c>
      <c r="CC6" s="148">
        <v>168495</v>
      </c>
      <c r="CD6" s="148">
        <v>171859</v>
      </c>
      <c r="CE6" s="148">
        <v>173959</v>
      </c>
      <c r="CF6" s="148">
        <v>176791</v>
      </c>
      <c r="CG6" s="148">
        <v>178394</v>
      </c>
      <c r="CH6" s="148">
        <v>180175</v>
      </c>
      <c r="CI6" s="148">
        <v>181761</v>
      </c>
      <c r="CJ6" s="148">
        <v>182631</v>
      </c>
      <c r="CK6" s="148">
        <v>183650</v>
      </c>
      <c r="CL6" s="148">
        <v>184210</v>
      </c>
      <c r="CM6" s="148">
        <v>184161</v>
      </c>
      <c r="CN6" s="148">
        <v>182561</v>
      </c>
      <c r="CO6" s="148">
        <v>184524</v>
      </c>
      <c r="CP6" s="148">
        <v>185717</v>
      </c>
      <c r="CQ6" s="148">
        <v>187100</v>
      </c>
      <c r="CR6" s="148">
        <v>187224</v>
      </c>
      <c r="CS6" s="148">
        <v>188499</v>
      </c>
      <c r="CT6" s="148">
        <v>188251</v>
      </c>
      <c r="CU6" s="148">
        <v>188870</v>
      </c>
      <c r="CV6" s="148">
        <v>190283</v>
      </c>
      <c r="CW6" s="148">
        <v>189840</v>
      </c>
      <c r="CX6" s="148">
        <v>191575</v>
      </c>
      <c r="CY6" s="148">
        <v>190528</v>
      </c>
      <c r="CZ6" s="148">
        <v>190039</v>
      </c>
      <c r="DA6" s="148">
        <v>191663</v>
      </c>
      <c r="DB6" s="148">
        <v>192647</v>
      </c>
      <c r="DC6" s="148">
        <v>192471</v>
      </c>
      <c r="DD6" s="148">
        <v>194020</v>
      </c>
      <c r="DE6" s="148">
        <v>195937</v>
      </c>
      <c r="DF6" s="148">
        <v>196838</v>
      </c>
      <c r="DG6" s="148">
        <v>200935</v>
      </c>
      <c r="DH6" s="148">
        <v>202239</v>
      </c>
      <c r="DI6" s="148">
        <v>202417</v>
      </c>
      <c r="DJ6" s="148">
        <v>203244</v>
      </c>
      <c r="DK6" s="148">
        <v>202767</v>
      </c>
      <c r="DL6" s="148">
        <v>201171</v>
      </c>
      <c r="DM6" s="148">
        <v>203278</v>
      </c>
      <c r="DN6" s="148">
        <v>204384</v>
      </c>
      <c r="DO6" s="148">
        <v>203364</v>
      </c>
      <c r="DP6" s="148">
        <v>207908</v>
      </c>
      <c r="DQ6" s="148">
        <v>209928</v>
      </c>
      <c r="DR6" s="148">
        <v>210824</v>
      </c>
      <c r="DS6" s="148">
        <v>218949</v>
      </c>
      <c r="DT6" s="148">
        <v>219336</v>
      </c>
      <c r="DU6" s="148">
        <v>218593</v>
      </c>
      <c r="DV6" s="148">
        <v>218855</v>
      </c>
      <c r="DW6" s="148">
        <v>217291</v>
      </c>
      <c r="DX6" s="148">
        <v>215988</v>
      </c>
      <c r="DY6" s="148">
        <v>215784</v>
      </c>
      <c r="DZ6" s="148">
        <v>215976</v>
      </c>
      <c r="EA6" s="148">
        <v>216937</v>
      </c>
      <c r="EB6" s="148">
        <v>217487</v>
      </c>
      <c r="EC6" s="148">
        <v>217935</v>
      </c>
      <c r="ED6" s="148">
        <v>218772</v>
      </c>
      <c r="EE6" s="148">
        <v>216786</v>
      </c>
      <c r="EF6" s="148">
        <v>217948</v>
      </c>
      <c r="EG6" s="148">
        <v>217707</v>
      </c>
      <c r="EH6" s="148">
        <v>219044</v>
      </c>
      <c r="EI6" s="148">
        <v>218000</v>
      </c>
      <c r="EJ6" s="148">
        <v>217106</v>
      </c>
      <c r="EK6" s="148">
        <v>217943</v>
      </c>
      <c r="EL6" s="148">
        <v>218111</v>
      </c>
      <c r="EM6" s="148">
        <v>217595</v>
      </c>
      <c r="EN6" s="148">
        <v>218799</v>
      </c>
      <c r="EO6" s="148">
        <v>219318</v>
      </c>
      <c r="EP6" s="148">
        <v>220168</v>
      </c>
      <c r="EQ6" s="148">
        <v>220740</v>
      </c>
      <c r="ER6" s="148">
        <v>220364</v>
      </c>
      <c r="ES6" s="148">
        <v>220217</v>
      </c>
      <c r="ET6" s="148">
        <v>219866</v>
      </c>
      <c r="EU6" s="148">
        <v>219010</v>
      </c>
      <c r="EV6" s="148">
        <v>217340</v>
      </c>
      <c r="EW6" s="148">
        <v>218099</v>
      </c>
      <c r="EX6" s="148">
        <v>218280</v>
      </c>
      <c r="EY6" s="148">
        <v>219009</v>
      </c>
      <c r="EZ6" s="148">
        <v>218254</v>
      </c>
      <c r="FA6" s="148">
        <v>219724</v>
      </c>
      <c r="FB6" s="148">
        <v>220244</v>
      </c>
      <c r="FC6" s="148">
        <v>218031</v>
      </c>
      <c r="FD6" s="148">
        <v>222322</v>
      </c>
      <c r="FE6" s="148">
        <v>221504</v>
      </c>
      <c r="FF6" s="148">
        <v>222012</v>
      </c>
      <c r="FG6" s="148">
        <v>221900</v>
      </c>
      <c r="FH6" s="148">
        <v>220497</v>
      </c>
      <c r="FI6" s="148">
        <v>220887</v>
      </c>
      <c r="FJ6" s="148">
        <v>223358</v>
      </c>
      <c r="FK6" s="148">
        <v>224316</v>
      </c>
      <c r="FL6" s="148">
        <v>223925</v>
      </c>
      <c r="FM6" s="148">
        <v>224662</v>
      </c>
      <c r="FN6" s="148">
        <v>225236</v>
      </c>
      <c r="FO6" s="148">
        <v>226625</v>
      </c>
      <c r="FP6" s="148">
        <v>226468</v>
      </c>
      <c r="FQ6" s="148">
        <v>225499</v>
      </c>
      <c r="FR6" s="148">
        <v>225014</v>
      </c>
      <c r="FS6" s="148">
        <v>223908</v>
      </c>
      <c r="FT6" s="148">
        <v>219584</v>
      </c>
      <c r="FU6" s="148">
        <v>221698</v>
      </c>
      <c r="FV6" s="148">
        <v>221008</v>
      </c>
      <c r="FW6" s="148">
        <v>220758</v>
      </c>
      <c r="FX6" s="148">
        <v>221166</v>
      </c>
      <c r="FY6" s="148">
        <v>221450</v>
      </c>
      <c r="FZ6" s="148">
        <v>221164</v>
      </c>
      <c r="GA6" s="148">
        <v>220985</v>
      </c>
      <c r="GB6" s="148">
        <v>220451</v>
      </c>
      <c r="GC6" s="148">
        <v>219418</v>
      </c>
      <c r="GD6" s="148">
        <v>219127</v>
      </c>
      <c r="GE6" s="148">
        <v>218379</v>
      </c>
      <c r="GF6" s="148">
        <v>215860</v>
      </c>
      <c r="GG6" s="148">
        <v>217676</v>
      </c>
      <c r="GH6" s="148">
        <v>217032</v>
      </c>
      <c r="GI6" s="148">
        <v>215818</v>
      </c>
      <c r="GJ6" s="148">
        <v>217303</v>
      </c>
      <c r="GK6" s="148">
        <v>217059</v>
      </c>
      <c r="GL6" s="148">
        <v>216612</v>
      </c>
      <c r="GM6" s="148">
        <v>216564</v>
      </c>
      <c r="GN6" s="148">
        <v>215341</v>
      </c>
      <c r="GO6" s="148">
        <v>213291</v>
      </c>
      <c r="GP6" s="148">
        <v>211835</v>
      </c>
      <c r="GQ6" s="148">
        <v>209143</v>
      </c>
      <c r="GR6" s="148">
        <v>208316</v>
      </c>
      <c r="GS6" s="148">
        <v>211186</v>
      </c>
      <c r="GT6" s="148">
        <v>213033</v>
      </c>
      <c r="GU6" s="148">
        <v>212447</v>
      </c>
      <c r="GV6" s="148">
        <v>212991</v>
      </c>
      <c r="GW6" s="148">
        <v>212986</v>
      </c>
      <c r="GX6" s="148">
        <v>213132</v>
      </c>
      <c r="GY6" s="148">
        <v>212731</v>
      </c>
      <c r="GZ6" s="148">
        <v>212512</v>
      </c>
      <c r="HA6" s="148">
        <v>212155</v>
      </c>
      <c r="HB6" s="148">
        <v>211595</v>
      </c>
      <c r="HC6" s="148">
        <v>210764</v>
      </c>
      <c r="HD6" s="148">
        <v>208200</v>
      </c>
      <c r="HE6" s="148">
        <v>207546</v>
      </c>
      <c r="HF6" s="148">
        <v>208015</v>
      </c>
      <c r="HG6" s="148">
        <v>208147</v>
      </c>
      <c r="HH6" s="148">
        <v>208764</v>
      </c>
      <c r="HI6" s="148">
        <v>211348</v>
      </c>
      <c r="HJ6" s="148">
        <v>210972</v>
      </c>
      <c r="HK6" s="148">
        <v>210689</v>
      </c>
      <c r="HL6" s="148">
        <v>208703</v>
      </c>
      <c r="HM6" s="148">
        <v>208666</v>
      </c>
      <c r="HN6" s="99"/>
      <c r="HO6" s="99"/>
      <c r="HP6" s="99"/>
      <c r="HQ6" s="99"/>
      <c r="HR6" s="99"/>
      <c r="HS6" s="99"/>
      <c r="HT6" s="99"/>
      <c r="HU6" s="99"/>
      <c r="HV6" s="99"/>
      <c r="HW6" s="99"/>
      <c r="HX6" s="99"/>
      <c r="HY6" s="99"/>
      <c r="HZ6" s="99"/>
      <c r="IA6" s="99"/>
      <c r="IB6" s="99"/>
      <c r="IC6" s="99"/>
      <c r="ID6" s="99"/>
      <c r="IE6" s="99"/>
      <c r="IF6" s="99"/>
      <c r="IG6" s="99"/>
      <c r="IH6" s="99"/>
      <c r="II6" s="99"/>
      <c r="IJ6" s="99"/>
      <c r="IK6" s="99"/>
      <c r="IL6" s="99"/>
      <c r="IM6" s="99"/>
      <c r="IN6" s="99"/>
      <c r="IO6" s="99"/>
      <c r="IP6" s="99"/>
      <c r="IQ6" s="99"/>
      <c r="IR6" s="99"/>
      <c r="IS6" s="99"/>
      <c r="IT6" s="99"/>
      <c r="IU6" s="99"/>
      <c r="IV6" s="99"/>
      <c r="IW6" s="99"/>
      <c r="IX6" s="99"/>
      <c r="IY6" s="99"/>
      <c r="IZ6" s="99"/>
      <c r="JA6" s="99"/>
      <c r="JB6" s="99"/>
      <c r="JC6" s="99"/>
      <c r="JD6" s="99"/>
      <c r="JE6" s="99"/>
      <c r="JF6" s="99"/>
      <c r="JG6" s="99"/>
      <c r="JH6" s="99"/>
      <c r="JI6" s="99"/>
      <c r="JJ6" s="99"/>
      <c r="JK6" s="99"/>
      <c r="JL6" s="99"/>
      <c r="JM6" s="99"/>
      <c r="JN6" s="99"/>
      <c r="JO6" s="99"/>
      <c r="JP6" s="99"/>
      <c r="JQ6" s="99"/>
      <c r="JR6" s="99"/>
      <c r="JS6" s="99"/>
      <c r="JT6" s="99"/>
      <c r="JU6" s="99"/>
      <c r="JV6" s="99"/>
      <c r="JW6" s="99"/>
      <c r="JX6" s="99"/>
      <c r="JY6" s="99"/>
      <c r="JZ6" s="99"/>
      <c r="KA6" s="99"/>
      <c r="KB6" s="99"/>
      <c r="KC6" s="99"/>
      <c r="KD6" s="99"/>
      <c r="KE6" s="99"/>
      <c r="KF6" s="99"/>
      <c r="KG6" s="99"/>
      <c r="KH6" s="99"/>
      <c r="KI6" s="99"/>
      <c r="KJ6" s="99"/>
      <c r="KK6" s="99"/>
      <c r="KL6" s="99"/>
      <c r="KM6" s="99"/>
      <c r="KN6" s="99"/>
      <c r="KO6" s="99"/>
      <c r="KP6" s="99"/>
      <c r="KQ6" s="99"/>
      <c r="KR6" s="99"/>
      <c r="KS6" s="99"/>
      <c r="KT6" s="99"/>
      <c r="KU6" s="99"/>
      <c r="KV6" s="99"/>
      <c r="KW6" s="99"/>
      <c r="KX6" s="99"/>
      <c r="KY6" s="99"/>
      <c r="KZ6" s="99"/>
      <c r="LA6" s="99"/>
      <c r="LB6" s="99"/>
      <c r="LC6" s="99"/>
      <c r="LD6" s="99"/>
      <c r="LE6" s="99"/>
      <c r="LF6" s="99"/>
      <c r="LG6" s="99"/>
      <c r="LH6" s="99"/>
      <c r="LI6" s="99"/>
      <c r="LJ6" s="99"/>
      <c r="LK6" s="99"/>
      <c r="LL6" s="99"/>
      <c r="LM6" s="99"/>
      <c r="LN6" s="99"/>
      <c r="LO6" s="99"/>
      <c r="LP6" s="99"/>
      <c r="LQ6" s="99"/>
      <c r="LR6" s="99"/>
      <c r="LS6" s="99"/>
      <c r="LT6" s="99"/>
      <c r="LU6" s="99"/>
    </row>
    <row r="7" spans="1:333" s="100" customFormat="1" ht="18" x14ac:dyDescent="0.4">
      <c r="A7" s="145" t="s">
        <v>29</v>
      </c>
      <c r="B7" s="148">
        <v>31807</v>
      </c>
      <c r="C7" s="148">
        <v>31372</v>
      </c>
      <c r="D7" s="148">
        <v>31636</v>
      </c>
      <c r="E7" s="148">
        <v>31911</v>
      </c>
      <c r="F7" s="148">
        <v>32116</v>
      </c>
      <c r="G7" s="148">
        <v>32141</v>
      </c>
      <c r="H7" s="148">
        <v>32046</v>
      </c>
      <c r="I7" s="148">
        <v>32482</v>
      </c>
      <c r="J7" s="148">
        <v>30676</v>
      </c>
      <c r="K7" s="148">
        <v>31347</v>
      </c>
      <c r="L7" s="148">
        <v>32042</v>
      </c>
      <c r="M7" s="148">
        <v>32476</v>
      </c>
      <c r="N7" s="149">
        <v>5</v>
      </c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7"/>
      <c r="BZ7" s="147"/>
      <c r="CA7" s="147"/>
      <c r="CB7" s="147"/>
      <c r="CC7" s="147"/>
      <c r="CD7" s="147"/>
      <c r="CE7" s="147"/>
      <c r="CF7" s="147"/>
      <c r="CG7" s="147"/>
      <c r="CH7" s="147"/>
      <c r="CI7" s="147"/>
      <c r="CJ7" s="147"/>
      <c r="CK7" s="147"/>
      <c r="CL7" s="147"/>
      <c r="CM7" s="147"/>
      <c r="CN7" s="147"/>
      <c r="CO7" s="147"/>
      <c r="CP7" s="147"/>
      <c r="CQ7" s="147"/>
      <c r="CR7" s="147"/>
      <c r="CS7" s="147"/>
      <c r="CT7" s="147"/>
      <c r="CU7" s="147"/>
      <c r="CV7" s="147"/>
      <c r="CW7" s="147"/>
      <c r="CX7" s="147"/>
      <c r="CY7" s="147"/>
      <c r="CZ7" s="147"/>
      <c r="DA7" s="147"/>
      <c r="DB7" s="147"/>
      <c r="DC7" s="147"/>
      <c r="DD7" s="147"/>
      <c r="DE7" s="147"/>
      <c r="DF7" s="147"/>
      <c r="DG7" s="147"/>
      <c r="DH7" s="147"/>
      <c r="DI7" s="147"/>
      <c r="DJ7" s="147"/>
      <c r="DK7" s="147"/>
      <c r="DL7" s="147"/>
      <c r="DM7" s="147"/>
      <c r="DN7" s="147"/>
      <c r="DO7" s="147"/>
      <c r="DP7" s="147"/>
      <c r="DQ7" s="147"/>
      <c r="DR7" s="147"/>
      <c r="DS7" s="147"/>
      <c r="DT7" s="147"/>
      <c r="DU7" s="147"/>
      <c r="DV7" s="147"/>
      <c r="DW7" s="147"/>
      <c r="DX7" s="147"/>
      <c r="DY7" s="147"/>
      <c r="DZ7" s="147"/>
      <c r="EA7" s="147"/>
      <c r="EB7" s="147"/>
      <c r="EC7" s="147"/>
      <c r="ED7" s="147"/>
      <c r="EE7" s="147"/>
      <c r="EF7" s="147"/>
      <c r="EG7" s="147"/>
      <c r="EH7" s="147"/>
      <c r="EI7" s="147"/>
      <c r="EJ7" s="147"/>
      <c r="EK7" s="147"/>
      <c r="EL7" s="147"/>
      <c r="EM7" s="147"/>
      <c r="EN7" s="147"/>
      <c r="EO7" s="147"/>
      <c r="EP7" s="147"/>
      <c r="EQ7" s="147"/>
      <c r="ER7" s="147"/>
      <c r="ES7" s="147"/>
      <c r="ET7" s="147"/>
      <c r="EU7" s="147"/>
      <c r="EV7" s="147"/>
      <c r="EW7" s="147"/>
      <c r="EX7" s="147"/>
      <c r="EY7" s="147"/>
      <c r="EZ7" s="147"/>
      <c r="FA7" s="147"/>
      <c r="FB7" s="147"/>
      <c r="FC7" s="147"/>
      <c r="FD7" s="147"/>
      <c r="FE7" s="147"/>
      <c r="FF7" s="147"/>
      <c r="FG7" s="147"/>
      <c r="FH7" s="147"/>
      <c r="FI7" s="147"/>
      <c r="FJ7" s="147"/>
      <c r="FK7" s="147"/>
      <c r="FL7" s="147"/>
      <c r="FM7" s="147"/>
      <c r="FN7" s="147"/>
      <c r="FO7" s="147"/>
      <c r="FP7" s="147"/>
      <c r="FQ7" s="147"/>
      <c r="FR7" s="147"/>
      <c r="FS7" s="147"/>
      <c r="FT7" s="147"/>
      <c r="FU7" s="147"/>
      <c r="FV7" s="147"/>
      <c r="FW7" s="147"/>
      <c r="FX7" s="147"/>
      <c r="FY7" s="147"/>
      <c r="FZ7" s="147"/>
      <c r="GA7" s="147"/>
      <c r="GB7" s="147"/>
      <c r="GC7" s="147"/>
      <c r="GD7" s="147"/>
      <c r="GE7" s="147"/>
      <c r="GF7" s="147"/>
      <c r="GG7" s="147"/>
      <c r="GH7" s="147"/>
      <c r="GI7" s="147"/>
      <c r="GJ7" s="147"/>
      <c r="GK7" s="147"/>
      <c r="GL7" s="147"/>
      <c r="GM7" s="147"/>
      <c r="GN7" s="147"/>
      <c r="GO7" s="147"/>
      <c r="GP7" s="147"/>
      <c r="GQ7" s="147"/>
      <c r="GR7" s="147"/>
      <c r="GS7" s="147"/>
      <c r="GT7" s="147"/>
      <c r="GU7" s="147"/>
      <c r="GV7" s="147"/>
      <c r="GW7" s="147"/>
      <c r="GX7" s="147"/>
      <c r="GY7" s="147"/>
      <c r="GZ7" s="147"/>
      <c r="HA7" s="147"/>
      <c r="HB7" s="147"/>
      <c r="HC7" s="147"/>
      <c r="HD7" s="147"/>
      <c r="HE7" s="147"/>
      <c r="HF7" s="147"/>
      <c r="HG7" s="147"/>
      <c r="HH7" s="147"/>
      <c r="HI7" s="147"/>
      <c r="HJ7" s="147"/>
      <c r="HK7" s="147"/>
      <c r="HL7" s="147"/>
      <c r="HM7" s="147"/>
      <c r="HN7" s="99"/>
      <c r="HO7" s="99"/>
      <c r="HP7" s="99"/>
      <c r="HQ7" s="99"/>
      <c r="HR7" s="99"/>
      <c r="HS7" s="99"/>
      <c r="HT7" s="99"/>
      <c r="HU7" s="99"/>
      <c r="HV7" s="99"/>
      <c r="HW7" s="99"/>
      <c r="HX7" s="99"/>
      <c r="HY7" s="99"/>
      <c r="HZ7" s="99"/>
      <c r="IA7" s="99"/>
      <c r="IB7" s="99"/>
      <c r="IC7" s="99"/>
      <c r="ID7" s="99"/>
      <c r="IE7" s="99"/>
      <c r="IF7" s="99"/>
      <c r="IG7" s="99"/>
      <c r="IH7" s="99"/>
      <c r="II7" s="99"/>
      <c r="IJ7" s="99"/>
      <c r="IK7" s="99"/>
      <c r="IL7" s="99"/>
      <c r="IM7" s="99"/>
      <c r="IN7" s="99"/>
      <c r="IO7" s="99"/>
      <c r="IP7" s="99"/>
      <c r="IQ7" s="99"/>
      <c r="IR7" s="99"/>
      <c r="IS7" s="99"/>
      <c r="IT7" s="99"/>
      <c r="IU7" s="99"/>
      <c r="IV7" s="99"/>
      <c r="IW7" s="99"/>
      <c r="IX7" s="99"/>
      <c r="IY7" s="99"/>
      <c r="IZ7" s="99"/>
      <c r="JA7" s="99"/>
      <c r="JB7" s="99"/>
      <c r="JC7" s="99"/>
      <c r="JD7" s="99"/>
      <c r="JE7" s="99"/>
      <c r="JF7" s="99"/>
      <c r="JG7" s="99"/>
      <c r="JH7" s="99"/>
      <c r="JI7" s="99"/>
      <c r="JJ7" s="99"/>
      <c r="JK7" s="99"/>
      <c r="JL7" s="99"/>
      <c r="JM7" s="99"/>
      <c r="JN7" s="99"/>
      <c r="JO7" s="99"/>
      <c r="JP7" s="99"/>
      <c r="JQ7" s="99"/>
      <c r="JR7" s="99"/>
      <c r="JS7" s="99"/>
      <c r="JT7" s="99"/>
      <c r="JU7" s="99"/>
      <c r="JV7" s="99"/>
      <c r="JW7" s="99"/>
      <c r="JX7" s="99"/>
      <c r="JY7" s="99"/>
      <c r="JZ7" s="99"/>
      <c r="KA7" s="99"/>
      <c r="KB7" s="99"/>
      <c r="KC7" s="99"/>
      <c r="KD7" s="99"/>
      <c r="KE7" s="99"/>
      <c r="KF7" s="99"/>
      <c r="KG7" s="99"/>
      <c r="KH7" s="99"/>
      <c r="KI7" s="99"/>
      <c r="KJ7" s="99"/>
      <c r="KK7" s="99"/>
      <c r="KL7" s="99"/>
      <c r="KM7" s="99"/>
      <c r="KN7" s="99"/>
      <c r="KO7" s="99"/>
      <c r="KP7" s="99"/>
      <c r="KQ7" s="99"/>
      <c r="KR7" s="99"/>
      <c r="KS7" s="99"/>
      <c r="KT7" s="99"/>
      <c r="KU7" s="99"/>
      <c r="KV7" s="99"/>
      <c r="KW7" s="99"/>
      <c r="KX7" s="99"/>
      <c r="KY7" s="99"/>
      <c r="KZ7" s="99"/>
      <c r="LA7" s="99"/>
      <c r="LB7" s="99"/>
      <c r="LC7" s="99"/>
      <c r="LD7" s="99"/>
      <c r="LE7" s="99"/>
      <c r="LF7" s="99"/>
      <c r="LG7" s="99"/>
      <c r="LH7" s="99"/>
      <c r="LI7" s="99"/>
      <c r="LJ7" s="99"/>
      <c r="LK7" s="99"/>
      <c r="LL7" s="99"/>
      <c r="LM7" s="99"/>
      <c r="LN7" s="99"/>
      <c r="LO7" s="99"/>
      <c r="LP7" s="99"/>
      <c r="LQ7" s="99"/>
      <c r="LR7" s="99"/>
      <c r="LS7" s="99"/>
      <c r="LT7" s="99"/>
      <c r="LU7" s="99"/>
    </row>
    <row r="8" spans="1:333" s="100" customFormat="1" ht="18" x14ac:dyDescent="0.4">
      <c r="A8" s="150" t="s">
        <v>30</v>
      </c>
      <c r="B8" s="151">
        <v>3510</v>
      </c>
      <c r="C8" s="151">
        <v>3513</v>
      </c>
      <c r="D8" s="151">
        <v>3506</v>
      </c>
      <c r="E8" s="151">
        <v>3513</v>
      </c>
      <c r="F8" s="151">
        <v>3525</v>
      </c>
      <c r="G8" s="151">
        <v>3522</v>
      </c>
      <c r="H8" s="151">
        <v>3523</v>
      </c>
      <c r="I8" s="151">
        <v>3505</v>
      </c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  <c r="BE8" s="152"/>
      <c r="BF8" s="152"/>
      <c r="BG8" s="152"/>
      <c r="BH8" s="152"/>
      <c r="BI8" s="152"/>
      <c r="BJ8" s="152"/>
      <c r="BK8" s="152"/>
      <c r="BL8" s="152"/>
      <c r="BM8" s="152"/>
      <c r="BN8" s="152"/>
      <c r="BO8" s="152"/>
      <c r="BP8" s="152"/>
      <c r="BQ8" s="152"/>
      <c r="BR8" s="152"/>
      <c r="BS8" s="152"/>
      <c r="BT8" s="152"/>
      <c r="BU8" s="152"/>
      <c r="BV8" s="152"/>
      <c r="BW8" s="152"/>
      <c r="BX8" s="152"/>
      <c r="BY8" s="152"/>
      <c r="BZ8" s="152"/>
      <c r="CA8" s="152"/>
      <c r="CB8" s="152"/>
      <c r="CC8" s="152"/>
      <c r="CD8" s="152"/>
      <c r="CE8" s="152"/>
      <c r="CF8" s="152"/>
      <c r="CG8" s="152"/>
      <c r="CH8" s="152"/>
      <c r="CI8" s="152"/>
      <c r="CJ8" s="152"/>
      <c r="CK8" s="152"/>
      <c r="CL8" s="152"/>
      <c r="CM8" s="152"/>
      <c r="CN8" s="152"/>
      <c r="CO8" s="152"/>
      <c r="CP8" s="152"/>
      <c r="CQ8" s="152"/>
      <c r="CR8" s="152"/>
      <c r="CS8" s="152"/>
      <c r="CT8" s="152"/>
      <c r="CU8" s="152"/>
      <c r="CV8" s="152"/>
      <c r="CW8" s="152"/>
      <c r="CX8" s="152"/>
      <c r="CY8" s="152"/>
      <c r="CZ8" s="152"/>
      <c r="DA8" s="152"/>
      <c r="DB8" s="152"/>
      <c r="DC8" s="152"/>
      <c r="DD8" s="152"/>
      <c r="DE8" s="152"/>
      <c r="DF8" s="152"/>
      <c r="DG8" s="152"/>
      <c r="DH8" s="152"/>
      <c r="DI8" s="152"/>
      <c r="DJ8" s="152"/>
      <c r="DK8" s="152"/>
      <c r="DL8" s="152"/>
      <c r="DM8" s="152"/>
      <c r="DN8" s="152"/>
      <c r="DO8" s="152"/>
      <c r="DP8" s="152"/>
      <c r="DQ8" s="152"/>
      <c r="DR8" s="152"/>
      <c r="DS8" s="152"/>
      <c r="DT8" s="152"/>
      <c r="DU8" s="152"/>
      <c r="DV8" s="152"/>
      <c r="DW8" s="152"/>
      <c r="DX8" s="152"/>
      <c r="DY8" s="152"/>
      <c r="DZ8" s="152"/>
      <c r="EA8" s="152"/>
      <c r="EB8" s="152"/>
      <c r="EC8" s="152"/>
      <c r="ED8" s="152"/>
      <c r="EE8" s="152"/>
      <c r="EF8" s="152"/>
      <c r="EG8" s="152"/>
      <c r="EH8" s="152"/>
      <c r="EI8" s="152"/>
      <c r="EJ8" s="152"/>
      <c r="EK8" s="152"/>
      <c r="EL8" s="152"/>
      <c r="EM8" s="152"/>
      <c r="EN8" s="152"/>
      <c r="EO8" s="152"/>
      <c r="EP8" s="152"/>
      <c r="EQ8" s="152"/>
      <c r="ER8" s="152"/>
      <c r="ES8" s="152"/>
      <c r="ET8" s="152"/>
      <c r="EU8" s="152"/>
      <c r="EV8" s="152"/>
      <c r="EW8" s="152"/>
      <c r="EX8" s="152"/>
      <c r="EY8" s="152"/>
      <c r="EZ8" s="152"/>
      <c r="FA8" s="152"/>
      <c r="FB8" s="152"/>
      <c r="FC8" s="152"/>
      <c r="FD8" s="152"/>
      <c r="FE8" s="152"/>
      <c r="FF8" s="152"/>
      <c r="FG8" s="152"/>
      <c r="FH8" s="152"/>
      <c r="FI8" s="152"/>
      <c r="FJ8" s="152"/>
      <c r="FK8" s="152"/>
      <c r="FL8" s="152"/>
      <c r="FM8" s="152"/>
      <c r="FN8" s="152"/>
      <c r="FO8" s="152"/>
      <c r="FP8" s="152"/>
      <c r="FQ8" s="152"/>
      <c r="FR8" s="152"/>
      <c r="FS8" s="152"/>
      <c r="FT8" s="152"/>
      <c r="FU8" s="152"/>
      <c r="FV8" s="152"/>
      <c r="FW8" s="152"/>
      <c r="FX8" s="152"/>
      <c r="FY8" s="152"/>
      <c r="FZ8" s="152"/>
      <c r="GA8" s="152"/>
      <c r="GB8" s="152"/>
      <c r="GC8" s="152"/>
      <c r="GD8" s="152"/>
      <c r="GE8" s="152"/>
      <c r="GF8" s="152"/>
      <c r="GG8" s="152"/>
      <c r="GH8" s="152"/>
      <c r="GI8" s="152"/>
      <c r="GJ8" s="152"/>
      <c r="GK8" s="152"/>
      <c r="GL8" s="152"/>
      <c r="GM8" s="152"/>
      <c r="GN8" s="152"/>
      <c r="GO8" s="152"/>
      <c r="GP8" s="152"/>
      <c r="GQ8" s="152"/>
      <c r="GR8" s="152"/>
      <c r="GS8" s="152"/>
      <c r="GT8" s="152"/>
      <c r="GU8" s="152"/>
      <c r="GV8" s="152"/>
      <c r="GW8" s="152"/>
      <c r="GX8" s="152"/>
      <c r="GY8" s="152"/>
      <c r="GZ8" s="152"/>
      <c r="HA8" s="152"/>
      <c r="HB8" s="152"/>
      <c r="HC8" s="152"/>
      <c r="HD8" s="152"/>
      <c r="HE8" s="152"/>
      <c r="HF8" s="152"/>
      <c r="HG8" s="152"/>
      <c r="HH8" s="152"/>
      <c r="HI8" s="152"/>
      <c r="HJ8" s="152"/>
      <c r="HK8" s="152"/>
      <c r="HL8" s="152"/>
      <c r="HM8" s="152"/>
      <c r="HN8" s="99"/>
      <c r="HO8" s="99"/>
      <c r="HP8" s="99"/>
      <c r="HQ8" s="99"/>
      <c r="HR8" s="99"/>
      <c r="HS8" s="99"/>
      <c r="HT8" s="99"/>
      <c r="HU8" s="99"/>
      <c r="HV8" s="99"/>
      <c r="HW8" s="99"/>
      <c r="HX8" s="99"/>
      <c r="HY8" s="99"/>
      <c r="HZ8" s="99"/>
      <c r="IA8" s="99"/>
      <c r="IB8" s="99"/>
      <c r="IC8" s="99"/>
      <c r="ID8" s="99"/>
      <c r="IE8" s="99"/>
      <c r="IF8" s="99"/>
      <c r="IG8" s="99"/>
      <c r="IH8" s="99"/>
      <c r="II8" s="99"/>
      <c r="IJ8" s="99"/>
      <c r="IK8" s="99"/>
      <c r="IL8" s="99"/>
      <c r="IM8" s="99"/>
      <c r="IN8" s="99"/>
      <c r="IO8" s="99"/>
      <c r="IP8" s="99"/>
      <c r="IQ8" s="99"/>
      <c r="IR8" s="99"/>
      <c r="IS8" s="99"/>
      <c r="IT8" s="99"/>
      <c r="IU8" s="99"/>
      <c r="IV8" s="99"/>
      <c r="IW8" s="99"/>
      <c r="IX8" s="99"/>
      <c r="IY8" s="99"/>
      <c r="IZ8" s="99"/>
      <c r="JA8" s="99"/>
      <c r="JB8" s="99"/>
      <c r="JC8" s="99"/>
      <c r="JD8" s="99"/>
      <c r="JE8" s="99"/>
      <c r="JF8" s="99"/>
      <c r="JG8" s="99"/>
      <c r="JH8" s="99"/>
      <c r="JI8" s="99"/>
      <c r="JJ8" s="99"/>
      <c r="JK8" s="99"/>
      <c r="JL8" s="99"/>
      <c r="JM8" s="99"/>
      <c r="JN8" s="99"/>
      <c r="JO8" s="99"/>
      <c r="JP8" s="99"/>
      <c r="JQ8" s="99"/>
      <c r="JR8" s="99"/>
      <c r="JS8" s="99"/>
      <c r="JT8" s="99"/>
      <c r="JU8" s="99"/>
      <c r="JV8" s="99"/>
      <c r="JW8" s="99"/>
      <c r="JX8" s="99"/>
      <c r="JY8" s="99"/>
      <c r="JZ8" s="99"/>
      <c r="KA8" s="99"/>
      <c r="KB8" s="99"/>
      <c r="KC8" s="99"/>
      <c r="KD8" s="99"/>
      <c r="KE8" s="99"/>
      <c r="KF8" s="99"/>
      <c r="KG8" s="99"/>
      <c r="KH8" s="99"/>
      <c r="KI8" s="99"/>
      <c r="KJ8" s="99"/>
      <c r="KK8" s="99"/>
      <c r="KL8" s="99"/>
      <c r="KM8" s="99"/>
      <c r="KN8" s="99"/>
      <c r="KO8" s="99"/>
      <c r="KP8" s="99"/>
      <c r="KQ8" s="99"/>
      <c r="KR8" s="99"/>
      <c r="KS8" s="99"/>
      <c r="KT8" s="99"/>
      <c r="KU8" s="99"/>
      <c r="KV8" s="99"/>
      <c r="KW8" s="99"/>
      <c r="KX8" s="99"/>
      <c r="KY8" s="99"/>
      <c r="KZ8" s="99"/>
      <c r="LA8" s="99"/>
      <c r="LB8" s="99"/>
      <c r="LC8" s="99"/>
      <c r="LD8" s="99"/>
      <c r="LE8" s="99"/>
      <c r="LF8" s="99"/>
      <c r="LG8" s="99"/>
      <c r="LH8" s="99"/>
      <c r="LI8" s="99"/>
      <c r="LJ8" s="99"/>
      <c r="LK8" s="99"/>
      <c r="LL8" s="99"/>
      <c r="LM8" s="99"/>
      <c r="LN8" s="99"/>
      <c r="LO8" s="99"/>
      <c r="LP8" s="99"/>
      <c r="LQ8" s="99"/>
      <c r="LR8" s="99"/>
      <c r="LS8" s="99"/>
      <c r="LT8" s="99"/>
      <c r="LU8" s="99"/>
    </row>
    <row r="9" spans="1:333" s="101" customFormat="1" ht="18" x14ac:dyDescent="0.4">
      <c r="A9" s="155" t="s">
        <v>115</v>
      </c>
      <c r="B9" s="156">
        <f t="shared" ref="B9:AG9" si="0">SUM(B3:B8)</f>
        <v>718596</v>
      </c>
      <c r="C9" s="156">
        <f t="shared" si="0"/>
        <v>724830</v>
      </c>
      <c r="D9" s="156">
        <f t="shared" si="0"/>
        <v>751379</v>
      </c>
      <c r="E9" s="156">
        <f t="shared" si="0"/>
        <v>762321</v>
      </c>
      <c r="F9" s="156">
        <f t="shared" si="0"/>
        <v>778945</v>
      </c>
      <c r="G9" s="156">
        <f t="shared" si="0"/>
        <v>784493</v>
      </c>
      <c r="H9" s="156">
        <f t="shared" si="0"/>
        <v>963039</v>
      </c>
      <c r="I9" s="156">
        <f t="shared" si="0"/>
        <v>1137946</v>
      </c>
      <c r="J9" s="156">
        <f t="shared" si="0"/>
        <v>1169442</v>
      </c>
      <c r="K9" s="156">
        <f t="shared" si="0"/>
        <v>1239895</v>
      </c>
      <c r="L9" s="156">
        <f t="shared" si="0"/>
        <v>1260152</v>
      </c>
      <c r="M9" s="156">
        <f t="shared" si="0"/>
        <v>1277426</v>
      </c>
      <c r="N9" s="156">
        <f t="shared" si="0"/>
        <v>1304441</v>
      </c>
      <c r="O9" s="156">
        <f t="shared" si="0"/>
        <v>1337532</v>
      </c>
      <c r="P9" s="156">
        <f t="shared" si="0"/>
        <v>1356986</v>
      </c>
      <c r="Q9" s="156">
        <f t="shared" si="0"/>
        <v>1369150</v>
      </c>
      <c r="R9" s="156">
        <f t="shared" si="0"/>
        <v>1375240</v>
      </c>
      <c r="S9" s="156">
        <f t="shared" si="0"/>
        <v>1377742</v>
      </c>
      <c r="T9" s="156">
        <f t="shared" si="0"/>
        <v>1372155</v>
      </c>
      <c r="U9" s="156">
        <f t="shared" si="0"/>
        <v>1373274</v>
      </c>
      <c r="V9" s="156">
        <f t="shared" si="0"/>
        <v>1374569</v>
      </c>
      <c r="W9" s="156">
        <f t="shared" si="0"/>
        <v>1384732</v>
      </c>
      <c r="X9" s="156">
        <f t="shared" si="0"/>
        <v>1390496</v>
      </c>
      <c r="Y9" s="156">
        <f t="shared" si="0"/>
        <v>1400635</v>
      </c>
      <c r="Z9" s="156">
        <f t="shared" si="0"/>
        <v>1411318</v>
      </c>
      <c r="AA9" s="156">
        <f t="shared" si="0"/>
        <v>1416131</v>
      </c>
      <c r="AB9" s="156">
        <f t="shared" si="0"/>
        <v>1430466</v>
      </c>
      <c r="AC9" s="156">
        <f t="shared" si="0"/>
        <v>1436288</v>
      </c>
      <c r="AD9" s="156">
        <f t="shared" si="0"/>
        <v>1447667</v>
      </c>
      <c r="AE9" s="156">
        <f t="shared" si="0"/>
        <v>1459472</v>
      </c>
      <c r="AF9" s="156">
        <f t="shared" si="0"/>
        <v>1465010</v>
      </c>
      <c r="AG9" s="156">
        <f t="shared" si="0"/>
        <v>1478258</v>
      </c>
      <c r="AH9" s="156">
        <f t="shared" ref="AH9:BM9" si="1">SUM(AH3:AH8)</f>
        <v>1479446</v>
      </c>
      <c r="AI9" s="156">
        <f t="shared" si="1"/>
        <v>1484067</v>
      </c>
      <c r="AJ9" s="156">
        <f t="shared" si="1"/>
        <v>1489947</v>
      </c>
      <c r="AK9" s="156">
        <f t="shared" si="1"/>
        <v>1503700</v>
      </c>
      <c r="AL9" s="156">
        <f t="shared" si="1"/>
        <v>1512744</v>
      </c>
      <c r="AM9" s="156">
        <f t="shared" si="1"/>
        <v>1515860</v>
      </c>
      <c r="AN9" s="156">
        <f t="shared" si="1"/>
        <v>1527506</v>
      </c>
      <c r="AO9" s="156">
        <f t="shared" si="1"/>
        <v>1534287</v>
      </c>
      <c r="AP9" s="156">
        <f t="shared" si="1"/>
        <v>1549952</v>
      </c>
      <c r="AQ9" s="156">
        <f t="shared" si="1"/>
        <v>1555826</v>
      </c>
      <c r="AR9" s="156">
        <f t="shared" si="1"/>
        <v>1564043</v>
      </c>
      <c r="AS9" s="156">
        <f t="shared" si="1"/>
        <v>1592819</v>
      </c>
      <c r="AT9" s="156">
        <f t="shared" si="1"/>
        <v>1613020</v>
      </c>
      <c r="AU9" s="156">
        <f t="shared" si="1"/>
        <v>1627990</v>
      </c>
      <c r="AV9" s="156">
        <f t="shared" si="1"/>
        <v>1640651</v>
      </c>
      <c r="AW9" s="156">
        <f t="shared" si="1"/>
        <v>1657084</v>
      </c>
      <c r="AX9" s="156">
        <f t="shared" si="1"/>
        <v>1710311</v>
      </c>
      <c r="AY9" s="156">
        <f t="shared" si="1"/>
        <v>1766160</v>
      </c>
      <c r="AZ9" s="156">
        <f t="shared" si="1"/>
        <v>1784845</v>
      </c>
      <c r="BA9" s="156">
        <f t="shared" si="1"/>
        <v>1800501</v>
      </c>
      <c r="BB9" s="156">
        <f t="shared" si="1"/>
        <v>1817004</v>
      </c>
      <c r="BC9" s="156">
        <f t="shared" si="1"/>
        <v>1827881</v>
      </c>
      <c r="BD9" s="156">
        <f t="shared" si="1"/>
        <v>1830949</v>
      </c>
      <c r="BE9" s="156">
        <f t="shared" si="1"/>
        <v>1872566</v>
      </c>
      <c r="BF9" s="156">
        <f t="shared" si="1"/>
        <v>1875121</v>
      </c>
      <c r="BG9" s="156">
        <f t="shared" si="1"/>
        <v>1886106</v>
      </c>
      <c r="BH9" s="156">
        <f t="shared" si="1"/>
        <v>1890785</v>
      </c>
      <c r="BI9" s="156">
        <f t="shared" si="1"/>
        <v>1899935</v>
      </c>
      <c r="BJ9" s="156">
        <f t="shared" si="1"/>
        <v>2032870</v>
      </c>
      <c r="BK9" s="156">
        <f t="shared" si="1"/>
        <v>2081478</v>
      </c>
      <c r="BL9" s="156">
        <f t="shared" si="1"/>
        <v>2086477</v>
      </c>
      <c r="BM9" s="156">
        <f t="shared" si="1"/>
        <v>2095777</v>
      </c>
      <c r="BN9" s="156">
        <f t="shared" ref="BN9:CS9" si="2">SUM(BN3:BN8)</f>
        <v>2103021</v>
      </c>
      <c r="BO9" s="156">
        <f t="shared" si="2"/>
        <v>2108278</v>
      </c>
      <c r="BP9" s="156">
        <f t="shared" si="2"/>
        <v>2121342</v>
      </c>
      <c r="BQ9" s="156">
        <f t="shared" si="2"/>
        <v>2160364</v>
      </c>
      <c r="BR9" s="156">
        <f t="shared" si="2"/>
        <v>2158204</v>
      </c>
      <c r="BS9" s="156">
        <f t="shared" si="2"/>
        <v>2164846</v>
      </c>
      <c r="BT9" s="156">
        <f t="shared" si="2"/>
        <v>2170445</v>
      </c>
      <c r="BU9" s="156">
        <f t="shared" si="2"/>
        <v>2178663</v>
      </c>
      <c r="BV9" s="156">
        <f t="shared" si="2"/>
        <v>2188195</v>
      </c>
      <c r="BW9" s="156">
        <f t="shared" si="2"/>
        <v>2223762</v>
      </c>
      <c r="BX9" s="156">
        <f t="shared" si="2"/>
        <v>2227322</v>
      </c>
      <c r="BY9" s="156">
        <f t="shared" si="2"/>
        <v>2234082</v>
      </c>
      <c r="BZ9" s="156">
        <f t="shared" si="2"/>
        <v>2237669</v>
      </c>
      <c r="CA9" s="156">
        <f t="shared" si="2"/>
        <v>2251362</v>
      </c>
      <c r="CB9" s="156">
        <f t="shared" si="2"/>
        <v>2275014</v>
      </c>
      <c r="CC9" s="156">
        <f t="shared" si="2"/>
        <v>2285686</v>
      </c>
      <c r="CD9" s="156">
        <f t="shared" si="2"/>
        <v>2290038</v>
      </c>
      <c r="CE9" s="156">
        <f t="shared" si="2"/>
        <v>2296118</v>
      </c>
      <c r="CF9" s="156">
        <f t="shared" si="2"/>
        <v>2301504</v>
      </c>
      <c r="CG9" s="156">
        <f t="shared" si="2"/>
        <v>2307937</v>
      </c>
      <c r="CH9" s="156">
        <f t="shared" si="2"/>
        <v>2319184</v>
      </c>
      <c r="CI9" s="156">
        <f t="shared" si="2"/>
        <v>2354531</v>
      </c>
      <c r="CJ9" s="156">
        <f t="shared" si="2"/>
        <v>2360179</v>
      </c>
      <c r="CK9" s="156">
        <f t="shared" si="2"/>
        <v>2363936</v>
      </c>
      <c r="CL9" s="156">
        <f t="shared" si="2"/>
        <v>2366374</v>
      </c>
      <c r="CM9" s="156">
        <f t="shared" si="2"/>
        <v>2368793</v>
      </c>
      <c r="CN9" s="156">
        <f t="shared" si="2"/>
        <v>2350442</v>
      </c>
      <c r="CO9" s="156">
        <f t="shared" si="2"/>
        <v>2359273</v>
      </c>
      <c r="CP9" s="156">
        <f t="shared" si="2"/>
        <v>2356396</v>
      </c>
      <c r="CQ9" s="156">
        <f t="shared" si="2"/>
        <v>2357259</v>
      </c>
      <c r="CR9" s="156">
        <f t="shared" si="2"/>
        <v>2354587</v>
      </c>
      <c r="CS9" s="156">
        <f t="shared" si="2"/>
        <v>2360786</v>
      </c>
      <c r="CT9" s="156">
        <f t="shared" ref="CT9:DY9" si="3">SUM(CT3:CT8)</f>
        <v>2366302</v>
      </c>
      <c r="CU9" s="156">
        <f t="shared" si="3"/>
        <v>2409025</v>
      </c>
      <c r="CV9" s="156">
        <f t="shared" si="3"/>
        <v>2412715</v>
      </c>
      <c r="CW9" s="156">
        <f t="shared" si="3"/>
        <v>2407829</v>
      </c>
      <c r="CX9" s="156">
        <f t="shared" si="3"/>
        <v>2409638</v>
      </c>
      <c r="CY9" s="156">
        <f t="shared" si="3"/>
        <v>2409702</v>
      </c>
      <c r="CZ9" s="156">
        <f t="shared" si="3"/>
        <v>2402413</v>
      </c>
      <c r="DA9" s="156">
        <f t="shared" si="3"/>
        <v>2408396</v>
      </c>
      <c r="DB9" s="156">
        <f t="shared" si="3"/>
        <v>2404904</v>
      </c>
      <c r="DC9" s="156">
        <f t="shared" si="3"/>
        <v>2400477</v>
      </c>
      <c r="DD9" s="156">
        <f t="shared" si="3"/>
        <v>2400487</v>
      </c>
      <c r="DE9" s="156">
        <f t="shared" si="3"/>
        <v>2403928</v>
      </c>
      <c r="DF9" s="156">
        <f t="shared" si="3"/>
        <v>2434431</v>
      </c>
      <c r="DG9" s="156">
        <f t="shared" si="3"/>
        <v>2531176</v>
      </c>
      <c r="DH9" s="156">
        <f t="shared" si="3"/>
        <v>2529596</v>
      </c>
      <c r="DI9" s="156">
        <f t="shared" si="3"/>
        <v>2527432</v>
      </c>
      <c r="DJ9" s="156">
        <f t="shared" si="3"/>
        <v>2531311</v>
      </c>
      <c r="DK9" s="156">
        <f t="shared" si="3"/>
        <v>2535598</v>
      </c>
      <c r="DL9" s="156">
        <f t="shared" si="3"/>
        <v>2530395</v>
      </c>
      <c r="DM9" s="156">
        <f t="shared" si="3"/>
        <v>2540009</v>
      </c>
      <c r="DN9" s="156">
        <f t="shared" si="3"/>
        <v>2535359</v>
      </c>
      <c r="DO9" s="156">
        <f t="shared" si="3"/>
        <v>2529268</v>
      </c>
      <c r="DP9" s="156">
        <f t="shared" si="3"/>
        <v>2533927</v>
      </c>
      <c r="DQ9" s="156">
        <f t="shared" si="3"/>
        <v>2535553</v>
      </c>
      <c r="DR9" s="156">
        <f t="shared" si="3"/>
        <v>2541919</v>
      </c>
      <c r="DS9" s="156">
        <f t="shared" si="3"/>
        <v>2548652</v>
      </c>
      <c r="DT9" s="156">
        <f t="shared" si="3"/>
        <v>2547686</v>
      </c>
      <c r="DU9" s="156">
        <f t="shared" si="3"/>
        <v>2544733</v>
      </c>
      <c r="DV9" s="156">
        <f t="shared" si="3"/>
        <v>2547871</v>
      </c>
      <c r="DW9" s="156">
        <f t="shared" si="3"/>
        <v>2545465</v>
      </c>
      <c r="DX9" s="156">
        <f t="shared" si="3"/>
        <v>2545403</v>
      </c>
      <c r="DY9" s="156">
        <f t="shared" si="3"/>
        <v>2546796</v>
      </c>
      <c r="DZ9" s="156">
        <f t="shared" ref="DZ9:EU9" si="4">SUM(DZ3:DZ8)</f>
        <v>2536861</v>
      </c>
      <c r="EA9" s="156">
        <f t="shared" si="4"/>
        <v>2535047</v>
      </c>
      <c r="EB9" s="156">
        <f t="shared" si="4"/>
        <v>2534054</v>
      </c>
      <c r="EC9" s="156">
        <f t="shared" si="4"/>
        <v>2531602</v>
      </c>
      <c r="ED9" s="156">
        <f t="shared" si="4"/>
        <v>2533599</v>
      </c>
      <c r="EE9" s="156">
        <f t="shared" si="4"/>
        <v>2532369</v>
      </c>
      <c r="EF9" s="156">
        <f t="shared" si="4"/>
        <v>2531107</v>
      </c>
      <c r="EG9" s="156">
        <f t="shared" si="4"/>
        <v>2530056</v>
      </c>
      <c r="EH9" s="156">
        <f t="shared" si="4"/>
        <v>2531458</v>
      </c>
      <c r="EI9" s="156">
        <f t="shared" si="4"/>
        <v>2529595</v>
      </c>
      <c r="EJ9" s="156">
        <f t="shared" si="4"/>
        <v>2524607</v>
      </c>
      <c r="EK9" s="156">
        <f t="shared" si="4"/>
        <v>2527998</v>
      </c>
      <c r="EL9" s="156">
        <f t="shared" si="4"/>
        <v>2519208</v>
      </c>
      <c r="EM9" s="156">
        <f t="shared" si="4"/>
        <v>2516193</v>
      </c>
      <c r="EN9" s="156">
        <f t="shared" si="4"/>
        <v>2522637</v>
      </c>
      <c r="EO9" s="156">
        <f t="shared" si="4"/>
        <v>2520580</v>
      </c>
      <c r="EP9" s="156">
        <f t="shared" si="4"/>
        <v>2523311</v>
      </c>
      <c r="EQ9" s="156">
        <f t="shared" si="4"/>
        <v>2521868</v>
      </c>
      <c r="ER9" s="156">
        <f>SUM(ER3:ER8)</f>
        <v>2519880</v>
      </c>
      <c r="ES9" s="156">
        <f t="shared" si="4"/>
        <v>2518327</v>
      </c>
      <c r="ET9" s="156">
        <f t="shared" si="4"/>
        <v>2517212</v>
      </c>
      <c r="EU9" s="156">
        <f t="shared" si="4"/>
        <v>2517677</v>
      </c>
      <c r="EV9" s="156">
        <f>SUM(EV3:EV8)</f>
        <v>2511489</v>
      </c>
      <c r="EW9" s="156">
        <f t="shared" ref="EW9:EZ9" si="5">SUM(EW3:EW8)</f>
        <v>2516861</v>
      </c>
      <c r="EX9" s="156">
        <f t="shared" si="5"/>
        <v>2507971</v>
      </c>
      <c r="EY9" s="156">
        <f t="shared" si="5"/>
        <v>2495005</v>
      </c>
      <c r="EZ9" s="156">
        <f t="shared" si="5"/>
        <v>2480320</v>
      </c>
      <c r="FA9" s="156">
        <f>SUM(FA3:FA8)</f>
        <v>2466701</v>
      </c>
      <c r="FB9" s="156">
        <f>SUM(FB3:FB8)</f>
        <v>2468855</v>
      </c>
      <c r="FC9" s="156">
        <f t="shared" ref="FC9:FD9" si="6">SUM(FC3:FC8)</f>
        <v>2447871</v>
      </c>
      <c r="FD9" s="156">
        <f t="shared" si="6"/>
        <v>2464459</v>
      </c>
      <c r="FE9" s="156">
        <f>SUM(FE3:FE8)</f>
        <v>2470139</v>
      </c>
      <c r="FF9" s="156">
        <f>SUM(FF3:FF8)</f>
        <v>2470443</v>
      </c>
      <c r="FG9" s="156">
        <f>SUM(FG3:FG8)</f>
        <v>2477425</v>
      </c>
      <c r="FH9" s="156">
        <f t="shared" ref="FH9" si="7">SUM(FH3:FH8)</f>
        <v>2468130</v>
      </c>
      <c r="FI9" s="156">
        <f>SUM(FI3:FI8)</f>
        <v>2470848</v>
      </c>
      <c r="FJ9" s="156">
        <f t="shared" ref="FJ9:FS9" si="8">SUM(FJ3:FJ8)</f>
        <v>2495563</v>
      </c>
      <c r="FK9" s="156">
        <f t="shared" si="8"/>
        <v>2508360</v>
      </c>
      <c r="FL9" s="156">
        <f t="shared" si="8"/>
        <v>2506299</v>
      </c>
      <c r="FM9" s="156">
        <f t="shared" si="8"/>
        <v>2512306</v>
      </c>
      <c r="FN9" s="156">
        <f t="shared" si="8"/>
        <v>2518886</v>
      </c>
      <c r="FO9" s="156">
        <f t="shared" si="8"/>
        <v>2529603</v>
      </c>
      <c r="FP9" s="156">
        <f t="shared" si="8"/>
        <v>2541762</v>
      </c>
      <c r="FQ9" s="156">
        <f t="shared" si="8"/>
        <v>2545680</v>
      </c>
      <c r="FR9" s="156">
        <f t="shared" si="8"/>
        <v>2558555</v>
      </c>
      <c r="FS9" s="156">
        <f t="shared" si="8"/>
        <v>2575082</v>
      </c>
      <c r="FT9" s="156">
        <v>2553286</v>
      </c>
      <c r="FU9" s="156">
        <v>2568592</v>
      </c>
      <c r="FV9" s="156">
        <v>2566608</v>
      </c>
      <c r="FW9" s="156">
        <v>2566137</v>
      </c>
      <c r="FX9" s="156">
        <v>2569968</v>
      </c>
      <c r="FY9" s="156">
        <v>2577250</v>
      </c>
      <c r="FZ9" s="156">
        <v>2578554</v>
      </c>
      <c r="GA9" s="156">
        <v>2584951</v>
      </c>
      <c r="GB9" s="156">
        <v>2589143</v>
      </c>
      <c r="GC9" s="156">
        <v>2587217</v>
      </c>
      <c r="GD9" s="156">
        <v>2596449</v>
      </c>
      <c r="GE9" s="156">
        <v>2604565</v>
      </c>
      <c r="GF9" s="156">
        <v>2607282</v>
      </c>
      <c r="GG9" s="156">
        <v>2616988</v>
      </c>
      <c r="GH9" s="156">
        <v>2609060</v>
      </c>
      <c r="GI9" s="156">
        <v>2598046</v>
      </c>
      <c r="GJ9" s="156">
        <v>2607358</v>
      </c>
      <c r="GK9" s="156">
        <v>2615492</v>
      </c>
      <c r="GL9" s="156">
        <v>2613708</v>
      </c>
      <c r="GM9" s="156">
        <v>2612376</v>
      </c>
      <c r="GN9" s="156">
        <v>2611014</v>
      </c>
      <c r="GO9" s="156">
        <v>2609160</v>
      </c>
      <c r="GP9" s="156">
        <v>2612553</v>
      </c>
      <c r="GQ9" s="156">
        <v>2615309</v>
      </c>
      <c r="GR9" s="156">
        <v>2615856</v>
      </c>
      <c r="GS9" s="156">
        <v>2624640</v>
      </c>
      <c r="GT9" s="156">
        <v>2623122</v>
      </c>
      <c r="GU9" s="156">
        <v>2622116</v>
      </c>
      <c r="GV9" s="156">
        <v>2626663</v>
      </c>
      <c r="GW9" s="156">
        <v>2629951</v>
      </c>
      <c r="GX9" s="156">
        <v>2633937</v>
      </c>
      <c r="GY9" s="156">
        <v>2633912</v>
      </c>
      <c r="GZ9" s="156">
        <v>2636025</v>
      </c>
      <c r="HA9" s="156">
        <v>2640031</v>
      </c>
      <c r="HB9" s="156">
        <v>2643171</v>
      </c>
      <c r="HC9" s="156">
        <v>2653873</v>
      </c>
      <c r="HD9" s="156">
        <v>2648091</v>
      </c>
      <c r="HE9" s="156">
        <v>2645948</v>
      </c>
      <c r="HF9" s="156">
        <v>2643442</v>
      </c>
      <c r="HG9" s="156">
        <v>2645428</v>
      </c>
      <c r="HH9" s="156">
        <v>2648041</v>
      </c>
      <c r="HI9" s="156">
        <v>2653581</v>
      </c>
      <c r="HJ9" s="156">
        <v>2655662</v>
      </c>
      <c r="HK9" s="156">
        <v>2655094</v>
      </c>
      <c r="HL9" s="156">
        <v>2655597</v>
      </c>
      <c r="HM9" s="156">
        <v>2661975</v>
      </c>
      <c r="HN9" s="110"/>
      <c r="HO9" s="110"/>
      <c r="HP9" s="110"/>
      <c r="HQ9" s="110"/>
      <c r="HR9" s="110"/>
      <c r="HS9" s="110"/>
      <c r="HT9" s="110"/>
      <c r="HU9" s="110"/>
      <c r="HV9" s="110"/>
      <c r="HW9" s="110"/>
      <c r="HX9" s="110"/>
      <c r="HY9" s="110"/>
      <c r="HZ9" s="110"/>
      <c r="IA9" s="110"/>
      <c r="IB9" s="110"/>
      <c r="IC9" s="110"/>
      <c r="ID9" s="110"/>
      <c r="IE9" s="110"/>
      <c r="IF9" s="110"/>
      <c r="IG9" s="110"/>
      <c r="IH9" s="110"/>
      <c r="II9" s="110"/>
      <c r="IJ9" s="110"/>
      <c r="IK9" s="110"/>
      <c r="IL9" s="110"/>
      <c r="IM9" s="110"/>
      <c r="IN9" s="110"/>
      <c r="IO9" s="110"/>
      <c r="IP9" s="110"/>
      <c r="IQ9" s="110"/>
      <c r="IR9" s="110"/>
      <c r="IS9" s="110"/>
      <c r="IT9" s="110"/>
      <c r="IU9" s="110"/>
      <c r="IV9" s="110"/>
      <c r="IW9" s="110"/>
      <c r="IX9" s="110"/>
      <c r="IY9" s="110"/>
      <c r="IZ9" s="110"/>
      <c r="JA9" s="110"/>
      <c r="JB9" s="110"/>
      <c r="JC9" s="110"/>
      <c r="JD9" s="110"/>
      <c r="JE9" s="110"/>
      <c r="JF9" s="110"/>
      <c r="JG9" s="110"/>
      <c r="JH9" s="110"/>
      <c r="JI9" s="110"/>
      <c r="JJ9" s="110"/>
      <c r="JK9" s="110"/>
      <c r="JL9" s="110"/>
      <c r="JM9" s="110"/>
      <c r="JN9" s="110"/>
      <c r="JO9" s="110"/>
      <c r="JP9" s="110"/>
      <c r="JQ9" s="110"/>
      <c r="JR9" s="110"/>
      <c r="JS9" s="110"/>
      <c r="JT9" s="110"/>
      <c r="JU9" s="110"/>
      <c r="JV9" s="110"/>
      <c r="JW9" s="110"/>
      <c r="JX9" s="110"/>
      <c r="JY9" s="110"/>
      <c r="JZ9" s="110"/>
      <c r="KA9" s="110"/>
      <c r="KB9" s="110"/>
      <c r="KC9" s="110"/>
      <c r="KD9" s="110"/>
      <c r="KE9" s="110"/>
      <c r="KF9" s="110"/>
      <c r="KG9" s="110"/>
      <c r="KH9" s="110"/>
      <c r="KI9" s="110"/>
      <c r="KJ9" s="110"/>
      <c r="KK9" s="110"/>
      <c r="KL9" s="110"/>
      <c r="KM9" s="110"/>
      <c r="KN9" s="110"/>
      <c r="KO9" s="110"/>
      <c r="KP9" s="110"/>
      <c r="KQ9" s="110"/>
      <c r="KR9" s="110"/>
      <c r="KS9" s="110"/>
      <c r="KT9" s="110"/>
      <c r="KU9" s="110"/>
      <c r="KV9" s="110"/>
      <c r="KW9" s="110"/>
      <c r="KX9" s="110"/>
      <c r="KY9" s="110"/>
      <c r="KZ9" s="110"/>
      <c r="LA9" s="110"/>
      <c r="LB9" s="110"/>
      <c r="LC9" s="110"/>
      <c r="LD9" s="110"/>
      <c r="LE9" s="110"/>
      <c r="LF9" s="110"/>
      <c r="LG9" s="110"/>
      <c r="LH9" s="110"/>
      <c r="LI9" s="110"/>
      <c r="LJ9" s="110"/>
      <c r="LK9" s="110"/>
      <c r="LL9" s="110"/>
      <c r="LM9" s="110"/>
      <c r="LN9" s="110"/>
      <c r="LO9" s="110"/>
      <c r="LP9" s="110"/>
      <c r="LQ9" s="110"/>
      <c r="LR9" s="110"/>
      <c r="LS9" s="110"/>
      <c r="LT9" s="110"/>
      <c r="LU9" s="110"/>
    </row>
    <row r="10" spans="1:333" s="100" customFormat="1" ht="18.75" customHeight="1" x14ac:dyDescent="0.4">
      <c r="A10" s="153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4"/>
      <c r="FF10" s="154"/>
      <c r="FG10" s="154"/>
      <c r="FH10" s="154"/>
      <c r="FI10" s="154"/>
      <c r="FJ10" s="154"/>
      <c r="FK10" s="154"/>
      <c r="FL10" s="154"/>
      <c r="FM10" s="154"/>
      <c r="FN10" s="154"/>
      <c r="FO10" s="154"/>
      <c r="FP10" s="154"/>
      <c r="FQ10" s="154"/>
      <c r="FR10" s="154"/>
      <c r="FS10" s="154"/>
      <c r="FT10" s="154"/>
      <c r="FU10" s="154"/>
      <c r="FV10" s="154"/>
      <c r="FW10" s="154"/>
      <c r="FX10" s="154"/>
      <c r="FY10" s="154"/>
      <c r="FZ10" s="154"/>
      <c r="GA10" s="154"/>
      <c r="GB10" s="154"/>
      <c r="GC10" s="154"/>
      <c r="GD10" s="154"/>
      <c r="GE10" s="154"/>
      <c r="GF10" s="154"/>
      <c r="GG10" s="154"/>
      <c r="GH10" s="154"/>
      <c r="GI10" s="154"/>
      <c r="GJ10" s="154"/>
      <c r="GK10" s="154"/>
      <c r="GL10" s="154"/>
      <c r="GM10" s="154"/>
      <c r="GN10" s="154"/>
      <c r="GO10" s="154"/>
      <c r="GP10" s="154"/>
      <c r="GQ10" s="154"/>
      <c r="GR10" s="154"/>
      <c r="GS10" s="154"/>
      <c r="GT10" s="154"/>
      <c r="GU10" s="154"/>
      <c r="GV10" s="154"/>
      <c r="GW10" s="154"/>
      <c r="GX10" s="154"/>
      <c r="GY10" s="154"/>
      <c r="GZ10" s="154"/>
      <c r="HA10" s="154"/>
      <c r="HB10" s="154"/>
      <c r="HC10" s="154"/>
      <c r="HD10" s="154"/>
      <c r="HE10" s="154"/>
      <c r="HF10" s="154"/>
      <c r="HG10" s="154"/>
      <c r="HH10" s="154"/>
      <c r="HJ10" s="94"/>
      <c r="HL10" s="136"/>
      <c r="HM10" s="136" t="s">
        <v>104</v>
      </c>
      <c r="HN10" s="99"/>
      <c r="HO10" s="99"/>
      <c r="HP10" s="99"/>
      <c r="HQ10" s="99"/>
      <c r="HR10" s="99"/>
      <c r="HS10" s="99"/>
      <c r="HT10" s="99"/>
      <c r="HU10" s="99"/>
      <c r="HV10" s="99"/>
      <c r="HW10" s="99"/>
      <c r="HX10" s="99"/>
      <c r="HY10" s="99"/>
      <c r="HZ10" s="99"/>
      <c r="IA10" s="99"/>
      <c r="IB10" s="99"/>
      <c r="IC10" s="99"/>
      <c r="ID10" s="99"/>
      <c r="IE10" s="99"/>
      <c r="IF10" s="99"/>
      <c r="IG10" s="99"/>
      <c r="IH10" s="99"/>
      <c r="II10" s="99"/>
      <c r="IJ10" s="99"/>
      <c r="IK10" s="99"/>
      <c r="IL10" s="99"/>
      <c r="IM10" s="99"/>
      <c r="IN10" s="99"/>
      <c r="IO10" s="99"/>
      <c r="IP10" s="99"/>
      <c r="IQ10" s="99"/>
      <c r="IR10" s="99"/>
      <c r="IS10" s="99"/>
      <c r="IT10" s="99"/>
      <c r="IU10" s="99"/>
      <c r="IV10" s="99"/>
      <c r="IW10" s="99"/>
      <c r="IX10" s="99"/>
      <c r="IY10" s="99"/>
      <c r="IZ10" s="99"/>
      <c r="JA10" s="99"/>
      <c r="JB10" s="99"/>
      <c r="JC10" s="99"/>
      <c r="JD10" s="99"/>
      <c r="JE10" s="99"/>
      <c r="JF10" s="99"/>
      <c r="JG10" s="99"/>
      <c r="JH10" s="99"/>
      <c r="JI10" s="99"/>
      <c r="JJ10" s="99"/>
      <c r="JK10" s="99"/>
      <c r="JL10" s="99"/>
      <c r="JM10" s="99"/>
      <c r="JN10" s="99"/>
      <c r="JO10" s="99"/>
      <c r="JP10" s="99"/>
      <c r="JQ10" s="99"/>
      <c r="JR10" s="99"/>
      <c r="JS10" s="99"/>
      <c r="JT10" s="99"/>
      <c r="JU10" s="99"/>
      <c r="JV10" s="99"/>
      <c r="JW10" s="99"/>
      <c r="JX10" s="99"/>
      <c r="JY10" s="99"/>
      <c r="JZ10" s="99"/>
      <c r="KA10" s="99"/>
      <c r="KB10" s="99"/>
      <c r="KC10" s="99"/>
      <c r="KD10" s="99"/>
      <c r="KE10" s="99"/>
      <c r="KF10" s="99"/>
      <c r="KG10" s="99"/>
      <c r="KH10" s="99"/>
      <c r="KI10" s="99"/>
      <c r="KJ10" s="99"/>
      <c r="KK10" s="99"/>
      <c r="KL10" s="99"/>
      <c r="KM10" s="99"/>
      <c r="KN10" s="99"/>
      <c r="KO10" s="99"/>
      <c r="KP10" s="99"/>
      <c r="KQ10" s="99"/>
      <c r="KR10" s="99"/>
      <c r="KS10" s="99"/>
      <c r="KT10" s="99"/>
      <c r="KU10" s="99"/>
      <c r="KV10" s="99"/>
      <c r="KW10" s="99"/>
      <c r="KX10" s="99"/>
      <c r="KY10" s="99"/>
      <c r="KZ10" s="99"/>
      <c r="LA10" s="99"/>
      <c r="LB10" s="99"/>
      <c r="LC10" s="99"/>
      <c r="LD10" s="99"/>
      <c r="LE10" s="99"/>
      <c r="LF10" s="99"/>
      <c r="LG10" s="99"/>
      <c r="LH10" s="99"/>
      <c r="LI10" s="99"/>
      <c r="LJ10" s="99"/>
      <c r="LK10" s="99"/>
      <c r="LL10" s="99"/>
      <c r="LM10" s="99"/>
      <c r="LN10" s="99"/>
      <c r="LO10" s="99"/>
      <c r="LP10" s="99"/>
      <c r="LQ10" s="99"/>
      <c r="LR10" s="99"/>
      <c r="LS10" s="99"/>
      <c r="LT10" s="99"/>
      <c r="LU10" s="99"/>
    </row>
    <row r="11" spans="1:333" s="100" customFormat="1" ht="26.25" customHeight="1" x14ac:dyDescent="0.4">
      <c r="A11" s="102"/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  <c r="BM11" s="102"/>
      <c r="BN11" s="102"/>
      <c r="BO11" s="102"/>
      <c r="BP11" s="102"/>
      <c r="BQ11" s="102"/>
      <c r="BR11" s="102"/>
      <c r="BS11" s="102"/>
      <c r="BT11" s="102"/>
      <c r="BU11" s="102"/>
      <c r="BV11" s="102"/>
      <c r="BW11" s="102"/>
      <c r="BX11" s="102"/>
      <c r="BY11" s="102"/>
      <c r="BZ11" s="102"/>
      <c r="CA11" s="102"/>
      <c r="CB11" s="102"/>
      <c r="CC11" s="102"/>
      <c r="CD11" s="102"/>
      <c r="CE11" s="102"/>
      <c r="CF11" s="102"/>
      <c r="CG11" s="102"/>
      <c r="CH11" s="102"/>
      <c r="CI11" s="102"/>
      <c r="CJ11" s="102"/>
      <c r="CK11" s="102"/>
      <c r="CL11" s="102"/>
      <c r="CM11" s="102"/>
      <c r="CN11" s="102"/>
      <c r="CO11" s="103"/>
      <c r="CP11" s="102"/>
      <c r="CQ11" s="102"/>
      <c r="CR11" s="102"/>
      <c r="CS11" s="102"/>
      <c r="CT11" s="102"/>
      <c r="CU11" s="102"/>
      <c r="CV11" s="102"/>
      <c r="CW11" s="102"/>
      <c r="CX11" s="102"/>
      <c r="CY11" s="102"/>
      <c r="CZ11" s="102"/>
      <c r="DA11" s="102"/>
      <c r="DB11" s="103"/>
      <c r="DC11" s="102"/>
      <c r="DD11" s="102"/>
      <c r="DE11" s="102"/>
      <c r="DF11" s="102"/>
      <c r="DG11" s="102"/>
      <c r="DH11" s="102"/>
      <c r="DI11" s="102"/>
      <c r="DJ11" s="102"/>
      <c r="DK11" s="102"/>
      <c r="DL11" s="102"/>
      <c r="DM11" s="102"/>
      <c r="DN11" s="102"/>
      <c r="DO11" s="102"/>
      <c r="DP11" s="102"/>
      <c r="DQ11" s="102"/>
      <c r="DR11" s="102"/>
      <c r="DS11" s="102"/>
      <c r="DT11" s="102"/>
      <c r="DU11" s="102"/>
      <c r="DV11" s="102"/>
      <c r="DW11" s="102"/>
      <c r="DX11" s="102"/>
      <c r="DY11" s="102"/>
      <c r="DZ11" s="102"/>
      <c r="EA11" s="102"/>
      <c r="EB11" s="102"/>
      <c r="EC11" s="102"/>
      <c r="ED11" s="102"/>
      <c r="EE11" s="102"/>
      <c r="EF11" s="102"/>
      <c r="EG11" s="102"/>
      <c r="EH11" s="102"/>
      <c r="EI11" s="102"/>
      <c r="EJ11" s="102"/>
      <c r="EK11" s="102"/>
      <c r="EL11" s="102"/>
      <c r="EM11" s="102"/>
      <c r="EN11" s="102"/>
      <c r="EO11" s="102"/>
      <c r="EP11" s="102"/>
      <c r="EQ11" s="102"/>
      <c r="ER11" s="102"/>
      <c r="ES11" s="102"/>
      <c r="ET11" s="102"/>
      <c r="EU11" s="102"/>
      <c r="EV11" s="102"/>
      <c r="EW11" s="102"/>
      <c r="EX11" s="102"/>
      <c r="EY11" s="102"/>
      <c r="EZ11" s="102"/>
      <c r="FA11" s="102"/>
      <c r="FB11" s="102"/>
      <c r="FC11" s="102"/>
      <c r="FD11" s="102"/>
      <c r="FE11" s="102"/>
      <c r="FF11" s="102"/>
      <c r="FG11" s="102"/>
      <c r="FH11" s="102"/>
      <c r="FJ11" s="141" t="s">
        <v>121</v>
      </c>
      <c r="FK11" s="141"/>
      <c r="FL11" s="141"/>
      <c r="FM11" s="141"/>
      <c r="FN11" s="141"/>
      <c r="FO11" s="141"/>
      <c r="FP11" s="141"/>
      <c r="FQ11" s="141"/>
      <c r="FR11" s="141"/>
      <c r="FS11" s="141"/>
      <c r="FT11" s="99"/>
      <c r="FU11" s="99"/>
      <c r="FV11" s="99"/>
      <c r="FW11" s="99"/>
      <c r="FX11" s="99"/>
      <c r="FY11" s="99"/>
      <c r="FZ11" s="99"/>
      <c r="GA11" s="99"/>
      <c r="GB11" s="99"/>
      <c r="GC11" s="99"/>
      <c r="GD11" s="99"/>
      <c r="GE11" s="99"/>
      <c r="GF11" s="99"/>
      <c r="GG11" s="99"/>
      <c r="GH11" s="99"/>
      <c r="GI11" s="99"/>
      <c r="GJ11" s="99"/>
      <c r="GK11" s="99"/>
      <c r="GL11" s="99"/>
      <c r="GM11" s="99"/>
      <c r="GN11" s="94"/>
      <c r="GO11" s="94"/>
      <c r="GP11" s="94"/>
      <c r="GQ11" s="94"/>
      <c r="GR11" s="94"/>
      <c r="GS11" s="94"/>
      <c r="GT11" s="94"/>
      <c r="GU11" s="94"/>
      <c r="GV11" s="94"/>
      <c r="GW11" s="94"/>
      <c r="GX11" s="99"/>
      <c r="GY11" s="99"/>
      <c r="GZ11" s="99"/>
      <c r="HA11" s="99"/>
      <c r="HB11" s="99"/>
      <c r="HC11" s="99"/>
      <c r="HD11" s="99"/>
      <c r="HE11" s="99"/>
      <c r="HF11" s="99"/>
      <c r="HG11" s="99"/>
      <c r="HH11" s="99"/>
      <c r="HI11" s="99"/>
      <c r="HJ11" s="94"/>
      <c r="HK11" s="94"/>
      <c r="HL11" s="99"/>
      <c r="HM11" s="99"/>
      <c r="HN11" s="99"/>
      <c r="HO11" s="99"/>
      <c r="HP11" s="99"/>
      <c r="HQ11" s="99"/>
      <c r="HR11" s="99"/>
      <c r="HS11" s="99"/>
      <c r="HT11" s="99"/>
      <c r="HU11" s="99"/>
      <c r="HV11" s="99"/>
      <c r="HW11" s="99"/>
      <c r="HX11" s="99"/>
      <c r="HY11" s="99"/>
      <c r="HZ11" s="99"/>
      <c r="IA11" s="99"/>
      <c r="IB11" s="99"/>
      <c r="IC11" s="99"/>
      <c r="ID11" s="99"/>
      <c r="IE11" s="99"/>
      <c r="IF11" s="99"/>
      <c r="IG11" s="99"/>
      <c r="IH11" s="99"/>
      <c r="II11" s="99"/>
      <c r="IJ11" s="99"/>
      <c r="IK11" s="99"/>
      <c r="IL11" s="99"/>
      <c r="IM11" s="99"/>
      <c r="IN11" s="99"/>
      <c r="IO11" s="99"/>
      <c r="IP11" s="99"/>
      <c r="IQ11" s="99"/>
      <c r="IR11" s="99"/>
      <c r="IS11" s="99"/>
      <c r="IT11" s="99"/>
      <c r="IU11" s="99"/>
      <c r="IV11" s="99"/>
      <c r="IW11" s="99"/>
      <c r="IX11" s="99"/>
      <c r="IY11" s="99"/>
      <c r="IZ11" s="99"/>
      <c r="JA11" s="99"/>
      <c r="JB11" s="99"/>
      <c r="JC11" s="99"/>
      <c r="JD11" s="99"/>
      <c r="JE11" s="99"/>
      <c r="JF11" s="99"/>
      <c r="JG11" s="99"/>
      <c r="JH11" s="99"/>
      <c r="JI11" s="99"/>
      <c r="JJ11" s="99"/>
      <c r="JK11" s="99"/>
      <c r="JL11" s="99"/>
      <c r="JM11" s="99"/>
      <c r="JN11" s="99"/>
      <c r="JO11" s="99"/>
      <c r="JP11" s="99"/>
      <c r="JQ11" s="99"/>
      <c r="JR11" s="99"/>
      <c r="JS11" s="99"/>
      <c r="JT11" s="99"/>
      <c r="JU11" s="99"/>
      <c r="JV11" s="99"/>
      <c r="JW11" s="99"/>
      <c r="JX11" s="99"/>
      <c r="JY11" s="99"/>
      <c r="JZ11" s="99"/>
      <c r="KA11" s="99"/>
      <c r="KB11" s="99"/>
      <c r="KC11" s="99"/>
      <c r="KD11" s="99"/>
      <c r="KE11" s="99"/>
      <c r="KF11" s="99"/>
      <c r="KG11" s="99"/>
      <c r="KH11" s="99"/>
      <c r="KI11" s="99"/>
      <c r="KJ11" s="99"/>
      <c r="KK11" s="99"/>
      <c r="KL11" s="99"/>
      <c r="KM11" s="99"/>
      <c r="KN11" s="99"/>
      <c r="KO11" s="99"/>
      <c r="KP11" s="99"/>
      <c r="KQ11" s="99"/>
      <c r="KR11" s="99"/>
      <c r="KS11" s="99"/>
      <c r="KT11" s="99"/>
      <c r="KU11" s="99"/>
      <c r="KV11" s="99"/>
      <c r="KW11" s="99"/>
      <c r="KX11" s="99"/>
      <c r="KY11" s="99"/>
      <c r="KZ11" s="99"/>
      <c r="LA11" s="99"/>
      <c r="LB11" s="99"/>
      <c r="LC11" s="99"/>
      <c r="LD11" s="99"/>
      <c r="LE11" s="99"/>
      <c r="LF11" s="99"/>
      <c r="LG11" s="99"/>
      <c r="LH11" s="99"/>
      <c r="LI11" s="99"/>
      <c r="LJ11" s="99"/>
      <c r="LK11" s="99"/>
      <c r="LL11" s="99"/>
      <c r="LM11" s="99"/>
      <c r="LN11" s="99"/>
      <c r="LO11" s="99"/>
      <c r="LP11" s="99"/>
      <c r="LQ11" s="99"/>
      <c r="LR11" s="99"/>
      <c r="LS11" s="99"/>
      <c r="LT11" s="99"/>
      <c r="LU11" s="99"/>
    </row>
    <row r="12" spans="1:333" s="100" customFormat="1" ht="15.75" customHeight="1" x14ac:dyDescent="0.5">
      <c r="A12" s="99"/>
      <c r="B12" s="99"/>
      <c r="C12" s="99"/>
      <c r="D12" s="99"/>
      <c r="E12" s="99"/>
      <c r="F12" s="99"/>
      <c r="H12" s="99"/>
      <c r="I12" s="99"/>
      <c r="J12" s="99"/>
      <c r="K12" s="99"/>
      <c r="L12" s="99"/>
      <c r="M12" s="104"/>
      <c r="N12" s="104"/>
      <c r="O12" s="104"/>
      <c r="P12" s="104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105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106"/>
      <c r="BE12" s="99"/>
      <c r="BF12" s="99"/>
      <c r="BG12" s="99"/>
      <c r="BH12" s="99"/>
      <c r="BI12" s="99"/>
      <c r="BJ12" s="99"/>
      <c r="BK12" s="99"/>
      <c r="BL12" s="99"/>
      <c r="BM12" s="99"/>
      <c r="BN12" s="99"/>
      <c r="BO12" s="99"/>
      <c r="BP12" s="99"/>
      <c r="BQ12" s="99"/>
      <c r="BR12" s="99"/>
      <c r="BS12" s="99"/>
      <c r="BT12" s="99"/>
      <c r="BU12" s="99"/>
      <c r="BV12" s="99"/>
      <c r="BW12" s="99"/>
      <c r="BX12" s="99"/>
      <c r="BY12" s="99"/>
      <c r="BZ12" s="99"/>
      <c r="CA12" s="99"/>
      <c r="CB12" s="99"/>
      <c r="CC12" s="99"/>
      <c r="CD12" s="99"/>
      <c r="CE12" s="99"/>
      <c r="CF12" s="99"/>
      <c r="CG12" s="99"/>
      <c r="CH12" s="99"/>
      <c r="CI12" s="99"/>
      <c r="CJ12" s="99"/>
      <c r="CK12" s="99"/>
      <c r="CL12" s="99"/>
      <c r="CM12" s="99"/>
      <c r="CN12" s="99"/>
      <c r="CO12" s="107"/>
      <c r="CP12" s="99"/>
      <c r="CQ12" s="99"/>
      <c r="CR12" s="99"/>
      <c r="CS12" s="99"/>
      <c r="CT12" s="99"/>
      <c r="CU12" s="99"/>
      <c r="CV12" s="99"/>
      <c r="CW12" s="99"/>
      <c r="CX12" s="99"/>
      <c r="CY12" s="99"/>
      <c r="CZ12" s="99"/>
      <c r="DA12" s="99"/>
      <c r="DB12" s="99"/>
      <c r="DC12" s="99"/>
      <c r="DD12" s="99"/>
      <c r="DE12" s="99"/>
      <c r="DF12" s="99"/>
      <c r="DG12" s="99"/>
      <c r="DH12" s="99"/>
      <c r="DI12" s="99"/>
      <c r="DJ12" s="99"/>
      <c r="DK12" s="107"/>
      <c r="DL12" s="107"/>
      <c r="DM12" s="107"/>
      <c r="DN12" s="107"/>
      <c r="DO12" s="107"/>
      <c r="DP12" s="107"/>
      <c r="DQ12" s="107"/>
      <c r="DR12" s="107"/>
      <c r="DS12" s="107"/>
      <c r="DT12" s="107"/>
      <c r="DU12" s="107"/>
      <c r="DV12" s="107"/>
      <c r="DW12" s="107"/>
      <c r="DX12" s="107"/>
      <c r="DY12" s="107"/>
      <c r="DZ12" s="107"/>
      <c r="EA12" s="107"/>
      <c r="EB12" s="107"/>
      <c r="EC12" s="107"/>
      <c r="ED12" s="107"/>
      <c r="EE12" s="107"/>
      <c r="EF12" s="107"/>
      <c r="EG12" s="107"/>
      <c r="EH12" s="107"/>
      <c r="EI12" s="107"/>
      <c r="EJ12" s="107"/>
      <c r="EK12" s="99"/>
      <c r="EL12" s="107"/>
      <c r="EM12" s="107"/>
      <c r="EN12" s="107"/>
      <c r="EO12" s="107"/>
      <c r="EP12" s="107"/>
      <c r="EQ12" s="107"/>
      <c r="ER12" s="107"/>
      <c r="ES12" s="99"/>
      <c r="ET12" s="99"/>
      <c r="EU12" s="99"/>
      <c r="EV12" s="99"/>
      <c r="EW12" s="99"/>
      <c r="EX12" s="99"/>
      <c r="EY12" s="99"/>
      <c r="EZ12" s="99"/>
      <c r="FA12" s="99"/>
      <c r="FB12" s="99"/>
      <c r="FC12" s="99"/>
      <c r="FD12" s="99"/>
      <c r="FE12" s="99"/>
      <c r="FF12" s="108"/>
      <c r="FG12" s="108"/>
      <c r="FH12" s="108"/>
      <c r="FI12" s="99"/>
      <c r="FJ12" s="109"/>
      <c r="FK12" s="109"/>
      <c r="FL12" s="109"/>
      <c r="FM12" s="109"/>
      <c r="FN12" s="109"/>
      <c r="FO12" s="109"/>
      <c r="FP12" s="109"/>
      <c r="FQ12" s="109"/>
      <c r="FR12" s="109"/>
      <c r="FS12" s="109"/>
      <c r="FT12" s="109"/>
      <c r="FU12" s="99"/>
      <c r="FV12" s="99"/>
      <c r="FW12" s="99"/>
      <c r="FX12" s="99"/>
      <c r="FY12" s="99"/>
      <c r="FZ12" s="99"/>
      <c r="GA12" s="99"/>
      <c r="GB12" s="99"/>
      <c r="GC12" s="99"/>
      <c r="GD12" s="99"/>
      <c r="GE12" s="99"/>
      <c r="GF12" s="99"/>
      <c r="GG12" s="99"/>
      <c r="GH12" s="99"/>
      <c r="GI12" s="99"/>
      <c r="GJ12" s="99"/>
      <c r="GK12" s="99"/>
      <c r="GL12" s="99"/>
      <c r="GM12" s="99"/>
      <c r="GN12" s="99"/>
      <c r="GO12" s="99"/>
      <c r="GP12" s="99"/>
      <c r="GQ12" s="99"/>
      <c r="GR12" s="99"/>
      <c r="GS12" s="99"/>
      <c r="GT12" s="99"/>
      <c r="GU12" s="99"/>
      <c r="GV12" s="99"/>
      <c r="GW12" s="99"/>
      <c r="GX12" s="99"/>
      <c r="GY12" s="99"/>
      <c r="GZ12" s="99"/>
      <c r="HA12" s="99"/>
      <c r="HB12" s="99"/>
      <c r="HC12" s="99"/>
      <c r="HD12" s="99"/>
      <c r="HE12" s="99"/>
      <c r="HF12" s="99"/>
      <c r="HG12" s="99"/>
      <c r="HI12" s="99"/>
      <c r="HJ12" s="99"/>
      <c r="HK12" s="99"/>
      <c r="HL12" s="99"/>
      <c r="HM12" s="99"/>
      <c r="HN12" s="99"/>
      <c r="HO12" s="99"/>
      <c r="HP12" s="99"/>
      <c r="HQ12" s="99"/>
      <c r="HR12" s="99"/>
      <c r="HS12" s="99"/>
      <c r="HT12" s="99"/>
      <c r="HU12" s="99"/>
      <c r="HV12" s="99"/>
      <c r="HW12" s="99"/>
      <c r="HX12" s="99"/>
      <c r="HY12" s="99"/>
      <c r="HZ12" s="99"/>
      <c r="IA12" s="99"/>
      <c r="IB12" s="99"/>
      <c r="IC12" s="99"/>
      <c r="ID12" s="99"/>
      <c r="IE12" s="99"/>
      <c r="IF12" s="99"/>
      <c r="IG12" s="99"/>
      <c r="IH12" s="99"/>
      <c r="II12" s="99"/>
      <c r="IJ12" s="99"/>
      <c r="IK12" s="99"/>
      <c r="IL12" s="99"/>
      <c r="IM12" s="99"/>
      <c r="IN12" s="99"/>
      <c r="IO12" s="99"/>
      <c r="IP12" s="99"/>
      <c r="IQ12" s="99"/>
      <c r="IR12" s="99"/>
      <c r="IS12" s="99"/>
      <c r="IT12" s="99"/>
      <c r="IU12" s="99"/>
      <c r="IV12" s="99"/>
      <c r="IW12" s="99"/>
      <c r="IX12" s="99"/>
      <c r="IY12" s="99"/>
      <c r="IZ12" s="99"/>
      <c r="JA12" s="99"/>
      <c r="JB12" s="99"/>
      <c r="JC12" s="99"/>
      <c r="JD12" s="99"/>
      <c r="JE12" s="99"/>
      <c r="JF12" s="99"/>
      <c r="JG12" s="99"/>
      <c r="JH12" s="99"/>
      <c r="JI12" s="99"/>
      <c r="JJ12" s="99"/>
      <c r="JK12" s="99"/>
      <c r="JL12" s="99"/>
      <c r="JM12" s="99"/>
      <c r="JN12" s="99"/>
      <c r="JO12" s="99"/>
      <c r="JP12" s="99"/>
      <c r="JQ12" s="99"/>
      <c r="JR12" s="99"/>
      <c r="JS12" s="99"/>
      <c r="JT12" s="99"/>
      <c r="JU12" s="99"/>
      <c r="JV12" s="99"/>
      <c r="JW12" s="99"/>
      <c r="JX12" s="99"/>
      <c r="JY12" s="99"/>
      <c r="JZ12" s="99"/>
      <c r="KA12" s="99"/>
      <c r="KB12" s="99"/>
      <c r="KC12" s="99"/>
      <c r="KD12" s="99"/>
      <c r="KE12" s="99"/>
      <c r="KF12" s="99"/>
      <c r="KG12" s="99"/>
      <c r="KH12" s="99"/>
      <c r="KI12" s="99"/>
      <c r="KJ12" s="99"/>
      <c r="KK12" s="99"/>
      <c r="KL12" s="99"/>
      <c r="KM12" s="99"/>
      <c r="KN12" s="99"/>
      <c r="KO12" s="99"/>
      <c r="KP12" s="99"/>
      <c r="KQ12" s="99"/>
      <c r="KR12" s="99"/>
      <c r="KS12" s="99"/>
      <c r="KT12" s="99"/>
      <c r="KU12" s="99"/>
      <c r="KV12" s="99"/>
      <c r="KW12" s="99"/>
      <c r="KX12" s="99"/>
      <c r="KY12" s="99"/>
      <c r="KZ12" s="99"/>
    </row>
    <row r="13" spans="1:333" s="100" customFormat="1" ht="13.5" customHeight="1" x14ac:dyDescent="0.45">
      <c r="A13" s="99"/>
      <c r="B13" s="99"/>
      <c r="C13" s="99"/>
      <c r="D13" s="99"/>
      <c r="E13" s="99"/>
      <c r="F13" s="99"/>
      <c r="G13" s="107"/>
      <c r="H13" s="99"/>
      <c r="I13" s="107"/>
      <c r="J13" s="99"/>
      <c r="K13" s="107"/>
      <c r="L13" s="107"/>
      <c r="M13" s="104"/>
      <c r="N13" s="104"/>
      <c r="O13" s="104"/>
      <c r="P13" s="104"/>
      <c r="Q13" s="99"/>
      <c r="R13" s="99"/>
      <c r="S13" s="107"/>
      <c r="T13" s="99"/>
      <c r="U13" s="99"/>
      <c r="V13" s="99"/>
      <c r="W13" s="99"/>
      <c r="X13" s="107"/>
      <c r="Y13" s="99"/>
      <c r="Z13" s="99"/>
      <c r="AA13" s="99"/>
      <c r="AB13" s="99"/>
      <c r="AC13" s="99"/>
      <c r="AD13" s="99"/>
      <c r="AE13" s="107"/>
      <c r="AF13" s="99"/>
      <c r="AG13" s="99"/>
      <c r="AH13" s="107"/>
      <c r="AI13" s="107"/>
      <c r="AJ13" s="99"/>
      <c r="AK13" s="99"/>
      <c r="AL13" s="99"/>
      <c r="AM13" s="99"/>
      <c r="AN13" s="99"/>
      <c r="AO13" s="99"/>
      <c r="AP13" s="99"/>
      <c r="AQ13" s="107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107"/>
      <c r="BD13" s="106"/>
      <c r="BE13" s="99"/>
      <c r="BF13" s="99"/>
      <c r="BG13" s="99"/>
      <c r="BH13" s="107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99"/>
      <c r="BZ13" s="99"/>
      <c r="CA13" s="107"/>
      <c r="CB13" s="99"/>
      <c r="CC13" s="99"/>
      <c r="CD13" s="99"/>
      <c r="CE13" s="99"/>
      <c r="CF13" s="99"/>
      <c r="CG13" s="99"/>
      <c r="CH13" s="99"/>
      <c r="CI13" s="99"/>
      <c r="CJ13" s="99"/>
      <c r="CK13" s="99"/>
      <c r="CL13" s="99"/>
      <c r="CM13" s="107"/>
      <c r="CN13" s="99"/>
      <c r="CO13" s="107"/>
      <c r="CP13" s="99"/>
      <c r="CQ13" s="99"/>
      <c r="CR13" s="99"/>
      <c r="CS13" s="99"/>
      <c r="CT13" s="99"/>
      <c r="CU13" s="99"/>
      <c r="CV13" s="99"/>
      <c r="CW13" s="99"/>
      <c r="CX13" s="99"/>
      <c r="CY13" s="107"/>
      <c r="CZ13" s="99"/>
      <c r="DA13" s="99"/>
      <c r="DB13" s="99"/>
      <c r="DC13" s="107"/>
      <c r="DD13" s="99"/>
      <c r="DE13" s="99"/>
      <c r="DF13" s="107"/>
      <c r="DG13" s="99"/>
      <c r="DH13" s="99"/>
      <c r="DI13" s="99"/>
      <c r="DJ13" s="99"/>
      <c r="DK13" s="99"/>
      <c r="DL13" s="99"/>
      <c r="DM13" s="99"/>
      <c r="DN13" s="99"/>
      <c r="DO13" s="99"/>
      <c r="DP13" s="99"/>
      <c r="DQ13" s="99"/>
      <c r="DR13" s="99"/>
      <c r="DS13" s="99"/>
      <c r="DT13" s="99"/>
      <c r="DU13" s="99"/>
      <c r="DV13" s="99"/>
      <c r="DW13" s="99"/>
      <c r="DX13" s="99"/>
      <c r="DY13" s="99"/>
      <c r="DZ13" s="99"/>
      <c r="EA13" s="99"/>
      <c r="EB13" s="99"/>
      <c r="EC13" s="99"/>
      <c r="ED13" s="99"/>
      <c r="EE13" s="99"/>
      <c r="EF13" s="99"/>
      <c r="EG13" s="99"/>
      <c r="EH13" s="99"/>
      <c r="EI13" s="107"/>
      <c r="EJ13" s="107"/>
      <c r="EK13" s="99"/>
      <c r="EL13" s="99"/>
      <c r="EM13" s="99"/>
      <c r="EN13" s="99"/>
      <c r="EO13" s="99"/>
      <c r="EP13" s="99"/>
      <c r="EQ13" s="99"/>
      <c r="ER13" s="99"/>
      <c r="ES13" s="99"/>
      <c r="ET13" s="99"/>
      <c r="EU13" s="99"/>
      <c r="EV13" s="99"/>
      <c r="EW13" s="99"/>
      <c r="EX13" s="99"/>
      <c r="EY13" s="99"/>
      <c r="EZ13" s="99"/>
      <c r="FA13" s="99"/>
      <c r="FB13" s="99"/>
      <c r="FC13" s="99"/>
      <c r="FD13" s="99"/>
      <c r="FE13" s="99"/>
      <c r="FF13" s="99"/>
      <c r="FG13" s="99"/>
      <c r="FH13" s="99"/>
      <c r="FI13" s="99"/>
      <c r="FJ13" s="99"/>
      <c r="FK13" s="99"/>
      <c r="FL13" s="99"/>
      <c r="FM13" s="99"/>
      <c r="FN13" s="99"/>
      <c r="FO13" s="99"/>
      <c r="FP13" s="99"/>
      <c r="FQ13" s="99"/>
      <c r="FR13" s="99"/>
      <c r="FS13" s="99"/>
      <c r="FT13" s="99"/>
      <c r="FU13" s="99"/>
      <c r="FV13" s="99"/>
      <c r="FW13" s="99"/>
      <c r="FX13" s="99"/>
      <c r="FY13" s="99"/>
      <c r="FZ13" s="99"/>
      <c r="GA13" s="99"/>
      <c r="GB13" s="99"/>
      <c r="GC13" s="99"/>
      <c r="GD13" s="99"/>
      <c r="GE13" s="99"/>
      <c r="GF13" s="99"/>
      <c r="GG13" s="99"/>
      <c r="GH13" s="99"/>
      <c r="GI13" s="99"/>
      <c r="GJ13" s="99"/>
      <c r="GK13" s="99"/>
      <c r="GL13" s="99"/>
      <c r="GM13" s="99"/>
      <c r="GN13" s="99"/>
      <c r="GO13" s="99"/>
      <c r="GP13" s="99"/>
      <c r="GQ13" s="99"/>
      <c r="GR13" s="99"/>
      <c r="GS13" s="99"/>
      <c r="GU13" s="99"/>
      <c r="GV13" s="110"/>
      <c r="GW13" s="99"/>
      <c r="GX13" s="99"/>
      <c r="GY13" s="99"/>
      <c r="GZ13" s="99"/>
      <c r="HA13" s="99"/>
      <c r="HB13" s="99"/>
      <c r="HC13" s="99"/>
      <c r="HD13" s="104"/>
      <c r="HE13" s="104"/>
      <c r="HF13" s="104"/>
      <c r="HG13" s="104"/>
      <c r="HH13" s="99"/>
      <c r="HI13" s="99"/>
      <c r="HJ13" s="99"/>
      <c r="HK13" s="99"/>
      <c r="HL13" s="99"/>
      <c r="HM13" s="99"/>
      <c r="HN13" s="99"/>
      <c r="HO13" s="99"/>
      <c r="HP13" s="99"/>
      <c r="HQ13" s="99"/>
      <c r="HR13" s="99"/>
      <c r="HS13" s="99"/>
      <c r="HT13" s="99"/>
      <c r="HU13" s="99"/>
      <c r="HV13" s="99"/>
      <c r="HW13" s="99"/>
      <c r="HX13" s="99"/>
      <c r="HY13" s="99"/>
      <c r="HZ13" s="99"/>
      <c r="IA13" s="99"/>
      <c r="IB13" s="99"/>
      <c r="IC13" s="99"/>
      <c r="ID13" s="99"/>
      <c r="IE13" s="99"/>
      <c r="IF13" s="99"/>
      <c r="IG13" s="99"/>
      <c r="IH13" s="99"/>
      <c r="II13" s="99"/>
      <c r="IJ13" s="99"/>
      <c r="IK13" s="99"/>
      <c r="IL13" s="99"/>
      <c r="IM13" s="99"/>
      <c r="IN13" s="99"/>
      <c r="IO13" s="99"/>
      <c r="IP13" s="99"/>
      <c r="IQ13" s="99"/>
      <c r="IR13" s="99"/>
      <c r="IS13" s="99"/>
      <c r="IT13" s="99"/>
      <c r="IU13" s="99"/>
      <c r="IV13" s="99"/>
      <c r="IW13" s="99"/>
      <c r="IX13" s="99"/>
      <c r="IY13" s="99"/>
      <c r="IZ13" s="99"/>
      <c r="JA13" s="99"/>
      <c r="JB13" s="99"/>
      <c r="JC13" s="99"/>
      <c r="JD13" s="99"/>
      <c r="JE13" s="99"/>
      <c r="JF13" s="99"/>
      <c r="JG13" s="99"/>
      <c r="JH13" s="99"/>
      <c r="JI13" s="99"/>
      <c r="JJ13" s="99"/>
      <c r="JK13" s="99"/>
      <c r="JL13" s="99"/>
      <c r="JM13" s="99"/>
      <c r="JN13" s="99"/>
      <c r="JO13" s="99"/>
      <c r="JP13" s="99"/>
      <c r="JQ13" s="99"/>
      <c r="JR13" s="99"/>
      <c r="JS13" s="99"/>
      <c r="JT13" s="99"/>
      <c r="JU13" s="99"/>
      <c r="JV13" s="99"/>
      <c r="JW13" s="99"/>
      <c r="JX13" s="99"/>
      <c r="JY13" s="99"/>
      <c r="JZ13" s="99"/>
      <c r="KA13" s="99"/>
      <c r="KB13" s="99"/>
      <c r="KC13" s="99"/>
      <c r="KD13" s="99"/>
      <c r="KE13" s="99"/>
      <c r="KF13" s="99"/>
      <c r="KG13" s="99"/>
      <c r="KH13" s="99"/>
      <c r="KI13" s="99"/>
      <c r="KJ13" s="99"/>
      <c r="KK13" s="99"/>
      <c r="KL13" s="99"/>
      <c r="KM13" s="99"/>
      <c r="KN13" s="99"/>
      <c r="KO13" s="99"/>
      <c r="KP13" s="99"/>
      <c r="KQ13" s="99"/>
      <c r="KR13" s="99"/>
      <c r="KS13" s="99"/>
      <c r="KT13" s="99"/>
      <c r="KU13" s="99"/>
      <c r="KV13" s="99"/>
      <c r="KW13" s="99"/>
      <c r="KX13" s="99"/>
      <c r="KY13" s="99"/>
      <c r="KZ13" s="99"/>
    </row>
    <row r="14" spans="1:333" s="100" customFormat="1" ht="13.5" customHeight="1" x14ac:dyDescent="0.45">
      <c r="A14" s="99"/>
      <c r="B14" s="99"/>
      <c r="C14" s="107"/>
      <c r="D14" s="99"/>
      <c r="E14" s="99"/>
      <c r="F14" s="99"/>
      <c r="G14" s="107"/>
      <c r="H14" s="99"/>
      <c r="I14" s="107"/>
      <c r="J14" s="99"/>
      <c r="K14" s="107"/>
      <c r="L14" s="107"/>
      <c r="M14" s="104"/>
      <c r="N14" s="104"/>
      <c r="O14" s="104"/>
      <c r="P14" s="104"/>
      <c r="Q14" s="99"/>
      <c r="R14" s="99"/>
      <c r="S14" s="107"/>
      <c r="T14" s="107"/>
      <c r="U14" s="99"/>
      <c r="V14" s="107"/>
      <c r="W14" s="99"/>
      <c r="X14" s="107"/>
      <c r="Y14" s="99"/>
      <c r="Z14" s="99"/>
      <c r="AA14" s="99"/>
      <c r="AB14" s="99"/>
      <c r="AC14" s="99"/>
      <c r="AD14" s="99"/>
      <c r="AE14" s="107"/>
      <c r="AF14" s="107"/>
      <c r="AG14" s="107"/>
      <c r="AH14" s="107"/>
      <c r="AI14" s="107"/>
      <c r="AJ14" s="99"/>
      <c r="AK14" s="99"/>
      <c r="AL14" s="107"/>
      <c r="AM14" s="107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107"/>
      <c r="AY14" s="99"/>
      <c r="AZ14" s="99"/>
      <c r="BA14" s="99"/>
      <c r="BB14" s="99"/>
      <c r="BC14" s="99"/>
      <c r="BD14" s="106"/>
      <c r="BE14" s="99"/>
      <c r="BF14" s="99"/>
      <c r="BG14" s="99"/>
      <c r="BH14" s="107"/>
      <c r="BI14" s="99"/>
      <c r="BJ14" s="99"/>
      <c r="BK14" s="99"/>
      <c r="BL14" s="99"/>
      <c r="BM14" s="99"/>
      <c r="BN14" s="99"/>
      <c r="BO14" s="107"/>
      <c r="BP14" s="99"/>
      <c r="BQ14" s="110"/>
      <c r="BR14" s="110"/>
      <c r="BS14" s="110"/>
      <c r="BT14" s="110"/>
      <c r="BU14" s="99"/>
      <c r="BV14" s="99"/>
      <c r="BW14" s="99"/>
      <c r="BX14" s="99"/>
      <c r="BY14" s="99"/>
      <c r="BZ14" s="99"/>
      <c r="CA14" s="99"/>
      <c r="CB14" s="107"/>
      <c r="CC14" s="99"/>
      <c r="CD14" s="99"/>
      <c r="CE14" s="99"/>
      <c r="CF14" s="99"/>
      <c r="CG14" s="99"/>
      <c r="CH14" s="99"/>
      <c r="CI14" s="99"/>
      <c r="CJ14" s="99"/>
      <c r="CK14" s="99"/>
      <c r="CL14" s="99"/>
      <c r="CM14" s="99"/>
      <c r="CN14" s="99"/>
      <c r="CO14" s="99"/>
      <c r="CP14" s="99"/>
      <c r="CQ14" s="99"/>
      <c r="CR14" s="99"/>
      <c r="CS14" s="99"/>
      <c r="CT14" s="99"/>
      <c r="CU14" s="99"/>
      <c r="CV14" s="99"/>
      <c r="CW14" s="99"/>
      <c r="CX14" s="99"/>
      <c r="CY14" s="99"/>
      <c r="CZ14" s="99"/>
      <c r="DA14" s="99"/>
      <c r="DB14" s="99"/>
      <c r="DC14" s="107"/>
      <c r="DD14" s="99"/>
      <c r="DE14" s="99"/>
      <c r="DF14" s="107"/>
      <c r="DG14" s="99"/>
      <c r="DH14" s="99"/>
      <c r="DI14" s="99"/>
      <c r="DJ14" s="99"/>
      <c r="DK14" s="99"/>
      <c r="DL14" s="99"/>
      <c r="DM14" s="99"/>
      <c r="DN14" s="99"/>
      <c r="DO14" s="99"/>
      <c r="DP14" s="99"/>
      <c r="DQ14" s="99"/>
      <c r="DR14" s="99"/>
      <c r="DS14" s="99"/>
      <c r="DT14" s="99"/>
      <c r="DU14" s="99"/>
      <c r="DV14" s="99"/>
      <c r="DW14" s="99"/>
      <c r="DX14" s="99"/>
      <c r="DY14" s="99"/>
      <c r="DZ14" s="99"/>
      <c r="EA14" s="99"/>
      <c r="EB14" s="99"/>
      <c r="EC14" s="99"/>
      <c r="ED14" s="99"/>
      <c r="EE14" s="99"/>
      <c r="EF14" s="99"/>
      <c r="EG14" s="99"/>
      <c r="EH14" s="99"/>
      <c r="EI14" s="99"/>
      <c r="EJ14" s="99"/>
      <c r="EK14" s="99"/>
      <c r="EL14" s="99"/>
      <c r="EM14" s="99"/>
      <c r="EN14" s="99"/>
      <c r="EO14" s="99"/>
      <c r="EP14" s="99"/>
      <c r="EQ14" s="99"/>
      <c r="ER14" s="99"/>
      <c r="ES14" s="99"/>
      <c r="ET14" s="99"/>
      <c r="EU14" s="99"/>
      <c r="EV14" s="99"/>
      <c r="EW14" s="99"/>
      <c r="EX14" s="99"/>
      <c r="EY14" s="99"/>
      <c r="EZ14" s="99"/>
      <c r="FA14" s="99"/>
      <c r="FB14" s="99"/>
      <c r="FC14" s="99"/>
      <c r="FD14" s="99"/>
      <c r="FE14" s="99"/>
      <c r="FF14" s="107"/>
      <c r="FG14" s="99"/>
      <c r="FH14" s="99"/>
      <c r="FI14" s="107"/>
      <c r="FJ14" s="107"/>
      <c r="FK14" s="99"/>
      <c r="FL14" s="99"/>
      <c r="FM14" s="99"/>
      <c r="FN14" s="99"/>
      <c r="FO14" s="99"/>
      <c r="FP14" s="99"/>
      <c r="FQ14" s="99"/>
      <c r="FR14" s="99"/>
      <c r="FS14" s="99"/>
      <c r="FT14" s="99"/>
      <c r="FU14" s="99"/>
      <c r="FV14" s="99"/>
      <c r="FW14" s="99"/>
      <c r="FX14" s="99"/>
      <c r="FY14" s="99"/>
      <c r="FZ14" s="99"/>
      <c r="GA14" s="99"/>
      <c r="GB14" s="99"/>
      <c r="GC14" s="99"/>
      <c r="GD14" s="99"/>
      <c r="GE14" s="99"/>
      <c r="GF14" s="99"/>
      <c r="GG14" s="99"/>
      <c r="GH14" s="99"/>
      <c r="GI14" s="99"/>
      <c r="GJ14" s="99"/>
      <c r="GK14" s="99"/>
      <c r="GL14" s="99"/>
      <c r="GM14" s="99"/>
      <c r="GN14" s="99"/>
      <c r="GO14" s="99"/>
      <c r="GP14" s="99"/>
      <c r="GQ14" s="99"/>
      <c r="GR14" s="99"/>
      <c r="GS14" s="99"/>
      <c r="GT14" s="99"/>
      <c r="GU14" s="99"/>
      <c r="GV14" s="110"/>
      <c r="GW14" s="99"/>
      <c r="GX14" s="99"/>
      <c r="GY14" s="99"/>
      <c r="GZ14" s="99"/>
      <c r="HA14" s="99"/>
      <c r="HB14" s="99"/>
      <c r="HC14" s="99"/>
      <c r="HD14" s="104"/>
      <c r="HE14" s="104"/>
      <c r="HF14" s="104"/>
      <c r="HG14" s="104"/>
      <c r="HH14" s="99"/>
      <c r="HI14" s="99"/>
      <c r="HJ14" s="99"/>
      <c r="HK14" s="99"/>
      <c r="HL14" s="99"/>
      <c r="HM14" s="99"/>
      <c r="HN14" s="99"/>
      <c r="HO14" s="99"/>
      <c r="HP14" s="99"/>
      <c r="HQ14" s="99"/>
      <c r="HR14" s="99"/>
      <c r="HS14" s="99"/>
      <c r="HT14" s="99"/>
      <c r="HU14" s="99"/>
      <c r="HV14" s="99"/>
      <c r="HW14" s="99"/>
      <c r="HX14" s="99"/>
      <c r="HY14" s="99"/>
      <c r="HZ14" s="99"/>
      <c r="IA14" s="99"/>
      <c r="IB14" s="99"/>
      <c r="IC14" s="99"/>
      <c r="ID14" s="99"/>
      <c r="IE14" s="99"/>
      <c r="IF14" s="99"/>
      <c r="IG14" s="99"/>
      <c r="IH14" s="99"/>
      <c r="II14" s="99"/>
      <c r="IJ14" s="99"/>
      <c r="IK14" s="99"/>
      <c r="IL14" s="99"/>
      <c r="IM14" s="99"/>
      <c r="IN14" s="99"/>
      <c r="IO14" s="99"/>
      <c r="IP14" s="99"/>
      <c r="IQ14" s="99"/>
      <c r="IR14" s="99"/>
      <c r="IS14" s="99"/>
      <c r="IT14" s="99"/>
      <c r="IU14" s="99"/>
      <c r="IV14" s="99"/>
      <c r="IW14" s="99"/>
      <c r="IX14" s="99"/>
      <c r="IY14" s="99"/>
      <c r="IZ14" s="99"/>
      <c r="JA14" s="99"/>
      <c r="JB14" s="99"/>
      <c r="JC14" s="99"/>
      <c r="JD14" s="99"/>
      <c r="JE14" s="99"/>
      <c r="JF14" s="99"/>
      <c r="JG14" s="99"/>
      <c r="JH14" s="99"/>
      <c r="JI14" s="99"/>
      <c r="JJ14" s="99"/>
      <c r="JK14" s="99"/>
      <c r="JL14" s="99"/>
      <c r="JM14" s="99"/>
      <c r="JN14" s="99"/>
      <c r="JO14" s="99"/>
      <c r="JP14" s="99"/>
      <c r="JQ14" s="99"/>
      <c r="JR14" s="99"/>
      <c r="JS14" s="99"/>
      <c r="JT14" s="99"/>
      <c r="JU14" s="99"/>
      <c r="JV14" s="99"/>
      <c r="JW14" s="99"/>
      <c r="JX14" s="99"/>
      <c r="JY14" s="99"/>
      <c r="JZ14" s="99"/>
      <c r="KA14" s="99"/>
      <c r="KB14" s="99"/>
      <c r="KC14" s="99"/>
      <c r="KD14" s="99"/>
      <c r="KE14" s="99"/>
      <c r="KF14" s="99"/>
      <c r="KG14" s="99"/>
      <c r="KH14" s="99"/>
      <c r="KI14" s="99"/>
      <c r="KJ14" s="99"/>
      <c r="KK14" s="99"/>
      <c r="KL14" s="99"/>
      <c r="KM14" s="99"/>
      <c r="KN14" s="99"/>
      <c r="KO14" s="99"/>
      <c r="KP14" s="99"/>
      <c r="KQ14" s="99"/>
      <c r="KR14" s="99"/>
      <c r="KS14" s="99"/>
      <c r="KT14" s="99"/>
      <c r="KU14" s="99"/>
      <c r="KV14" s="99"/>
      <c r="KW14" s="99"/>
      <c r="KX14" s="99"/>
      <c r="KY14" s="99"/>
      <c r="KZ14" s="99"/>
    </row>
    <row r="15" spans="1:333" s="100" customFormat="1" ht="13.5" customHeight="1" x14ac:dyDescent="0.45">
      <c r="A15" s="99"/>
      <c r="B15" s="99"/>
      <c r="C15" s="107"/>
      <c r="D15" s="99"/>
      <c r="E15" s="99"/>
      <c r="F15" s="99"/>
      <c r="G15" s="107"/>
      <c r="H15" s="99"/>
      <c r="I15" s="107"/>
      <c r="J15" s="99"/>
      <c r="K15" s="107"/>
      <c r="L15" s="107"/>
      <c r="M15" s="104"/>
      <c r="N15" s="104"/>
      <c r="O15" s="104"/>
      <c r="P15" s="104"/>
      <c r="Q15" s="99"/>
      <c r="R15" s="99"/>
      <c r="S15" s="107"/>
      <c r="T15" s="107"/>
      <c r="U15" s="99"/>
      <c r="V15" s="107"/>
      <c r="W15" s="99"/>
      <c r="X15" s="99"/>
      <c r="Y15" s="99"/>
      <c r="Z15" s="99"/>
      <c r="AA15" s="99"/>
      <c r="AB15" s="99"/>
      <c r="AC15" s="99"/>
      <c r="AD15" s="99"/>
      <c r="AE15" s="107"/>
      <c r="AF15" s="107"/>
      <c r="AG15" s="107"/>
      <c r="AH15" s="99"/>
      <c r="AI15" s="99"/>
      <c r="AJ15" s="99"/>
      <c r="AK15" s="99"/>
      <c r="AL15" s="107"/>
      <c r="AM15" s="107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107"/>
      <c r="AY15" s="99"/>
      <c r="AZ15" s="99"/>
      <c r="BA15" s="99"/>
      <c r="BB15" s="99"/>
      <c r="BC15" s="99"/>
      <c r="BD15" s="106"/>
      <c r="BE15" s="99"/>
      <c r="BF15" s="99"/>
      <c r="BG15" s="99"/>
      <c r="BH15" s="107"/>
      <c r="BI15" s="99"/>
      <c r="BJ15" s="99"/>
      <c r="BK15" s="99"/>
      <c r="BL15" s="99"/>
      <c r="BM15" s="99"/>
      <c r="BN15" s="99"/>
      <c r="BO15" s="107"/>
      <c r="BP15" s="99"/>
      <c r="BQ15" s="99"/>
      <c r="BR15" s="99"/>
      <c r="BS15" s="99"/>
      <c r="BT15" s="99"/>
      <c r="BU15" s="99"/>
      <c r="BV15" s="99"/>
      <c r="BW15" s="99"/>
      <c r="BX15" s="99"/>
      <c r="BY15" s="99"/>
      <c r="BZ15" s="99"/>
      <c r="CA15" s="99"/>
      <c r="CB15" s="107"/>
      <c r="CC15" s="99"/>
      <c r="CD15" s="99"/>
      <c r="CE15" s="99"/>
      <c r="CF15" s="99"/>
      <c r="CG15" s="99"/>
      <c r="CH15" s="99"/>
      <c r="CI15" s="99"/>
      <c r="CJ15" s="99"/>
      <c r="CK15" s="99"/>
      <c r="CL15" s="99"/>
      <c r="CM15" s="99"/>
      <c r="CN15" s="99"/>
      <c r="CO15" s="107"/>
      <c r="CP15" s="99"/>
      <c r="CQ15" s="99"/>
      <c r="CR15" s="99"/>
      <c r="CS15" s="99"/>
      <c r="CT15" s="99"/>
      <c r="CU15" s="99"/>
      <c r="CV15" s="99"/>
      <c r="CW15" s="99"/>
      <c r="CX15" s="99"/>
      <c r="CY15" s="99"/>
      <c r="CZ15" s="99"/>
      <c r="DA15" s="99"/>
      <c r="DB15" s="99"/>
      <c r="DC15" s="107"/>
      <c r="DD15" s="99"/>
      <c r="DE15" s="99"/>
      <c r="DF15" s="107"/>
      <c r="DG15" s="99"/>
      <c r="DH15" s="99"/>
      <c r="DI15" s="99"/>
      <c r="DJ15" s="99"/>
      <c r="DK15" s="99"/>
      <c r="DL15" s="99"/>
      <c r="DM15" s="99"/>
      <c r="DN15" s="99"/>
      <c r="DO15" s="99"/>
      <c r="DP15" s="99"/>
      <c r="DQ15" s="99"/>
      <c r="DR15" s="99"/>
      <c r="DS15" s="99"/>
      <c r="DT15" s="99"/>
      <c r="DU15" s="99"/>
      <c r="DV15" s="99"/>
      <c r="DW15" s="99"/>
      <c r="DX15" s="99"/>
      <c r="DY15" s="99"/>
      <c r="DZ15" s="99"/>
      <c r="EA15" s="99"/>
      <c r="EB15" s="99"/>
      <c r="EC15" s="99"/>
      <c r="ED15" s="99"/>
      <c r="EE15" s="99"/>
      <c r="EF15" s="99"/>
      <c r="EG15" s="99"/>
      <c r="EH15" s="99"/>
      <c r="EI15" s="99"/>
      <c r="EJ15" s="99"/>
      <c r="EK15" s="99"/>
      <c r="EL15" s="99"/>
      <c r="EM15" s="99"/>
      <c r="EN15" s="99"/>
      <c r="EO15" s="99"/>
      <c r="EP15" s="99"/>
      <c r="EQ15" s="99"/>
      <c r="ER15" s="99"/>
      <c r="ES15" s="99"/>
      <c r="ET15" s="107"/>
      <c r="EU15" s="99"/>
      <c r="EV15" s="99"/>
      <c r="EW15" s="99"/>
      <c r="EX15" s="99"/>
      <c r="EY15" s="99"/>
      <c r="EZ15" s="99"/>
      <c r="FA15" s="99"/>
      <c r="FB15" s="99"/>
      <c r="FC15" s="99"/>
      <c r="FD15" s="99"/>
      <c r="FE15" s="99"/>
      <c r="FF15" s="107"/>
      <c r="FG15" s="99"/>
      <c r="FH15" s="107"/>
      <c r="FI15" s="107"/>
      <c r="FJ15" s="107"/>
      <c r="FK15" s="99"/>
      <c r="FL15" s="107"/>
      <c r="FM15" s="99"/>
      <c r="FN15" s="99"/>
      <c r="FO15" s="99"/>
      <c r="FP15" s="99"/>
      <c r="FQ15" s="99"/>
      <c r="FR15" s="99"/>
      <c r="FS15" s="99"/>
      <c r="FT15" s="99"/>
      <c r="FU15" s="99"/>
      <c r="FV15" s="99"/>
      <c r="FW15" s="99"/>
      <c r="FX15" s="99"/>
      <c r="FY15" s="99"/>
      <c r="FZ15" s="99"/>
      <c r="GA15" s="99"/>
      <c r="GB15" s="99"/>
      <c r="GC15" s="99"/>
      <c r="GD15" s="99"/>
      <c r="GE15" s="99"/>
      <c r="GF15" s="99"/>
      <c r="GG15" s="99"/>
      <c r="GH15" s="99"/>
      <c r="GI15" s="99"/>
      <c r="GJ15" s="99"/>
      <c r="GK15" s="99"/>
      <c r="GL15" s="99"/>
      <c r="GM15" s="99"/>
      <c r="GN15" s="99"/>
      <c r="GO15" s="99"/>
      <c r="GP15" s="99"/>
      <c r="GQ15" s="99"/>
      <c r="GR15" s="99"/>
      <c r="GS15" s="99"/>
      <c r="GT15" s="110"/>
      <c r="GU15" s="110"/>
      <c r="GV15" s="110"/>
      <c r="GW15" s="110"/>
      <c r="GX15" s="99"/>
      <c r="GY15" s="99"/>
      <c r="GZ15" s="99"/>
      <c r="HA15" s="99"/>
      <c r="HB15" s="99"/>
      <c r="HC15" s="99"/>
      <c r="HD15" s="104"/>
      <c r="HE15" s="99"/>
      <c r="HF15" s="104"/>
      <c r="HG15" s="104"/>
      <c r="HH15" s="99"/>
      <c r="HI15" s="99"/>
      <c r="HJ15" s="99"/>
      <c r="HK15" s="99"/>
      <c r="HL15" s="99"/>
      <c r="HM15" s="99"/>
      <c r="HN15" s="99"/>
      <c r="HO15" s="99"/>
      <c r="HP15" s="99"/>
      <c r="HQ15" s="99"/>
      <c r="HR15" s="99"/>
      <c r="HS15" s="99"/>
      <c r="HT15" s="99"/>
      <c r="HU15" s="99"/>
      <c r="HV15" s="99"/>
      <c r="HW15" s="99"/>
      <c r="HX15" s="99"/>
      <c r="HY15" s="99"/>
      <c r="HZ15" s="99"/>
      <c r="IA15" s="99"/>
      <c r="IB15" s="99"/>
      <c r="IC15" s="99"/>
      <c r="ID15" s="99"/>
      <c r="IE15" s="99"/>
      <c r="IF15" s="99"/>
      <c r="IG15" s="99"/>
      <c r="IH15" s="99"/>
      <c r="II15" s="99"/>
      <c r="IJ15" s="99"/>
      <c r="IK15" s="99"/>
      <c r="IL15" s="99"/>
      <c r="IM15" s="99"/>
      <c r="IN15" s="99"/>
      <c r="IO15" s="99"/>
      <c r="IP15" s="99"/>
      <c r="IQ15" s="99"/>
      <c r="IR15" s="99"/>
      <c r="IS15" s="99"/>
      <c r="IT15" s="99"/>
      <c r="IU15" s="99"/>
      <c r="IV15" s="99"/>
      <c r="IW15" s="99"/>
      <c r="IX15" s="99"/>
      <c r="IY15" s="99"/>
      <c r="IZ15" s="99"/>
      <c r="JA15" s="99"/>
      <c r="JB15" s="99"/>
      <c r="JC15" s="99"/>
      <c r="JD15" s="99"/>
      <c r="JE15" s="99"/>
      <c r="JF15" s="99"/>
      <c r="JG15" s="99"/>
      <c r="JH15" s="99"/>
      <c r="JI15" s="99"/>
      <c r="JJ15" s="99"/>
      <c r="JK15" s="99"/>
      <c r="JL15" s="99"/>
      <c r="JM15" s="99"/>
      <c r="JN15" s="99"/>
      <c r="JO15" s="99"/>
      <c r="JP15" s="99"/>
      <c r="JQ15" s="99"/>
      <c r="JR15" s="99"/>
      <c r="JS15" s="99"/>
      <c r="JT15" s="99"/>
      <c r="JU15" s="99"/>
      <c r="JV15" s="99"/>
      <c r="JW15" s="99"/>
      <c r="JX15" s="99"/>
      <c r="JY15" s="99"/>
      <c r="JZ15" s="99"/>
      <c r="KA15" s="99"/>
      <c r="KB15" s="99"/>
      <c r="KC15" s="99"/>
      <c r="KD15" s="99"/>
      <c r="KE15" s="99"/>
      <c r="KF15" s="99"/>
      <c r="KG15" s="99"/>
      <c r="KH15" s="99"/>
      <c r="KI15" s="99"/>
      <c r="KJ15" s="99"/>
      <c r="KK15" s="99"/>
      <c r="KL15" s="99"/>
      <c r="KM15" s="99"/>
      <c r="KN15" s="99"/>
      <c r="KO15" s="99"/>
      <c r="KP15" s="99"/>
      <c r="KQ15" s="99"/>
      <c r="KR15" s="99"/>
      <c r="KS15" s="99"/>
      <c r="KT15" s="99"/>
      <c r="KU15" s="99"/>
      <c r="KV15" s="99"/>
      <c r="KW15" s="99"/>
      <c r="KX15" s="99"/>
      <c r="KY15" s="99"/>
      <c r="KZ15" s="99"/>
    </row>
    <row r="16" spans="1:333" s="100" customFormat="1" ht="13.5" customHeight="1" x14ac:dyDescent="0.45">
      <c r="A16" s="99"/>
      <c r="B16" s="99"/>
      <c r="C16" s="107"/>
      <c r="D16" s="99"/>
      <c r="E16" s="99"/>
      <c r="F16" s="99"/>
      <c r="G16" s="99"/>
      <c r="H16" s="99"/>
      <c r="I16" s="107"/>
      <c r="J16" s="99"/>
      <c r="K16" s="99"/>
      <c r="L16" s="99"/>
      <c r="M16" s="104"/>
      <c r="N16" s="104"/>
      <c r="O16" s="104"/>
      <c r="P16" s="104"/>
      <c r="Q16" s="99"/>
      <c r="R16" s="99"/>
      <c r="S16" s="99"/>
      <c r="T16" s="99"/>
      <c r="U16" s="99"/>
      <c r="V16" s="99"/>
      <c r="W16" s="99"/>
      <c r="X16" s="107"/>
      <c r="Y16" s="99"/>
      <c r="Z16" s="99"/>
      <c r="AA16" s="99"/>
      <c r="AB16" s="99"/>
      <c r="AC16" s="99"/>
      <c r="AD16" s="99"/>
      <c r="AE16" s="99"/>
      <c r="AF16" s="99"/>
      <c r="AG16" s="99"/>
      <c r="AH16" s="107"/>
      <c r="AI16" s="107"/>
      <c r="AJ16" s="99"/>
      <c r="AK16" s="99"/>
      <c r="AL16" s="107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107"/>
      <c r="AY16" s="99"/>
      <c r="AZ16" s="99"/>
      <c r="BA16" s="99"/>
      <c r="BB16" s="99"/>
      <c r="BC16" s="99"/>
      <c r="BD16" s="106"/>
      <c r="BE16" s="99"/>
      <c r="BF16" s="99"/>
      <c r="BG16" s="99"/>
      <c r="BH16" s="107"/>
      <c r="BI16" s="99"/>
      <c r="BJ16" s="99"/>
      <c r="BK16" s="99"/>
      <c r="BL16" s="99"/>
      <c r="BM16" s="99"/>
      <c r="BN16" s="99"/>
      <c r="BO16" s="107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9"/>
      <c r="CA16" s="99"/>
      <c r="CB16" s="107"/>
      <c r="CC16" s="99"/>
      <c r="CD16" s="99"/>
      <c r="CE16" s="99"/>
      <c r="CF16" s="99"/>
      <c r="CG16" s="99"/>
      <c r="CH16" s="99"/>
      <c r="CI16" s="99"/>
      <c r="CJ16" s="99"/>
      <c r="CK16" s="99"/>
      <c r="CL16" s="99"/>
      <c r="CM16" s="99"/>
      <c r="CN16" s="99"/>
      <c r="CO16" s="99"/>
      <c r="CP16" s="99"/>
      <c r="CQ16" s="99"/>
      <c r="CR16" s="99"/>
      <c r="CS16" s="99"/>
      <c r="CT16" s="99"/>
      <c r="CU16" s="99"/>
      <c r="CV16" s="99"/>
      <c r="CW16" s="99"/>
      <c r="CX16" s="99"/>
      <c r="CY16" s="99"/>
      <c r="CZ16" s="99"/>
      <c r="DA16" s="99"/>
      <c r="DB16" s="99"/>
      <c r="DC16" s="99"/>
      <c r="DD16" s="99"/>
      <c r="DE16" s="99"/>
      <c r="DF16" s="99"/>
      <c r="DG16" s="99"/>
      <c r="DH16" s="99"/>
      <c r="DI16" s="99"/>
      <c r="DJ16" s="99"/>
      <c r="DK16" s="99"/>
      <c r="DL16" s="99"/>
      <c r="DM16" s="99"/>
      <c r="DN16" s="99"/>
      <c r="DO16" s="99"/>
      <c r="DP16" s="99"/>
      <c r="DQ16" s="99"/>
      <c r="DR16" s="99"/>
      <c r="DS16" s="99"/>
      <c r="DT16" s="99"/>
      <c r="DU16" s="99"/>
      <c r="DV16" s="99"/>
      <c r="DW16" s="99"/>
      <c r="DX16" s="99"/>
      <c r="DY16" s="99"/>
      <c r="DZ16" s="99"/>
      <c r="EA16" s="99"/>
      <c r="EB16" s="99"/>
      <c r="EC16" s="99"/>
      <c r="ED16" s="99"/>
      <c r="EE16" s="99"/>
      <c r="EF16" s="99"/>
      <c r="EG16" s="99"/>
      <c r="EH16" s="99"/>
      <c r="EI16" s="99"/>
      <c r="EJ16" s="99"/>
      <c r="EK16" s="99"/>
      <c r="EL16" s="99"/>
      <c r="EM16" s="99"/>
      <c r="EN16" s="99"/>
      <c r="EO16" s="99"/>
      <c r="EP16" s="99"/>
      <c r="EQ16" s="99"/>
      <c r="ER16" s="99"/>
      <c r="ES16" s="99"/>
      <c r="ET16" s="107"/>
      <c r="EU16" s="99"/>
      <c r="EV16" s="99"/>
      <c r="EW16" s="99"/>
      <c r="EX16" s="99"/>
      <c r="EY16" s="99"/>
      <c r="EZ16" s="99"/>
      <c r="FA16" s="99"/>
      <c r="FB16" s="99"/>
      <c r="FC16" s="99"/>
      <c r="FD16" s="99"/>
      <c r="FE16" s="99"/>
      <c r="FF16" s="107"/>
      <c r="FG16" s="99"/>
      <c r="FH16" s="107"/>
      <c r="FI16" s="107"/>
      <c r="FJ16" s="107"/>
      <c r="FK16" s="99"/>
      <c r="FL16" s="107"/>
      <c r="FM16" s="99"/>
      <c r="FN16" s="99"/>
      <c r="FO16" s="99"/>
      <c r="FP16" s="99"/>
      <c r="FQ16" s="99"/>
      <c r="FR16" s="99"/>
      <c r="FS16" s="99"/>
      <c r="FT16" s="99"/>
      <c r="FU16" s="99"/>
      <c r="FV16" s="99"/>
      <c r="FW16" s="99"/>
      <c r="FX16" s="99"/>
      <c r="FY16" s="99"/>
      <c r="FZ16" s="99"/>
      <c r="GA16" s="99"/>
      <c r="GB16" s="99"/>
      <c r="GC16" s="99"/>
      <c r="GD16" s="99"/>
      <c r="GE16" s="99"/>
      <c r="GF16" s="99"/>
      <c r="GG16" s="99"/>
      <c r="GH16" s="99"/>
      <c r="GI16" s="99"/>
      <c r="GJ16" s="99"/>
      <c r="GK16" s="99"/>
      <c r="GL16" s="99"/>
      <c r="GM16" s="99"/>
      <c r="GN16" s="99"/>
      <c r="GO16" s="99"/>
      <c r="GP16" s="99"/>
      <c r="GQ16" s="99"/>
      <c r="GR16" s="99"/>
      <c r="GS16" s="99"/>
      <c r="GT16" s="110"/>
      <c r="GU16" s="110"/>
      <c r="GV16" s="110"/>
      <c r="GW16" s="110"/>
      <c r="GX16" s="99"/>
      <c r="GY16" s="99"/>
      <c r="GZ16" s="99"/>
      <c r="HA16" s="99"/>
      <c r="HB16" s="99"/>
      <c r="HC16" s="99"/>
      <c r="HD16" s="104"/>
      <c r="HE16" s="99"/>
      <c r="HF16" s="104"/>
      <c r="HG16" s="104"/>
      <c r="HH16" s="99"/>
      <c r="HI16" s="99"/>
      <c r="HJ16" s="99"/>
      <c r="HK16" s="99"/>
      <c r="HL16" s="99"/>
      <c r="HM16" s="99"/>
      <c r="HN16" s="99"/>
      <c r="HO16" s="99"/>
      <c r="HP16" s="99"/>
      <c r="HQ16" s="99"/>
      <c r="HR16" s="99"/>
      <c r="HS16" s="99"/>
      <c r="HT16" s="99"/>
      <c r="HU16" s="99"/>
      <c r="HV16" s="99"/>
      <c r="HW16" s="99"/>
      <c r="HX16" s="99"/>
      <c r="HY16" s="99"/>
      <c r="HZ16" s="99"/>
      <c r="IA16" s="99"/>
      <c r="IB16" s="99"/>
      <c r="IC16" s="99"/>
      <c r="ID16" s="99"/>
      <c r="IE16" s="99"/>
      <c r="IF16" s="99"/>
      <c r="IG16" s="99"/>
      <c r="IH16" s="99"/>
      <c r="II16" s="99"/>
      <c r="IJ16" s="99"/>
      <c r="IK16" s="99"/>
      <c r="IL16" s="99"/>
      <c r="IM16" s="99"/>
      <c r="IN16" s="99"/>
      <c r="IO16" s="99"/>
      <c r="IP16" s="99"/>
      <c r="IQ16" s="99"/>
      <c r="IR16" s="99"/>
      <c r="IS16" s="99"/>
      <c r="IT16" s="99"/>
      <c r="IU16" s="99"/>
      <c r="IV16" s="99"/>
      <c r="IW16" s="99"/>
      <c r="IX16" s="99"/>
      <c r="IY16" s="99"/>
      <c r="IZ16" s="99"/>
      <c r="JA16" s="99"/>
      <c r="JB16" s="99"/>
      <c r="JC16" s="99"/>
      <c r="JD16" s="99"/>
      <c r="JE16" s="99"/>
      <c r="JF16" s="99"/>
      <c r="JG16" s="99"/>
      <c r="JH16" s="99"/>
      <c r="JI16" s="99"/>
      <c r="JJ16" s="99"/>
      <c r="JK16" s="99"/>
      <c r="JL16" s="99"/>
      <c r="JM16" s="99"/>
      <c r="JN16" s="99"/>
      <c r="JO16" s="99"/>
      <c r="JP16" s="99"/>
      <c r="JQ16" s="99"/>
      <c r="JR16" s="99"/>
      <c r="JS16" s="99"/>
      <c r="JT16" s="99"/>
      <c r="JU16" s="99"/>
      <c r="JV16" s="99"/>
      <c r="JW16" s="99"/>
      <c r="JX16" s="99"/>
      <c r="JY16" s="99"/>
      <c r="JZ16" s="99"/>
      <c r="KA16" s="99"/>
      <c r="KB16" s="99"/>
      <c r="KC16" s="99"/>
      <c r="KD16" s="99"/>
      <c r="KE16" s="99"/>
      <c r="KF16" s="99"/>
      <c r="KG16" s="99"/>
      <c r="KH16" s="99"/>
      <c r="KI16" s="99"/>
      <c r="KJ16" s="99"/>
      <c r="KK16" s="99"/>
      <c r="KL16" s="99"/>
      <c r="KM16" s="99"/>
      <c r="KN16" s="99"/>
      <c r="KO16" s="99"/>
      <c r="KP16" s="99"/>
      <c r="KQ16" s="99"/>
      <c r="KR16" s="99"/>
      <c r="KS16" s="99"/>
      <c r="KT16" s="99"/>
      <c r="KU16" s="99"/>
      <c r="KV16" s="99"/>
      <c r="KW16" s="99"/>
      <c r="KX16" s="99"/>
      <c r="KY16" s="99"/>
      <c r="KZ16" s="99"/>
    </row>
    <row r="17" spans="1:312" s="100" customFormat="1" ht="12.75" customHeight="1" x14ac:dyDescent="0.45">
      <c r="A17" s="99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04"/>
      <c r="N17" s="104"/>
      <c r="O17" s="104"/>
      <c r="P17" s="104"/>
      <c r="Q17" s="112"/>
      <c r="R17" s="111"/>
      <c r="S17" s="112"/>
      <c r="T17" s="111"/>
      <c r="U17" s="111"/>
      <c r="V17" s="111"/>
      <c r="W17" s="111"/>
      <c r="X17" s="111"/>
      <c r="Y17" s="111"/>
      <c r="Z17" s="111"/>
      <c r="AA17" s="111"/>
      <c r="AB17" s="112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99"/>
      <c r="AO17" s="111"/>
      <c r="AP17" s="111"/>
      <c r="AQ17" s="111"/>
      <c r="AR17" s="111"/>
      <c r="AS17" s="111"/>
      <c r="AT17" s="111"/>
      <c r="AU17" s="111"/>
      <c r="AV17" s="111"/>
      <c r="AW17" s="111"/>
      <c r="AX17" s="111"/>
      <c r="AY17" s="111"/>
      <c r="AZ17" s="112"/>
      <c r="BA17" s="111"/>
      <c r="BB17" s="111"/>
      <c r="BC17" s="111"/>
      <c r="BD17" s="113"/>
      <c r="BE17" s="111"/>
      <c r="BF17" s="111"/>
      <c r="BG17" s="111"/>
      <c r="BH17" s="111"/>
      <c r="BI17" s="111"/>
      <c r="BJ17" s="111"/>
      <c r="BK17" s="111"/>
      <c r="BL17" s="105"/>
      <c r="BM17" s="111"/>
      <c r="BN17" s="111"/>
      <c r="BO17" s="111"/>
      <c r="BP17" s="111"/>
      <c r="BQ17" s="111"/>
      <c r="BR17" s="111"/>
      <c r="BS17" s="111"/>
      <c r="BT17" s="111"/>
      <c r="BU17" s="111"/>
      <c r="BV17" s="111"/>
      <c r="BW17" s="111"/>
      <c r="BX17" s="111"/>
      <c r="BY17" s="111"/>
      <c r="BZ17" s="111"/>
      <c r="CA17" s="111"/>
      <c r="CB17" s="111"/>
      <c r="CC17" s="111"/>
      <c r="CD17" s="111"/>
      <c r="CE17" s="111"/>
      <c r="CF17" s="111"/>
      <c r="CG17" s="111"/>
      <c r="CH17" s="111"/>
      <c r="CI17" s="111"/>
      <c r="CJ17" s="105"/>
      <c r="CK17" s="111"/>
      <c r="CL17" s="111"/>
      <c r="CM17" s="111"/>
      <c r="CN17" s="111"/>
      <c r="CO17" s="111"/>
      <c r="CP17" s="111"/>
      <c r="CQ17" s="111"/>
      <c r="CR17" s="111"/>
      <c r="CS17" s="111"/>
      <c r="CT17" s="111"/>
      <c r="CU17" s="111"/>
      <c r="CV17" s="111"/>
      <c r="CW17" s="111"/>
      <c r="CX17" s="111"/>
      <c r="CY17" s="111"/>
      <c r="CZ17" s="111"/>
      <c r="DA17" s="111"/>
      <c r="DB17" s="111"/>
      <c r="DC17" s="111"/>
      <c r="DD17" s="111"/>
      <c r="DE17" s="111"/>
      <c r="DF17" s="111"/>
      <c r="DG17" s="111"/>
      <c r="DH17" s="111"/>
      <c r="DI17" s="111"/>
      <c r="DJ17" s="99"/>
      <c r="DK17" s="99"/>
      <c r="DL17" s="99"/>
      <c r="DM17" s="99"/>
      <c r="DN17" s="99"/>
      <c r="DO17" s="99"/>
      <c r="DP17" s="99"/>
      <c r="DQ17" s="99"/>
      <c r="DR17" s="99"/>
      <c r="DS17" s="99"/>
      <c r="DT17" s="99"/>
      <c r="DU17" s="99"/>
      <c r="DV17" s="99"/>
      <c r="DW17" s="99"/>
      <c r="DX17" s="99"/>
      <c r="DY17" s="99"/>
      <c r="DZ17" s="99"/>
      <c r="EA17" s="99"/>
      <c r="EB17" s="99"/>
      <c r="EC17" s="99"/>
      <c r="ED17" s="99"/>
      <c r="EE17" s="99"/>
      <c r="EF17" s="99"/>
      <c r="EG17" s="99"/>
      <c r="EH17" s="99"/>
      <c r="EI17" s="99"/>
      <c r="EJ17" s="99"/>
      <c r="EK17" s="99"/>
      <c r="EL17" s="99"/>
      <c r="EM17" s="99"/>
      <c r="EN17" s="99"/>
      <c r="EO17" s="99"/>
      <c r="EP17" s="99"/>
      <c r="EQ17" s="99"/>
      <c r="ER17" s="99"/>
      <c r="ES17" s="107"/>
      <c r="ET17" s="107"/>
      <c r="EU17" s="99"/>
      <c r="EV17" s="99"/>
      <c r="EW17" s="99"/>
      <c r="EX17" s="99"/>
      <c r="EY17" s="99"/>
      <c r="EZ17" s="99"/>
      <c r="FA17" s="99"/>
      <c r="FB17" s="99"/>
      <c r="FC17" s="99"/>
      <c r="FD17" s="99"/>
      <c r="FE17" s="99"/>
      <c r="FF17" s="107"/>
      <c r="FG17" s="99"/>
      <c r="FH17" s="107"/>
      <c r="FI17" s="107"/>
      <c r="FJ17" s="107"/>
      <c r="FK17" s="99"/>
      <c r="FL17" s="107"/>
      <c r="FM17" s="99"/>
      <c r="FN17" s="99"/>
      <c r="FO17" s="99"/>
      <c r="FP17" s="99"/>
      <c r="FQ17" s="99"/>
      <c r="FR17" s="99"/>
      <c r="FS17" s="99"/>
      <c r="FT17" s="98"/>
      <c r="FU17" s="98"/>
      <c r="FV17" s="98"/>
      <c r="FW17" s="98"/>
      <c r="FX17" s="99"/>
      <c r="FY17" s="99"/>
      <c r="FZ17" s="99"/>
      <c r="GA17" s="99"/>
      <c r="GB17" s="99"/>
      <c r="GD17" s="99"/>
      <c r="GE17" s="99"/>
      <c r="GF17" s="99"/>
      <c r="GG17" s="99"/>
      <c r="GH17" s="99"/>
      <c r="GI17" s="99"/>
      <c r="GK17" s="99"/>
      <c r="GL17" s="99"/>
      <c r="GN17" s="99"/>
      <c r="GO17" s="99"/>
      <c r="GP17" s="99"/>
      <c r="GQ17" s="99"/>
      <c r="GR17" s="99"/>
      <c r="GS17" s="99"/>
      <c r="GT17" s="110"/>
      <c r="GU17" s="110"/>
      <c r="GV17" s="110"/>
      <c r="GW17" s="110"/>
      <c r="GX17" s="99"/>
      <c r="GY17" s="99"/>
      <c r="GZ17" s="99"/>
      <c r="HA17" s="99"/>
      <c r="HB17" s="99"/>
      <c r="HC17" s="104"/>
      <c r="HD17" s="104"/>
      <c r="HE17" s="104"/>
      <c r="HF17" s="104"/>
      <c r="HG17" s="104"/>
      <c r="HH17" s="99"/>
      <c r="HI17" s="99"/>
      <c r="HJ17" s="99"/>
      <c r="HK17" s="99"/>
      <c r="HL17" s="99"/>
      <c r="HM17" s="99"/>
      <c r="HN17" s="99"/>
      <c r="HO17" s="99"/>
      <c r="HP17" s="99"/>
      <c r="HQ17" s="99"/>
      <c r="HR17" s="99"/>
      <c r="HS17" s="99"/>
      <c r="HT17" s="99"/>
      <c r="HU17" s="99"/>
      <c r="HV17" s="99"/>
      <c r="HW17" s="99"/>
      <c r="HX17" s="99"/>
      <c r="HY17" s="99"/>
      <c r="HZ17" s="99"/>
      <c r="IA17" s="99"/>
      <c r="IB17" s="99"/>
      <c r="IC17" s="99"/>
      <c r="ID17" s="99"/>
      <c r="IE17" s="99"/>
      <c r="IF17" s="99"/>
      <c r="IG17" s="99"/>
      <c r="IH17" s="99"/>
      <c r="II17" s="99"/>
      <c r="IJ17" s="99"/>
      <c r="IK17" s="99"/>
      <c r="IL17" s="99"/>
      <c r="IM17" s="99"/>
      <c r="IN17" s="99"/>
      <c r="IO17" s="99"/>
      <c r="IP17" s="99"/>
      <c r="IQ17" s="99"/>
      <c r="IR17" s="99"/>
      <c r="IS17" s="99"/>
      <c r="IT17" s="99"/>
      <c r="IU17" s="99"/>
      <c r="IV17" s="99"/>
      <c r="IW17" s="99"/>
      <c r="IX17" s="99"/>
      <c r="IY17" s="99"/>
      <c r="IZ17" s="99"/>
      <c r="JA17" s="99"/>
      <c r="JB17" s="99"/>
      <c r="JC17" s="99"/>
      <c r="JD17" s="99"/>
      <c r="JE17" s="99"/>
      <c r="JF17" s="99"/>
      <c r="JG17" s="99"/>
      <c r="JH17" s="99"/>
      <c r="JI17" s="99"/>
      <c r="JJ17" s="99"/>
      <c r="JK17" s="99"/>
      <c r="JL17" s="99"/>
      <c r="JM17" s="99"/>
      <c r="JN17" s="99"/>
      <c r="JO17" s="99"/>
      <c r="JP17" s="99"/>
      <c r="JQ17" s="99"/>
      <c r="JR17" s="99"/>
      <c r="JS17" s="99"/>
      <c r="JT17" s="99"/>
      <c r="JU17" s="99"/>
      <c r="JV17" s="99"/>
      <c r="JW17" s="99"/>
      <c r="JX17" s="99"/>
      <c r="JY17" s="99"/>
      <c r="JZ17" s="99"/>
      <c r="KA17" s="99"/>
      <c r="KB17" s="99"/>
      <c r="KC17" s="99"/>
      <c r="KD17" s="99"/>
      <c r="KE17" s="99"/>
      <c r="KF17" s="99"/>
      <c r="KG17" s="99"/>
      <c r="KH17" s="99"/>
      <c r="KI17" s="99"/>
      <c r="KJ17" s="99"/>
      <c r="KK17" s="99"/>
      <c r="KL17" s="99"/>
      <c r="KM17" s="99"/>
      <c r="KN17" s="99"/>
      <c r="KO17" s="99"/>
      <c r="KP17" s="99"/>
      <c r="KQ17" s="99"/>
      <c r="KR17" s="99"/>
      <c r="KS17" s="99"/>
      <c r="KT17" s="99"/>
      <c r="KU17" s="99"/>
      <c r="KV17" s="99"/>
      <c r="KW17" s="99"/>
      <c r="KX17" s="99"/>
      <c r="KY17" s="99"/>
      <c r="KZ17" s="99"/>
    </row>
    <row r="18" spans="1:312" s="100" customFormat="1" ht="13.5" customHeight="1" x14ac:dyDescent="0.45">
      <c r="A18" s="99"/>
      <c r="B18" s="99"/>
      <c r="C18" s="99"/>
      <c r="D18" s="99"/>
      <c r="E18" s="99"/>
      <c r="F18" s="99"/>
      <c r="G18" s="99"/>
      <c r="H18" s="99"/>
      <c r="I18" s="107"/>
      <c r="J18" s="99"/>
      <c r="K18" s="99"/>
      <c r="L18" s="99"/>
      <c r="M18" s="104"/>
      <c r="N18" s="104"/>
      <c r="O18" s="104"/>
      <c r="P18" s="104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107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107"/>
      <c r="AY18" s="99"/>
      <c r="AZ18" s="107"/>
      <c r="BA18" s="107"/>
      <c r="BB18" s="107"/>
      <c r="BC18" s="114"/>
      <c r="BD18" s="107"/>
      <c r="BE18" s="107"/>
      <c r="BF18" s="107"/>
      <c r="BG18" s="107"/>
      <c r="BH18" s="107"/>
      <c r="BI18" s="107"/>
      <c r="BJ18" s="107"/>
      <c r="BK18" s="99"/>
      <c r="BL18" s="99"/>
      <c r="BM18" s="99"/>
      <c r="BN18" s="99"/>
      <c r="BO18" s="99"/>
      <c r="BP18" s="99"/>
      <c r="BQ18" s="99"/>
      <c r="BR18" s="99"/>
      <c r="BS18" s="99"/>
      <c r="BT18" s="99"/>
      <c r="BU18" s="99"/>
      <c r="BV18" s="99"/>
      <c r="BW18" s="99"/>
      <c r="BX18" s="99"/>
      <c r="BY18" s="99"/>
      <c r="BZ18" s="99"/>
      <c r="CA18" s="99"/>
      <c r="CB18" s="107"/>
      <c r="CC18" s="99"/>
      <c r="CD18" s="99"/>
      <c r="CE18" s="99"/>
      <c r="CF18" s="99"/>
      <c r="CG18" s="99"/>
      <c r="CH18" s="99"/>
      <c r="CI18" s="99"/>
      <c r="CJ18" s="99"/>
      <c r="CK18" s="99"/>
      <c r="CL18" s="99"/>
      <c r="CM18" s="99"/>
      <c r="CN18" s="99"/>
      <c r="CO18" s="99"/>
      <c r="CP18" s="99"/>
      <c r="CQ18" s="99"/>
      <c r="CR18" s="99"/>
      <c r="CS18" s="99"/>
      <c r="CT18" s="99"/>
      <c r="CU18" s="99"/>
      <c r="CV18" s="99"/>
      <c r="CW18" s="99"/>
      <c r="CX18" s="99"/>
      <c r="CY18" s="99"/>
      <c r="CZ18" s="99"/>
      <c r="DA18" s="99"/>
      <c r="DB18" s="99"/>
      <c r="DC18" s="99"/>
      <c r="DD18" s="99"/>
      <c r="DE18" s="99"/>
      <c r="DF18" s="99"/>
      <c r="DG18" s="99"/>
      <c r="DH18" s="99"/>
      <c r="DI18" s="99"/>
      <c r="DJ18" s="99"/>
      <c r="DK18" s="99"/>
      <c r="DL18" s="99"/>
      <c r="DM18" s="99"/>
      <c r="DN18" s="99"/>
      <c r="DO18" s="99"/>
      <c r="DP18" s="99"/>
      <c r="DQ18" s="99"/>
      <c r="DR18" s="99"/>
      <c r="DS18" s="99"/>
      <c r="DT18" s="99"/>
      <c r="DU18" s="99"/>
      <c r="DV18" s="99"/>
      <c r="DW18" s="99"/>
      <c r="DX18" s="99"/>
      <c r="DY18" s="99"/>
      <c r="DZ18" s="99"/>
      <c r="EA18" s="99"/>
      <c r="EB18" s="99"/>
      <c r="EC18" s="99"/>
      <c r="ED18" s="99"/>
      <c r="EE18" s="99"/>
      <c r="EF18" s="99"/>
      <c r="EG18" s="99"/>
      <c r="EH18" s="99"/>
      <c r="EI18" s="99"/>
      <c r="EJ18" s="99"/>
      <c r="EK18" s="99"/>
      <c r="EL18" s="99"/>
      <c r="EM18" s="99"/>
      <c r="EN18" s="99"/>
      <c r="EO18" s="99"/>
      <c r="EP18" s="99"/>
      <c r="EQ18" s="99"/>
      <c r="ER18" s="99"/>
      <c r="ES18" s="99"/>
      <c r="ET18" s="107"/>
      <c r="EU18" s="99"/>
      <c r="EV18" s="99"/>
      <c r="EW18" s="99"/>
      <c r="EX18" s="99"/>
      <c r="EY18" s="99"/>
      <c r="EZ18" s="99"/>
      <c r="FA18" s="99"/>
      <c r="FB18" s="99"/>
      <c r="FC18" s="99"/>
      <c r="FD18" s="99"/>
      <c r="FE18" s="99"/>
      <c r="FF18" s="107"/>
      <c r="FG18" s="99"/>
      <c r="FH18" s="107"/>
      <c r="FI18" s="107"/>
      <c r="FJ18" s="107"/>
      <c r="FK18" s="99"/>
      <c r="FL18" s="107"/>
      <c r="FM18" s="99"/>
      <c r="FN18" s="99"/>
      <c r="FO18" s="99"/>
      <c r="FP18" s="99"/>
      <c r="FQ18" s="99"/>
      <c r="FR18" s="99"/>
      <c r="FS18" s="99"/>
      <c r="FT18" s="98"/>
      <c r="FU18" s="98"/>
      <c r="FV18" s="98"/>
      <c r="FW18" s="98"/>
      <c r="FX18" s="99"/>
      <c r="FY18" s="99"/>
      <c r="FZ18" s="99"/>
      <c r="GA18" s="99"/>
      <c r="GB18" s="99"/>
      <c r="GC18" s="99"/>
      <c r="GD18" s="99"/>
      <c r="GE18" s="99"/>
      <c r="GF18" s="99"/>
      <c r="GG18" s="99"/>
      <c r="GH18" s="99"/>
      <c r="GI18" s="99"/>
      <c r="GJ18" s="99"/>
      <c r="GK18" s="99"/>
      <c r="GL18" s="99"/>
      <c r="GM18" s="99"/>
      <c r="GN18" s="99"/>
      <c r="GO18" s="99"/>
      <c r="GP18" s="99"/>
      <c r="GQ18" s="99"/>
      <c r="GR18" s="99"/>
      <c r="GS18" s="99"/>
      <c r="GT18" s="110"/>
      <c r="GU18" s="110"/>
      <c r="GV18" s="110"/>
      <c r="GW18" s="110"/>
      <c r="GX18" s="99"/>
      <c r="GY18" s="99"/>
      <c r="GZ18" s="99"/>
      <c r="HA18" s="99"/>
      <c r="HB18" s="99"/>
      <c r="HC18" s="104"/>
      <c r="HD18" s="104"/>
      <c r="HE18" s="104"/>
      <c r="HF18" s="104"/>
      <c r="HG18" s="104"/>
      <c r="HH18" s="99"/>
      <c r="HI18" s="99"/>
      <c r="HJ18" s="99"/>
      <c r="HK18" s="99"/>
      <c r="HL18" s="99"/>
      <c r="HM18" s="99"/>
      <c r="HN18" s="99"/>
      <c r="HO18" s="99"/>
      <c r="HP18" s="99"/>
      <c r="HQ18" s="99"/>
      <c r="HR18" s="99"/>
      <c r="HS18" s="99"/>
      <c r="HT18" s="99"/>
      <c r="HU18" s="99"/>
      <c r="HV18" s="99"/>
      <c r="HW18" s="99"/>
      <c r="HX18" s="99"/>
      <c r="HY18" s="99"/>
      <c r="HZ18" s="99"/>
      <c r="IA18" s="99"/>
      <c r="IB18" s="99"/>
      <c r="IC18" s="99"/>
      <c r="ID18" s="99"/>
      <c r="IE18" s="99"/>
      <c r="IF18" s="99"/>
      <c r="IG18" s="99"/>
      <c r="IH18" s="99"/>
      <c r="II18" s="99"/>
      <c r="IJ18" s="99"/>
      <c r="IK18" s="99"/>
      <c r="IL18" s="99"/>
      <c r="IM18" s="99"/>
      <c r="IN18" s="99"/>
      <c r="IO18" s="99"/>
      <c r="IP18" s="99"/>
      <c r="IQ18" s="99"/>
      <c r="IR18" s="99"/>
      <c r="IS18" s="99"/>
      <c r="IT18" s="99"/>
      <c r="IU18" s="99"/>
      <c r="IV18" s="99"/>
      <c r="IW18" s="99"/>
      <c r="IX18" s="99"/>
      <c r="IY18" s="99"/>
      <c r="IZ18" s="99"/>
      <c r="JA18" s="99"/>
      <c r="JB18" s="99"/>
      <c r="JC18" s="99"/>
      <c r="JD18" s="99"/>
      <c r="JE18" s="99"/>
      <c r="JF18" s="99"/>
      <c r="JG18" s="99"/>
      <c r="JH18" s="99"/>
      <c r="JI18" s="99"/>
      <c r="JJ18" s="99"/>
      <c r="JK18" s="99"/>
      <c r="JL18" s="99"/>
      <c r="JM18" s="99"/>
      <c r="JN18" s="99"/>
      <c r="JO18" s="99"/>
      <c r="JP18" s="99"/>
      <c r="JQ18" s="99"/>
      <c r="JR18" s="99"/>
      <c r="JS18" s="99"/>
      <c r="JT18" s="99"/>
      <c r="JU18" s="99"/>
      <c r="JV18" s="99"/>
      <c r="JW18" s="99"/>
      <c r="JX18" s="99"/>
      <c r="JY18" s="99"/>
      <c r="JZ18" s="99"/>
      <c r="KA18" s="99"/>
      <c r="KB18" s="99"/>
      <c r="KC18" s="99"/>
      <c r="KD18" s="99"/>
      <c r="KE18" s="99"/>
      <c r="KF18" s="99"/>
      <c r="KG18" s="99"/>
      <c r="KH18" s="99"/>
      <c r="KI18" s="99"/>
      <c r="KJ18" s="99"/>
      <c r="KK18" s="99"/>
      <c r="KL18" s="99"/>
      <c r="KM18" s="99"/>
      <c r="KN18" s="99"/>
      <c r="KO18" s="99"/>
      <c r="KP18" s="99"/>
      <c r="KQ18" s="99"/>
      <c r="KR18" s="99"/>
      <c r="KS18" s="99"/>
      <c r="KT18" s="99"/>
      <c r="KU18" s="99"/>
      <c r="KV18" s="99"/>
      <c r="KW18" s="99"/>
      <c r="KX18" s="99"/>
      <c r="KY18" s="99"/>
      <c r="KZ18" s="99"/>
    </row>
    <row r="19" spans="1:312" s="100" customFormat="1" ht="13.5" customHeight="1" x14ac:dyDescent="0.45">
      <c r="A19" s="99"/>
      <c r="B19" s="99"/>
      <c r="C19" s="107"/>
      <c r="D19" s="99"/>
      <c r="E19" s="99"/>
      <c r="F19" s="99"/>
      <c r="G19" s="99"/>
      <c r="H19" s="99"/>
      <c r="I19" s="99"/>
      <c r="J19" s="99"/>
      <c r="K19" s="99"/>
      <c r="L19" s="99"/>
      <c r="M19" s="104"/>
      <c r="N19" s="104"/>
      <c r="O19" s="104"/>
      <c r="P19" s="104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106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107"/>
      <c r="BP19" s="99"/>
      <c r="BQ19" s="99"/>
      <c r="BR19" s="99"/>
      <c r="BS19" s="99"/>
      <c r="BT19" s="99"/>
      <c r="BU19" s="99"/>
      <c r="BV19" s="99"/>
      <c r="BW19" s="99"/>
      <c r="BX19" s="99"/>
      <c r="BY19" s="99"/>
      <c r="BZ19" s="99"/>
      <c r="CA19" s="99"/>
      <c r="CB19" s="99"/>
      <c r="CC19" s="99"/>
      <c r="CD19" s="99"/>
      <c r="CE19" s="99"/>
      <c r="CF19" s="99"/>
      <c r="CG19" s="99"/>
      <c r="CH19" s="99"/>
      <c r="CI19" s="99"/>
      <c r="CJ19" s="99"/>
      <c r="CK19" s="99"/>
      <c r="CL19" s="99"/>
      <c r="CM19" s="99"/>
      <c r="CN19" s="99"/>
      <c r="CO19" s="99"/>
      <c r="CP19" s="99"/>
      <c r="CQ19" s="99"/>
      <c r="CR19" s="99"/>
      <c r="CS19" s="99"/>
      <c r="CT19" s="99"/>
      <c r="CU19" s="99"/>
      <c r="CV19" s="99"/>
      <c r="CW19" s="99"/>
      <c r="CX19" s="99"/>
      <c r="CY19" s="99"/>
      <c r="CZ19" s="99"/>
      <c r="DA19" s="99"/>
      <c r="DB19" s="99"/>
      <c r="DC19" s="99"/>
      <c r="DD19" s="99"/>
      <c r="DE19" s="99"/>
      <c r="DF19" s="99"/>
      <c r="DG19" s="99"/>
      <c r="DH19" s="99"/>
      <c r="DI19" s="99"/>
      <c r="DJ19" s="99"/>
      <c r="DK19" s="99"/>
      <c r="DL19" s="99"/>
      <c r="DM19" s="99"/>
      <c r="DN19" s="99"/>
      <c r="DO19" s="99"/>
      <c r="DP19" s="99"/>
      <c r="DQ19" s="99"/>
      <c r="DR19" s="99"/>
      <c r="DS19" s="99"/>
      <c r="DT19" s="99"/>
      <c r="DU19" s="99"/>
      <c r="DV19" s="99"/>
      <c r="DW19" s="99"/>
      <c r="DX19" s="99"/>
      <c r="DY19" s="99"/>
      <c r="DZ19" s="99"/>
      <c r="EA19" s="99"/>
      <c r="EB19" s="99"/>
      <c r="EC19" s="99"/>
      <c r="ED19" s="99"/>
      <c r="EE19" s="99"/>
      <c r="EF19" s="99"/>
      <c r="EG19" s="99"/>
      <c r="EH19" s="99"/>
      <c r="EI19" s="99"/>
      <c r="EJ19" s="99"/>
      <c r="EK19" s="99"/>
      <c r="EL19" s="99"/>
      <c r="EM19" s="99"/>
      <c r="EN19" s="99"/>
      <c r="EO19" s="99"/>
      <c r="EP19" s="99"/>
      <c r="EQ19" s="99"/>
      <c r="ER19" s="99"/>
      <c r="ES19" s="99"/>
      <c r="ET19" s="107"/>
      <c r="EU19" s="99"/>
      <c r="EV19" s="99"/>
      <c r="EW19" s="99"/>
      <c r="EX19" s="99"/>
      <c r="EY19" s="99"/>
      <c r="EZ19" s="99"/>
      <c r="FA19" s="99"/>
      <c r="FB19" s="99"/>
      <c r="FC19" s="99"/>
      <c r="FD19" s="99"/>
      <c r="FE19" s="99"/>
      <c r="FF19" s="107"/>
      <c r="FG19" s="99"/>
      <c r="FH19" s="107"/>
      <c r="FI19" s="107"/>
      <c r="FJ19" s="107"/>
      <c r="FK19" s="99"/>
      <c r="FL19" s="107"/>
      <c r="FM19" s="99"/>
      <c r="FN19" s="99"/>
      <c r="FO19" s="99"/>
      <c r="FP19" s="99"/>
      <c r="FQ19" s="99"/>
      <c r="FR19" s="99"/>
      <c r="FS19" s="99"/>
      <c r="FT19" s="98"/>
      <c r="FU19" s="99"/>
      <c r="FV19" s="98"/>
      <c r="FW19" s="99"/>
      <c r="FX19" s="99"/>
      <c r="FY19" s="99"/>
      <c r="FZ19" s="99"/>
      <c r="GA19" s="99"/>
      <c r="GB19" s="99"/>
      <c r="GC19" s="99"/>
      <c r="GD19" s="99"/>
      <c r="GE19" s="99"/>
      <c r="GF19" s="99"/>
      <c r="GG19" s="99"/>
      <c r="GH19" s="99"/>
      <c r="GI19" s="99"/>
      <c r="GJ19" s="99"/>
      <c r="GK19" s="99"/>
      <c r="GL19" s="99"/>
      <c r="GM19" s="99"/>
      <c r="GN19" s="99"/>
      <c r="GO19" s="99"/>
      <c r="GP19" s="99"/>
      <c r="GQ19" s="99"/>
      <c r="GR19" s="99"/>
      <c r="GS19" s="99"/>
      <c r="GT19" s="110"/>
      <c r="GU19" s="110"/>
      <c r="GV19" s="110"/>
      <c r="GW19" s="110"/>
      <c r="GX19" s="99"/>
      <c r="GY19" s="99"/>
      <c r="GZ19" s="99"/>
      <c r="HA19" s="99"/>
      <c r="HB19" s="99"/>
      <c r="HC19" s="104"/>
      <c r="HD19" s="99"/>
      <c r="HE19" s="104"/>
      <c r="HF19" s="104"/>
      <c r="HG19" s="104"/>
      <c r="HI19" s="99"/>
      <c r="HJ19" s="99"/>
      <c r="HK19" s="99"/>
      <c r="HL19" s="99"/>
      <c r="HM19" s="99"/>
      <c r="HN19" s="99"/>
      <c r="HO19" s="99"/>
      <c r="HP19" s="99"/>
      <c r="HQ19" s="99"/>
      <c r="HR19" s="99"/>
      <c r="HS19" s="99"/>
      <c r="HT19" s="99"/>
      <c r="HU19" s="99"/>
      <c r="HV19" s="99"/>
      <c r="HW19" s="99"/>
      <c r="HX19" s="99"/>
      <c r="HY19" s="99"/>
      <c r="HZ19" s="99"/>
      <c r="IA19" s="99"/>
      <c r="IB19" s="99"/>
      <c r="IC19" s="99"/>
      <c r="ID19" s="99"/>
      <c r="IE19" s="99"/>
      <c r="IF19" s="99"/>
      <c r="IG19" s="99"/>
      <c r="IH19" s="99"/>
      <c r="II19" s="99"/>
      <c r="IJ19" s="99"/>
      <c r="IK19" s="99"/>
      <c r="IL19" s="99"/>
      <c r="IM19" s="99"/>
      <c r="IN19" s="99"/>
      <c r="IO19" s="99"/>
      <c r="IP19" s="99"/>
      <c r="IQ19" s="99"/>
      <c r="IR19" s="99"/>
      <c r="IS19" s="99"/>
      <c r="IT19" s="99"/>
      <c r="IU19" s="99"/>
      <c r="IV19" s="99"/>
      <c r="IW19" s="99"/>
      <c r="IX19" s="99"/>
      <c r="IY19" s="99"/>
      <c r="IZ19" s="99"/>
      <c r="JA19" s="99"/>
      <c r="JB19" s="99"/>
      <c r="JC19" s="99"/>
      <c r="JD19" s="99"/>
      <c r="JE19" s="99"/>
      <c r="JF19" s="99"/>
      <c r="JG19" s="99"/>
      <c r="JH19" s="99"/>
      <c r="JI19" s="99"/>
      <c r="JJ19" s="99"/>
      <c r="JK19" s="99"/>
      <c r="JL19" s="99"/>
      <c r="JM19" s="99"/>
      <c r="JN19" s="99"/>
      <c r="JO19" s="99"/>
      <c r="JP19" s="99"/>
      <c r="JQ19" s="99"/>
      <c r="JR19" s="99"/>
      <c r="JS19" s="99"/>
      <c r="JT19" s="99"/>
      <c r="JU19" s="99"/>
      <c r="JV19" s="99"/>
      <c r="JW19" s="99"/>
      <c r="JX19" s="99"/>
      <c r="JY19" s="99"/>
      <c r="JZ19" s="99"/>
      <c r="KA19" s="99"/>
      <c r="KB19" s="99"/>
      <c r="KC19" s="99"/>
      <c r="KD19" s="99"/>
      <c r="KE19" s="99"/>
      <c r="KF19" s="99"/>
      <c r="KG19" s="99"/>
      <c r="KH19" s="99"/>
      <c r="KI19" s="99"/>
      <c r="KJ19" s="99"/>
      <c r="KK19" s="99"/>
      <c r="KL19" s="99"/>
      <c r="KM19" s="99"/>
      <c r="KN19" s="99"/>
      <c r="KO19" s="99"/>
      <c r="KP19" s="99"/>
      <c r="KQ19" s="99"/>
      <c r="KR19" s="99"/>
      <c r="KS19" s="99"/>
      <c r="KT19" s="99"/>
      <c r="KU19" s="99"/>
      <c r="KV19" s="99"/>
      <c r="KW19" s="99"/>
      <c r="KX19" s="99"/>
      <c r="KY19" s="99"/>
      <c r="KZ19" s="99"/>
    </row>
    <row r="20" spans="1:312" s="100" customFormat="1" ht="13.5" customHeight="1" x14ac:dyDescent="0.45">
      <c r="A20" s="99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104"/>
      <c r="N20" s="104"/>
      <c r="O20" s="104"/>
      <c r="P20" s="104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107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106"/>
      <c r="BD20" s="99"/>
      <c r="BE20" s="99"/>
      <c r="BF20" s="99"/>
      <c r="BG20" s="99"/>
      <c r="BH20" s="99"/>
      <c r="BI20" s="99"/>
      <c r="BJ20" s="99"/>
      <c r="BK20" s="99"/>
      <c r="BL20" s="99"/>
      <c r="BM20" s="99"/>
      <c r="BN20" s="99"/>
      <c r="BO20" s="99"/>
      <c r="BP20" s="99"/>
      <c r="BQ20" s="99"/>
      <c r="BR20" s="99"/>
      <c r="BS20" s="99"/>
      <c r="BT20" s="99"/>
      <c r="BU20" s="99"/>
      <c r="BV20" s="99"/>
      <c r="BW20" s="99"/>
      <c r="BX20" s="99"/>
      <c r="BY20" s="99"/>
      <c r="BZ20" s="99"/>
      <c r="CA20" s="99"/>
      <c r="CB20" s="99"/>
      <c r="CC20" s="99"/>
      <c r="CD20" s="99"/>
      <c r="CE20" s="99"/>
      <c r="CF20" s="99"/>
      <c r="CG20" s="99"/>
      <c r="CH20" s="99"/>
      <c r="CI20" s="99"/>
      <c r="CJ20" s="99"/>
      <c r="CK20" s="99"/>
      <c r="CL20" s="99"/>
      <c r="CM20" s="99"/>
      <c r="CN20" s="99"/>
      <c r="CO20" s="99"/>
      <c r="CP20" s="99"/>
      <c r="CQ20" s="99"/>
      <c r="CR20" s="99"/>
      <c r="CS20" s="99"/>
      <c r="CT20" s="99"/>
      <c r="CU20" s="99"/>
      <c r="CV20" s="99"/>
      <c r="CW20" s="99"/>
      <c r="CX20" s="99"/>
      <c r="CY20" s="99"/>
      <c r="CZ20" s="99"/>
      <c r="DA20" s="99"/>
      <c r="DB20" s="99"/>
      <c r="DC20" s="99"/>
      <c r="DD20" s="99"/>
      <c r="DE20" s="99"/>
      <c r="DF20" s="99"/>
      <c r="DG20" s="99"/>
      <c r="DH20" s="99"/>
      <c r="DI20" s="99"/>
      <c r="DJ20" s="99"/>
      <c r="DK20" s="99"/>
      <c r="DL20" s="99"/>
      <c r="DM20" s="99"/>
      <c r="DN20" s="99"/>
      <c r="DO20" s="99"/>
      <c r="DP20" s="99"/>
      <c r="DQ20" s="99"/>
      <c r="DR20" s="99"/>
      <c r="DS20" s="99"/>
      <c r="DT20" s="99"/>
      <c r="DU20" s="99"/>
      <c r="DV20" s="99"/>
      <c r="DW20" s="99"/>
      <c r="DX20" s="99"/>
      <c r="DY20" s="99"/>
      <c r="DZ20" s="99"/>
      <c r="EA20" s="99"/>
      <c r="EB20" s="99"/>
      <c r="EC20" s="99"/>
      <c r="ED20" s="99"/>
      <c r="EE20" s="99"/>
      <c r="EF20" s="99"/>
      <c r="EG20" s="99"/>
      <c r="EH20" s="99"/>
      <c r="EI20" s="99"/>
      <c r="EJ20" s="99"/>
      <c r="EK20" s="99"/>
      <c r="EL20" s="99"/>
      <c r="EM20" s="99"/>
      <c r="EN20" s="99"/>
      <c r="EO20" s="99"/>
      <c r="EP20" s="99"/>
      <c r="EQ20" s="99"/>
      <c r="ER20" s="99"/>
      <c r="ES20" s="107"/>
      <c r="ET20" s="99"/>
      <c r="EU20" s="99"/>
      <c r="EV20" s="99"/>
      <c r="EW20" s="99"/>
      <c r="EX20" s="99"/>
      <c r="EY20" s="99"/>
      <c r="EZ20" s="99"/>
      <c r="FA20" s="99"/>
      <c r="FB20" s="99"/>
      <c r="FC20" s="107"/>
      <c r="FD20" s="99"/>
      <c r="FE20" s="99"/>
      <c r="FF20" s="107"/>
      <c r="FG20" s="99"/>
      <c r="FH20" s="107"/>
      <c r="FI20" s="107"/>
      <c r="FJ20" s="107"/>
      <c r="FK20" s="99"/>
      <c r="FL20" s="107"/>
      <c r="FM20" s="99"/>
      <c r="FN20" s="99"/>
      <c r="FO20" s="99"/>
      <c r="FP20" s="99"/>
      <c r="FQ20" s="99"/>
      <c r="FR20" s="99"/>
      <c r="FS20" s="99"/>
      <c r="FT20" s="98"/>
      <c r="FU20" s="99"/>
      <c r="FV20" s="98"/>
      <c r="FW20" s="99"/>
      <c r="FX20" s="99"/>
      <c r="FY20" s="99"/>
      <c r="FZ20" s="99"/>
      <c r="GA20" s="99"/>
      <c r="GB20" s="99"/>
      <c r="GC20" s="99"/>
      <c r="GD20" s="99"/>
      <c r="GE20" s="99"/>
      <c r="GF20" s="99"/>
      <c r="GG20" s="99"/>
      <c r="GH20" s="99"/>
      <c r="GI20" s="99"/>
      <c r="GJ20" s="99"/>
      <c r="GK20" s="99"/>
      <c r="GL20" s="99"/>
      <c r="GM20" s="99"/>
      <c r="GN20" s="99"/>
      <c r="GO20" s="99"/>
      <c r="GP20" s="99"/>
      <c r="GQ20" s="99"/>
      <c r="GR20" s="99"/>
      <c r="GS20" s="99"/>
      <c r="GT20" s="110"/>
      <c r="GU20" s="110"/>
      <c r="GV20" s="110"/>
      <c r="GW20" s="110"/>
      <c r="GX20" s="99"/>
      <c r="GY20" s="99"/>
      <c r="GZ20" s="99"/>
      <c r="HA20" s="99"/>
      <c r="HB20" s="99"/>
      <c r="HC20" s="104"/>
      <c r="HD20" s="99"/>
      <c r="HE20" s="104"/>
      <c r="HF20" s="104"/>
      <c r="HG20" s="104"/>
      <c r="HH20" s="99"/>
      <c r="HJ20" s="99"/>
      <c r="HK20" s="99"/>
      <c r="HL20" s="99"/>
      <c r="HM20" s="99"/>
      <c r="HN20" s="99"/>
      <c r="HO20" s="99"/>
      <c r="HP20" s="99"/>
      <c r="HQ20" s="99"/>
      <c r="HR20" s="99"/>
      <c r="HS20" s="99"/>
      <c r="HT20" s="99"/>
      <c r="HU20" s="99"/>
      <c r="HV20" s="99"/>
      <c r="HW20" s="99"/>
      <c r="HX20" s="99"/>
      <c r="HY20" s="99"/>
      <c r="HZ20" s="99"/>
      <c r="IA20" s="99"/>
      <c r="IB20" s="99"/>
      <c r="IC20" s="99"/>
      <c r="ID20" s="99"/>
      <c r="IE20" s="99"/>
      <c r="IF20" s="99"/>
      <c r="IG20" s="99"/>
      <c r="IH20" s="99"/>
      <c r="II20" s="99"/>
      <c r="IJ20" s="99"/>
      <c r="IK20" s="99"/>
      <c r="IL20" s="99"/>
      <c r="IM20" s="99"/>
      <c r="IN20" s="99"/>
      <c r="IO20" s="99"/>
      <c r="IP20" s="99"/>
      <c r="IQ20" s="99"/>
      <c r="IR20" s="99"/>
      <c r="IS20" s="99"/>
      <c r="IT20" s="99"/>
      <c r="IU20" s="99"/>
      <c r="IV20" s="99"/>
      <c r="IW20" s="99"/>
      <c r="IX20" s="99"/>
      <c r="IY20" s="99"/>
      <c r="IZ20" s="99"/>
      <c r="JA20" s="99"/>
      <c r="JB20" s="99"/>
      <c r="JC20" s="99"/>
      <c r="JD20" s="99"/>
      <c r="JE20" s="99"/>
      <c r="JF20" s="99"/>
      <c r="JG20" s="99"/>
      <c r="JH20" s="99"/>
      <c r="JI20" s="99"/>
      <c r="JJ20" s="99"/>
      <c r="JK20" s="99"/>
      <c r="JL20" s="99"/>
      <c r="JM20" s="99"/>
      <c r="JN20" s="99"/>
      <c r="JO20" s="99"/>
      <c r="JP20" s="99"/>
      <c r="JQ20" s="99"/>
      <c r="JR20" s="99"/>
      <c r="JS20" s="99"/>
      <c r="JT20" s="99"/>
      <c r="JU20" s="99"/>
      <c r="JV20" s="99"/>
      <c r="JW20" s="99"/>
      <c r="JX20" s="99"/>
      <c r="JY20" s="99"/>
      <c r="JZ20" s="99"/>
      <c r="KA20" s="99"/>
      <c r="KB20" s="99"/>
      <c r="KC20" s="99"/>
      <c r="KD20" s="99"/>
      <c r="KE20" s="99"/>
      <c r="KF20" s="99"/>
      <c r="KG20" s="99"/>
      <c r="KH20" s="99"/>
      <c r="KI20" s="99"/>
      <c r="KJ20" s="99"/>
      <c r="KK20" s="99"/>
      <c r="KL20" s="99"/>
      <c r="KM20" s="99"/>
      <c r="KN20" s="99"/>
      <c r="KO20" s="99"/>
      <c r="KP20" s="99"/>
      <c r="KQ20" s="99"/>
      <c r="KR20" s="99"/>
      <c r="KS20" s="99"/>
      <c r="KT20" s="99"/>
      <c r="KU20" s="99"/>
      <c r="KV20" s="99"/>
      <c r="KW20" s="99"/>
      <c r="KX20" s="99"/>
      <c r="KY20" s="99"/>
      <c r="KZ20" s="99"/>
    </row>
    <row r="21" spans="1:312" s="100" customFormat="1" ht="13.5" customHeight="1" x14ac:dyDescent="0.45">
      <c r="A21" s="99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104"/>
      <c r="N21" s="104"/>
      <c r="O21" s="104"/>
      <c r="P21" s="104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  <c r="BB21" s="99"/>
      <c r="BC21" s="106"/>
      <c r="BD21" s="99"/>
      <c r="BE21" s="99"/>
      <c r="BF21" s="99"/>
      <c r="BG21" s="99"/>
      <c r="BH21" s="99"/>
      <c r="BI21" s="99"/>
      <c r="BJ21" s="99"/>
      <c r="BK21" s="99"/>
      <c r="BL21" s="99"/>
      <c r="BM21" s="99"/>
      <c r="BN21" s="99"/>
      <c r="BO21" s="99"/>
      <c r="BP21" s="99"/>
      <c r="BQ21" s="99"/>
      <c r="BR21" s="99"/>
      <c r="BS21" s="99"/>
      <c r="BT21" s="99"/>
      <c r="BU21" s="99"/>
      <c r="BV21" s="99"/>
      <c r="BW21" s="99"/>
      <c r="BX21" s="99"/>
      <c r="BY21" s="99"/>
      <c r="BZ21" s="99"/>
      <c r="CA21" s="99"/>
      <c r="CB21" s="99"/>
      <c r="CC21" s="99"/>
      <c r="CD21" s="99"/>
      <c r="CE21" s="99"/>
      <c r="CF21" s="99"/>
      <c r="CG21" s="99"/>
      <c r="CH21" s="99"/>
      <c r="CI21" s="99"/>
      <c r="CJ21" s="99"/>
      <c r="CK21" s="99"/>
      <c r="CL21" s="99"/>
      <c r="CM21" s="99"/>
      <c r="CN21" s="99"/>
      <c r="CO21" s="99"/>
      <c r="CP21" s="99"/>
      <c r="CQ21" s="99"/>
      <c r="CR21" s="99"/>
      <c r="CS21" s="99"/>
      <c r="CT21" s="99"/>
      <c r="CU21" s="99"/>
      <c r="CV21" s="99"/>
      <c r="CW21" s="99"/>
      <c r="CX21" s="99"/>
      <c r="CY21" s="99"/>
      <c r="CZ21" s="99"/>
      <c r="DA21" s="99"/>
      <c r="DB21" s="99"/>
      <c r="DC21" s="99"/>
      <c r="DD21" s="99"/>
      <c r="DE21" s="99"/>
      <c r="DF21" s="99"/>
      <c r="DG21" s="99"/>
      <c r="DH21" s="99"/>
      <c r="DI21" s="99"/>
      <c r="DJ21" s="99"/>
      <c r="DK21" s="99"/>
      <c r="DL21" s="99"/>
      <c r="DM21" s="99"/>
      <c r="DN21" s="99"/>
      <c r="DO21" s="99"/>
      <c r="DP21" s="99"/>
      <c r="DQ21" s="99"/>
      <c r="DR21" s="99"/>
      <c r="DS21" s="99"/>
      <c r="DT21" s="99"/>
      <c r="DU21" s="99"/>
      <c r="DV21" s="99"/>
      <c r="DW21" s="99"/>
      <c r="DX21" s="99"/>
      <c r="DY21" s="99"/>
      <c r="DZ21" s="99"/>
      <c r="EA21" s="99"/>
      <c r="EB21" s="99"/>
      <c r="EC21" s="99"/>
      <c r="ED21" s="99"/>
      <c r="EE21" s="99"/>
      <c r="EF21" s="99"/>
      <c r="EG21" s="99"/>
      <c r="EH21" s="99"/>
      <c r="EI21" s="99"/>
      <c r="EJ21" s="99"/>
      <c r="EK21" s="99"/>
      <c r="EL21" s="99"/>
      <c r="EM21" s="99"/>
      <c r="EN21" s="99"/>
      <c r="EO21" s="99"/>
      <c r="EP21" s="99"/>
      <c r="EQ21" s="99"/>
      <c r="ER21" s="99"/>
      <c r="ES21" s="99"/>
      <c r="ET21" s="107"/>
      <c r="EU21" s="99"/>
      <c r="EV21" s="99"/>
      <c r="EW21" s="99"/>
      <c r="EX21" s="99"/>
      <c r="EY21" s="99"/>
      <c r="EZ21" s="99"/>
      <c r="FA21" s="99"/>
      <c r="FB21" s="99"/>
      <c r="FC21" s="99"/>
      <c r="FD21" s="99"/>
      <c r="FE21" s="99"/>
      <c r="FF21" s="99"/>
      <c r="FG21" s="99"/>
      <c r="FH21" s="107"/>
      <c r="FI21" s="107"/>
      <c r="FJ21" s="99"/>
      <c r="FK21" s="99"/>
      <c r="FL21" s="99"/>
      <c r="FM21" s="99"/>
      <c r="FN21" s="99"/>
      <c r="FO21" s="99"/>
      <c r="FP21" s="99"/>
      <c r="FQ21" s="99"/>
      <c r="FR21" s="99"/>
      <c r="FS21" s="99"/>
      <c r="FT21" s="98"/>
      <c r="FU21" s="99"/>
      <c r="FV21" s="98"/>
      <c r="FW21" s="99"/>
      <c r="FX21" s="99"/>
      <c r="FY21" s="99"/>
      <c r="FZ21" s="99"/>
      <c r="GA21" s="99"/>
      <c r="GB21" s="99"/>
      <c r="GC21" s="99"/>
      <c r="GD21" s="99"/>
      <c r="GE21" s="99"/>
      <c r="GF21" s="99"/>
      <c r="GG21" s="99"/>
      <c r="GH21" s="99"/>
      <c r="GI21" s="99"/>
      <c r="GJ21" s="99"/>
      <c r="GK21" s="99"/>
      <c r="GL21" s="99"/>
      <c r="GM21" s="99"/>
      <c r="GN21" s="99"/>
      <c r="GO21" s="99"/>
      <c r="GP21" s="99"/>
      <c r="GQ21" s="99"/>
      <c r="GR21" s="99"/>
      <c r="GS21" s="99"/>
      <c r="GT21" s="110"/>
      <c r="GU21" s="110"/>
      <c r="GV21" s="110"/>
      <c r="GW21" s="110"/>
      <c r="GX21" s="99"/>
      <c r="GY21" s="99"/>
      <c r="GZ21" s="99"/>
      <c r="HA21" s="99"/>
      <c r="HB21" s="99"/>
      <c r="HC21" s="104"/>
      <c r="HD21" s="99"/>
      <c r="HE21" s="104"/>
      <c r="HF21" s="104"/>
      <c r="HG21" s="99"/>
      <c r="HI21" s="99"/>
      <c r="HJ21" s="99"/>
      <c r="HK21" s="99"/>
      <c r="HL21" s="99"/>
      <c r="HM21" s="99"/>
      <c r="HN21" s="99"/>
      <c r="HO21" s="99"/>
      <c r="HP21" s="99"/>
      <c r="HQ21" s="99"/>
      <c r="HR21" s="99"/>
      <c r="HS21" s="99"/>
      <c r="HT21" s="99"/>
      <c r="HU21" s="99"/>
      <c r="HV21" s="99"/>
      <c r="HW21" s="99"/>
      <c r="HX21" s="99"/>
      <c r="HY21" s="99"/>
      <c r="HZ21" s="99"/>
      <c r="IA21" s="99"/>
      <c r="IB21" s="99"/>
      <c r="IC21" s="99"/>
      <c r="ID21" s="99"/>
      <c r="IE21" s="99"/>
      <c r="IF21" s="99"/>
      <c r="IG21" s="99"/>
      <c r="IH21" s="99"/>
      <c r="II21" s="99"/>
      <c r="IJ21" s="99"/>
      <c r="IK21" s="99"/>
      <c r="IL21" s="99"/>
      <c r="IM21" s="99"/>
      <c r="IN21" s="99"/>
      <c r="IO21" s="99"/>
      <c r="IP21" s="99"/>
      <c r="IQ21" s="99"/>
      <c r="IR21" s="99"/>
      <c r="IS21" s="99"/>
      <c r="IT21" s="99"/>
      <c r="IU21" s="99"/>
      <c r="IV21" s="99"/>
      <c r="IW21" s="99"/>
      <c r="IX21" s="99"/>
      <c r="IY21" s="99"/>
      <c r="IZ21" s="99"/>
      <c r="JA21" s="99"/>
      <c r="JB21" s="99"/>
      <c r="JC21" s="99"/>
      <c r="JD21" s="99"/>
      <c r="JE21" s="99"/>
      <c r="JF21" s="99"/>
      <c r="JG21" s="99"/>
      <c r="JH21" s="99"/>
      <c r="JI21" s="99"/>
      <c r="JJ21" s="99"/>
      <c r="JK21" s="99"/>
      <c r="JL21" s="99"/>
      <c r="JM21" s="99"/>
      <c r="JN21" s="99"/>
      <c r="JO21" s="99"/>
      <c r="JP21" s="99"/>
      <c r="JQ21" s="99"/>
      <c r="JR21" s="99"/>
      <c r="JS21" s="99"/>
      <c r="JT21" s="99"/>
      <c r="JU21" s="99"/>
      <c r="JV21" s="99"/>
      <c r="JW21" s="99"/>
      <c r="JX21" s="99"/>
      <c r="JY21" s="99"/>
      <c r="JZ21" s="99"/>
      <c r="KA21" s="99"/>
      <c r="KB21" s="99"/>
      <c r="KC21" s="99"/>
      <c r="KD21" s="99"/>
      <c r="KE21" s="99"/>
      <c r="KF21" s="99"/>
      <c r="KG21" s="99"/>
      <c r="KH21" s="99"/>
      <c r="KI21" s="99"/>
      <c r="KJ21" s="99"/>
      <c r="KK21" s="99"/>
      <c r="KL21" s="99"/>
      <c r="KM21" s="99"/>
      <c r="KN21" s="99"/>
      <c r="KO21" s="99"/>
      <c r="KP21" s="99"/>
      <c r="KQ21" s="99"/>
      <c r="KR21" s="99"/>
      <c r="KS21" s="99"/>
      <c r="KT21" s="99"/>
      <c r="KU21" s="99"/>
      <c r="KV21" s="99"/>
      <c r="KW21" s="99"/>
      <c r="KX21" s="99"/>
      <c r="KY21" s="99"/>
      <c r="KZ21" s="99"/>
    </row>
    <row r="22" spans="1:312" s="100" customFormat="1" ht="13.5" customHeight="1" x14ac:dyDescent="0.45">
      <c r="A22" s="99"/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104"/>
      <c r="N22" s="104"/>
      <c r="O22" s="104"/>
      <c r="P22" s="104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106"/>
      <c r="BD22" s="99"/>
      <c r="BE22" s="99"/>
      <c r="BF22" s="99"/>
      <c r="BG22" s="99"/>
      <c r="BH22" s="99"/>
      <c r="BI22" s="99"/>
      <c r="BJ22" s="99"/>
      <c r="BK22" s="99"/>
      <c r="BL22" s="99"/>
      <c r="BM22" s="99"/>
      <c r="BN22" s="99"/>
      <c r="BO22" s="99"/>
      <c r="BP22" s="99"/>
      <c r="BQ22" s="99"/>
      <c r="BR22" s="99"/>
      <c r="BS22" s="99"/>
      <c r="BT22" s="99"/>
      <c r="BU22" s="99"/>
      <c r="BV22" s="99"/>
      <c r="BW22" s="99"/>
      <c r="BX22" s="99"/>
      <c r="BY22" s="99"/>
      <c r="BZ22" s="99"/>
      <c r="CA22" s="99"/>
      <c r="CB22" s="99"/>
      <c r="CC22" s="99"/>
      <c r="CD22" s="99"/>
      <c r="CE22" s="99"/>
      <c r="CF22" s="99"/>
      <c r="CG22" s="99"/>
      <c r="CH22" s="99"/>
      <c r="CI22" s="99"/>
      <c r="CJ22" s="99"/>
      <c r="CK22" s="99"/>
      <c r="CL22" s="99"/>
      <c r="CM22" s="99"/>
      <c r="CN22" s="99"/>
      <c r="CO22" s="99"/>
      <c r="CP22" s="99"/>
      <c r="CQ22" s="99"/>
      <c r="CR22" s="99"/>
      <c r="CS22" s="99"/>
      <c r="CT22" s="99"/>
      <c r="CU22" s="99"/>
      <c r="CV22" s="99"/>
      <c r="CW22" s="99"/>
      <c r="CX22" s="99"/>
      <c r="CY22" s="99"/>
      <c r="CZ22" s="99"/>
      <c r="DA22" s="99"/>
      <c r="DB22" s="99"/>
      <c r="DC22" s="99"/>
      <c r="DD22" s="99"/>
      <c r="DE22" s="99"/>
      <c r="DF22" s="99"/>
      <c r="DG22" s="99"/>
      <c r="DH22" s="99"/>
      <c r="DI22" s="99"/>
      <c r="DJ22" s="99"/>
      <c r="DK22" s="99"/>
      <c r="DL22" s="99"/>
      <c r="DM22" s="99"/>
      <c r="DN22" s="99"/>
      <c r="DO22" s="99"/>
      <c r="DP22" s="99"/>
      <c r="DQ22" s="99"/>
      <c r="DR22" s="99"/>
      <c r="DS22" s="99"/>
      <c r="DT22" s="99"/>
      <c r="DU22" s="99"/>
      <c r="DV22" s="99"/>
      <c r="DW22" s="99"/>
      <c r="DX22" s="99"/>
      <c r="DY22" s="99"/>
      <c r="DZ22" s="99"/>
      <c r="EA22" s="99"/>
      <c r="EB22" s="99"/>
      <c r="EC22" s="99"/>
      <c r="ED22" s="99"/>
      <c r="EE22" s="99"/>
      <c r="EF22" s="99"/>
      <c r="EG22" s="99"/>
      <c r="EH22" s="99"/>
      <c r="EI22" s="99"/>
      <c r="EJ22" s="99"/>
      <c r="EK22" s="99"/>
      <c r="EL22" s="99"/>
      <c r="EM22" s="99"/>
      <c r="EN22" s="99"/>
      <c r="EO22" s="99"/>
      <c r="EP22" s="99"/>
      <c r="EQ22" s="99"/>
      <c r="ER22" s="99"/>
      <c r="ES22" s="107"/>
      <c r="ET22" s="99"/>
      <c r="EU22" s="99"/>
      <c r="EV22" s="99"/>
      <c r="EW22" s="99"/>
      <c r="EX22" s="99"/>
      <c r="EY22" s="99"/>
      <c r="EZ22" s="99"/>
      <c r="FA22" s="99"/>
      <c r="FB22" s="99"/>
      <c r="FC22" s="99"/>
      <c r="FD22" s="99"/>
      <c r="FE22" s="99"/>
      <c r="FF22" s="107"/>
      <c r="FG22" s="99"/>
      <c r="FH22" s="107"/>
      <c r="FI22" s="107"/>
      <c r="FJ22" s="99"/>
      <c r="FK22" s="99"/>
      <c r="FL22" s="99"/>
      <c r="FM22" s="99"/>
      <c r="FN22" s="99"/>
      <c r="FO22" s="99"/>
      <c r="FP22" s="99"/>
      <c r="FQ22" s="99"/>
      <c r="FR22" s="99"/>
      <c r="FS22" s="99"/>
      <c r="FT22" s="98"/>
      <c r="FU22" s="99"/>
      <c r="FV22" s="98"/>
      <c r="FW22" s="99"/>
      <c r="FX22" s="99"/>
      <c r="FY22" s="99"/>
      <c r="FZ22" s="99"/>
      <c r="GA22" s="99"/>
      <c r="GB22" s="99"/>
      <c r="GC22" s="99"/>
      <c r="GD22" s="99"/>
      <c r="GE22" s="99"/>
      <c r="GF22" s="99"/>
      <c r="GG22" s="99"/>
      <c r="GH22" s="99"/>
      <c r="GI22" s="99"/>
      <c r="GJ22" s="99"/>
      <c r="GK22" s="99"/>
      <c r="GL22" s="99"/>
      <c r="GM22" s="99"/>
      <c r="GN22" s="99"/>
      <c r="GO22" s="99"/>
      <c r="GP22" s="99"/>
      <c r="GQ22" s="99"/>
      <c r="GR22" s="99"/>
      <c r="GS22" s="99"/>
      <c r="GT22" s="110"/>
      <c r="GU22" s="110"/>
      <c r="GV22" s="110"/>
      <c r="GW22" s="110"/>
      <c r="GX22" s="99"/>
      <c r="GY22" s="99"/>
      <c r="GZ22" s="99"/>
      <c r="HA22" s="99"/>
      <c r="HB22" s="99"/>
      <c r="HC22" s="104"/>
      <c r="HD22" s="99"/>
      <c r="HE22" s="104"/>
      <c r="HF22" s="104"/>
      <c r="HG22" s="99"/>
      <c r="HH22" s="99"/>
      <c r="HI22" s="99"/>
      <c r="HJ22" s="99"/>
      <c r="HK22" s="99"/>
      <c r="HL22" s="99"/>
      <c r="HM22" s="99"/>
      <c r="HO22" s="99"/>
      <c r="HP22" s="99"/>
      <c r="HQ22" s="99"/>
      <c r="HR22" s="99"/>
      <c r="HS22" s="99"/>
      <c r="HT22" s="99"/>
      <c r="HU22" s="99"/>
      <c r="HV22" s="99"/>
      <c r="HW22" s="99"/>
      <c r="HX22" s="99"/>
      <c r="HY22" s="99"/>
      <c r="HZ22" s="99"/>
      <c r="IA22" s="99"/>
      <c r="IB22" s="99"/>
      <c r="IC22" s="99"/>
      <c r="ID22" s="99"/>
      <c r="IE22" s="99"/>
      <c r="IF22" s="99"/>
      <c r="IG22" s="99"/>
      <c r="IH22" s="99"/>
      <c r="II22" s="99"/>
      <c r="IJ22" s="99"/>
      <c r="IK22" s="99"/>
      <c r="IL22" s="99"/>
      <c r="IM22" s="99"/>
      <c r="IN22" s="99"/>
      <c r="IO22" s="99"/>
      <c r="IP22" s="99"/>
      <c r="IQ22" s="99"/>
      <c r="IR22" s="99"/>
      <c r="IS22" s="99"/>
      <c r="IT22" s="99"/>
      <c r="IU22" s="99"/>
      <c r="IV22" s="99"/>
      <c r="IW22" s="99"/>
      <c r="IX22" s="99"/>
      <c r="IY22" s="99"/>
      <c r="IZ22" s="99"/>
      <c r="JA22" s="99"/>
      <c r="JB22" s="99"/>
      <c r="JC22" s="99"/>
      <c r="JD22" s="99"/>
      <c r="JE22" s="99"/>
      <c r="JF22" s="99"/>
      <c r="JG22" s="99"/>
      <c r="JH22" s="99"/>
      <c r="JI22" s="99"/>
      <c r="JJ22" s="99"/>
      <c r="JK22" s="99"/>
      <c r="JL22" s="99"/>
      <c r="JM22" s="99"/>
      <c r="JN22" s="99"/>
      <c r="JO22" s="99"/>
      <c r="JP22" s="99"/>
      <c r="JQ22" s="99"/>
      <c r="JR22" s="99"/>
      <c r="JS22" s="99"/>
      <c r="JT22" s="99"/>
      <c r="JU22" s="99"/>
      <c r="JV22" s="99"/>
      <c r="JW22" s="99"/>
      <c r="JX22" s="99"/>
      <c r="JY22" s="99"/>
      <c r="JZ22" s="99"/>
      <c r="KA22" s="99"/>
      <c r="KB22" s="99"/>
      <c r="KC22" s="99"/>
      <c r="KD22" s="99"/>
      <c r="KE22" s="99"/>
      <c r="KF22" s="99"/>
      <c r="KG22" s="99"/>
      <c r="KH22" s="99"/>
      <c r="KI22" s="99"/>
      <c r="KJ22" s="99"/>
      <c r="KK22" s="99"/>
      <c r="KL22" s="99"/>
      <c r="KM22" s="99"/>
      <c r="KN22" s="99"/>
      <c r="KO22" s="99"/>
      <c r="KP22" s="99"/>
      <c r="KQ22" s="99"/>
      <c r="KR22" s="99"/>
      <c r="KS22" s="99"/>
      <c r="KT22" s="99"/>
      <c r="KU22" s="99"/>
      <c r="KV22" s="99"/>
      <c r="KW22" s="99"/>
      <c r="KX22" s="99"/>
      <c r="KY22" s="99"/>
      <c r="KZ22" s="99"/>
    </row>
    <row r="23" spans="1:312" s="100" customFormat="1" ht="13.5" customHeight="1" x14ac:dyDescent="0.45">
      <c r="A23" s="99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104"/>
      <c r="N23" s="104"/>
      <c r="O23" s="104"/>
      <c r="P23" s="104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  <c r="AV23" s="99"/>
      <c r="AW23" s="99"/>
      <c r="AX23" s="99"/>
      <c r="AY23" s="99"/>
      <c r="AZ23" s="99"/>
      <c r="BA23" s="99"/>
      <c r="BB23" s="99"/>
      <c r="BC23" s="106"/>
      <c r="BD23" s="99"/>
      <c r="BE23" s="99"/>
      <c r="BF23" s="99"/>
      <c r="BG23" s="99"/>
      <c r="BH23" s="99"/>
      <c r="BI23" s="99"/>
      <c r="BJ23" s="99"/>
      <c r="BK23" s="99"/>
      <c r="BL23" s="99"/>
      <c r="BM23" s="99"/>
      <c r="BN23" s="99"/>
      <c r="BO23" s="99"/>
      <c r="BP23" s="99"/>
      <c r="BQ23" s="99"/>
      <c r="BR23" s="99"/>
      <c r="BS23" s="99"/>
      <c r="BT23" s="99"/>
      <c r="BU23" s="99"/>
      <c r="BV23" s="99"/>
      <c r="BW23" s="99"/>
      <c r="BX23" s="99"/>
      <c r="BY23" s="99"/>
      <c r="BZ23" s="99"/>
      <c r="CA23" s="99"/>
      <c r="CB23" s="99"/>
      <c r="CC23" s="99"/>
      <c r="CD23" s="99"/>
      <c r="CE23" s="99"/>
      <c r="CF23" s="99"/>
      <c r="CG23" s="99"/>
      <c r="CH23" s="99"/>
      <c r="CI23" s="99"/>
      <c r="CJ23" s="99"/>
      <c r="CK23" s="99"/>
      <c r="CL23" s="99"/>
      <c r="CM23" s="99"/>
      <c r="CN23" s="99"/>
      <c r="CO23" s="99"/>
      <c r="CP23" s="99"/>
      <c r="CQ23" s="99"/>
      <c r="CR23" s="99"/>
      <c r="CS23" s="99"/>
      <c r="CT23" s="99"/>
      <c r="CU23" s="99"/>
      <c r="CV23" s="99"/>
      <c r="CW23" s="99"/>
      <c r="CX23" s="99"/>
      <c r="CY23" s="99"/>
      <c r="CZ23" s="99"/>
      <c r="DA23" s="99"/>
      <c r="DB23" s="99"/>
      <c r="DC23" s="99"/>
      <c r="DD23" s="99"/>
      <c r="DE23" s="99"/>
      <c r="DF23" s="99"/>
      <c r="DG23" s="99"/>
      <c r="DH23" s="99"/>
      <c r="DI23" s="99"/>
      <c r="DJ23" s="99"/>
      <c r="DK23" s="99"/>
      <c r="DL23" s="99"/>
      <c r="DM23" s="99"/>
      <c r="DN23" s="99"/>
      <c r="DO23" s="99"/>
      <c r="DP23" s="99"/>
      <c r="DQ23" s="99"/>
      <c r="DR23" s="99"/>
      <c r="DS23" s="99"/>
      <c r="DT23" s="99"/>
      <c r="DU23" s="99"/>
      <c r="DV23" s="99"/>
      <c r="DW23" s="99"/>
      <c r="DX23" s="99"/>
      <c r="DY23" s="99"/>
      <c r="DZ23" s="99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99"/>
      <c r="EO23" s="99"/>
      <c r="EP23" s="99"/>
      <c r="EQ23" s="99"/>
      <c r="ER23" s="99"/>
      <c r="ES23" s="99"/>
      <c r="ET23" s="99"/>
      <c r="EU23" s="99"/>
      <c r="EV23" s="99"/>
      <c r="EW23" s="99"/>
      <c r="EX23" s="99"/>
      <c r="EY23" s="99"/>
      <c r="EZ23" s="99"/>
      <c r="FA23" s="99"/>
      <c r="FB23" s="107"/>
      <c r="FC23" s="99"/>
      <c r="FD23" s="99"/>
      <c r="FE23" s="99"/>
      <c r="FF23" s="99"/>
      <c r="FG23" s="99"/>
      <c r="FH23" s="99"/>
      <c r="FI23" s="107"/>
      <c r="FJ23" s="99"/>
      <c r="FK23" s="99"/>
      <c r="FL23" s="99"/>
      <c r="FM23" s="99"/>
      <c r="FN23" s="99"/>
      <c r="FP23" s="99"/>
      <c r="FQ23" s="99"/>
      <c r="FR23" s="99"/>
      <c r="FS23" s="99"/>
      <c r="FT23" s="98"/>
      <c r="FU23" s="98"/>
      <c r="FV23" s="99"/>
      <c r="FW23" s="98"/>
      <c r="FX23" s="99"/>
      <c r="FY23" s="99"/>
      <c r="FZ23" s="99"/>
      <c r="GA23" s="99"/>
      <c r="GB23" s="99"/>
      <c r="GC23" s="99"/>
      <c r="GD23" s="99"/>
      <c r="GE23" s="99"/>
      <c r="GF23" s="99"/>
      <c r="GG23" s="99"/>
      <c r="GH23" s="99"/>
      <c r="GI23" s="99"/>
      <c r="GJ23" s="99"/>
      <c r="GK23" s="99"/>
      <c r="GL23" s="99"/>
      <c r="GM23" s="99"/>
      <c r="GN23" s="99"/>
      <c r="GO23" s="99"/>
      <c r="GP23" s="99"/>
      <c r="GQ23" s="99"/>
      <c r="GR23" s="99"/>
      <c r="GS23" s="99"/>
      <c r="GT23" s="110"/>
      <c r="GU23" s="110"/>
      <c r="GV23" s="110"/>
      <c r="GW23" s="110"/>
      <c r="GX23" s="99"/>
      <c r="GY23" s="99"/>
      <c r="GZ23" s="99"/>
      <c r="HA23" s="99"/>
      <c r="HB23" s="99"/>
      <c r="HC23" s="104"/>
      <c r="HD23" s="104"/>
      <c r="HE23" s="104"/>
      <c r="HF23" s="104"/>
      <c r="HG23" s="99"/>
      <c r="HH23" s="99"/>
      <c r="HI23" s="99"/>
      <c r="HJ23" s="99"/>
      <c r="HK23" s="99"/>
      <c r="HL23" s="99"/>
      <c r="HM23" s="99"/>
      <c r="HN23" s="99"/>
      <c r="HO23" s="99"/>
      <c r="HP23" s="99"/>
      <c r="HQ23" s="99"/>
      <c r="HR23" s="99"/>
      <c r="HS23" s="99"/>
      <c r="HT23" s="99"/>
      <c r="HU23" s="99"/>
      <c r="HV23" s="99"/>
      <c r="HW23" s="99"/>
      <c r="HX23" s="99"/>
      <c r="HY23" s="99"/>
      <c r="HZ23" s="99"/>
      <c r="IA23" s="99"/>
      <c r="IB23" s="99"/>
      <c r="IC23" s="99"/>
      <c r="ID23" s="99"/>
      <c r="IE23" s="99"/>
      <c r="IF23" s="99"/>
      <c r="IG23" s="99"/>
      <c r="IH23" s="99"/>
      <c r="II23" s="99"/>
      <c r="IJ23" s="99"/>
      <c r="IK23" s="99"/>
      <c r="IL23" s="99"/>
      <c r="IM23" s="99"/>
      <c r="IN23" s="99"/>
      <c r="IO23" s="99"/>
      <c r="IP23" s="99"/>
      <c r="IQ23" s="99"/>
      <c r="IR23" s="99"/>
      <c r="IS23" s="99"/>
      <c r="IT23" s="99"/>
      <c r="IU23" s="99"/>
      <c r="IV23" s="99"/>
      <c r="IW23" s="99"/>
      <c r="IX23" s="99"/>
      <c r="IY23" s="99"/>
      <c r="IZ23" s="99"/>
      <c r="JA23" s="99"/>
      <c r="JB23" s="99"/>
      <c r="JC23" s="99"/>
      <c r="JD23" s="99"/>
      <c r="JE23" s="99"/>
      <c r="JF23" s="99"/>
      <c r="JG23" s="99"/>
      <c r="JH23" s="99"/>
      <c r="JI23" s="99"/>
      <c r="JJ23" s="99"/>
      <c r="JK23" s="99"/>
      <c r="JL23" s="99"/>
      <c r="JM23" s="99"/>
      <c r="JN23" s="99"/>
      <c r="JO23" s="99"/>
      <c r="JP23" s="99"/>
      <c r="JQ23" s="99"/>
      <c r="JR23" s="99"/>
      <c r="JS23" s="99"/>
      <c r="JT23" s="99"/>
      <c r="JU23" s="99"/>
      <c r="JV23" s="99"/>
      <c r="JW23" s="99"/>
      <c r="JX23" s="99"/>
      <c r="JY23" s="99"/>
      <c r="JZ23" s="99"/>
      <c r="KA23" s="99"/>
      <c r="KB23" s="99"/>
      <c r="KC23" s="99"/>
      <c r="KD23" s="99"/>
      <c r="KE23" s="99"/>
      <c r="KF23" s="99"/>
      <c r="KG23" s="99"/>
      <c r="KH23" s="99"/>
      <c r="KI23" s="99"/>
      <c r="KJ23" s="99"/>
      <c r="KK23" s="99"/>
      <c r="KL23" s="99"/>
      <c r="KM23" s="99"/>
      <c r="KN23" s="99"/>
      <c r="KO23" s="99"/>
      <c r="KP23" s="99"/>
      <c r="KQ23" s="99"/>
      <c r="KR23" s="99"/>
      <c r="KS23" s="99"/>
      <c r="KT23" s="99"/>
      <c r="KU23" s="99"/>
      <c r="KV23" s="99"/>
      <c r="KW23" s="99"/>
      <c r="KX23" s="99"/>
      <c r="KY23" s="99"/>
      <c r="KZ23" s="99"/>
    </row>
    <row r="24" spans="1:312" s="100" customFormat="1" ht="13.5" customHeight="1" x14ac:dyDescent="0.45">
      <c r="A24" s="99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104"/>
      <c r="N24" s="104"/>
      <c r="O24" s="104"/>
      <c r="P24" s="104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107"/>
      <c r="BJ24" s="99"/>
      <c r="BK24" s="99"/>
      <c r="BL24" s="99"/>
      <c r="BM24" s="99"/>
      <c r="BN24" s="99"/>
      <c r="BO24" s="99"/>
      <c r="BP24" s="99"/>
      <c r="BQ24" s="99"/>
      <c r="BR24" s="99"/>
      <c r="BS24" s="99"/>
      <c r="BT24" s="99"/>
      <c r="BU24" s="99"/>
      <c r="BV24" s="99"/>
      <c r="BW24" s="99"/>
      <c r="BX24" s="99"/>
      <c r="BY24" s="99"/>
      <c r="BZ24" s="99"/>
      <c r="CA24" s="99"/>
      <c r="CB24" s="99"/>
      <c r="CC24" s="99"/>
      <c r="CD24" s="99"/>
      <c r="CE24" s="99"/>
      <c r="CF24" s="99"/>
      <c r="CG24" s="99"/>
      <c r="CH24" s="99"/>
      <c r="CI24" s="99"/>
      <c r="CJ24" s="99"/>
      <c r="CK24" s="99"/>
      <c r="CL24" s="99"/>
      <c r="CM24" s="99"/>
      <c r="CN24" s="99"/>
      <c r="CO24" s="99"/>
      <c r="CP24" s="99"/>
      <c r="CQ24" s="99"/>
      <c r="CR24" s="99"/>
      <c r="CS24" s="99"/>
      <c r="CT24" s="99"/>
      <c r="CU24" s="99"/>
      <c r="CV24" s="99"/>
      <c r="CW24" s="99"/>
      <c r="CX24" s="99"/>
      <c r="CY24" s="99"/>
      <c r="CZ24" s="99"/>
      <c r="DA24" s="99"/>
      <c r="DB24" s="99"/>
      <c r="DC24" s="99"/>
      <c r="DD24" s="99"/>
      <c r="DE24" s="99"/>
      <c r="DF24" s="99"/>
      <c r="DG24" s="99"/>
      <c r="DH24" s="99"/>
      <c r="DI24" s="99"/>
      <c r="DJ24" s="99"/>
      <c r="DK24" s="99"/>
      <c r="DL24" s="99"/>
      <c r="DM24" s="99"/>
      <c r="DN24" s="99"/>
      <c r="DO24" s="99"/>
      <c r="DP24" s="99"/>
      <c r="DQ24" s="99"/>
      <c r="DR24" s="99"/>
      <c r="DS24" s="99"/>
      <c r="DT24" s="99"/>
      <c r="DU24" s="99"/>
      <c r="DV24" s="99"/>
      <c r="DW24" s="99"/>
      <c r="DX24" s="99"/>
      <c r="DY24" s="99"/>
      <c r="DZ24" s="99"/>
      <c r="EA24" s="99"/>
      <c r="EB24" s="99"/>
      <c r="EC24" s="99"/>
      <c r="ED24" s="99"/>
      <c r="EE24" s="99"/>
      <c r="EF24" s="99"/>
      <c r="EG24" s="99"/>
      <c r="EH24" s="99"/>
      <c r="EI24" s="99"/>
      <c r="EJ24" s="99"/>
      <c r="EK24" s="99"/>
      <c r="EL24" s="99"/>
      <c r="EM24" s="99"/>
      <c r="EN24" s="99"/>
      <c r="EO24" s="99"/>
      <c r="EP24" s="99"/>
      <c r="EQ24" s="99"/>
      <c r="ER24" s="99"/>
      <c r="ES24" s="99"/>
      <c r="ET24" s="99"/>
      <c r="EU24" s="99"/>
      <c r="EV24" s="99"/>
      <c r="EW24" s="99"/>
      <c r="EX24" s="99"/>
      <c r="EY24" s="99"/>
      <c r="EZ24" s="99"/>
      <c r="FA24" s="99"/>
      <c r="FB24" s="99"/>
      <c r="FC24" s="99"/>
      <c r="FD24" s="99"/>
      <c r="FE24" s="99"/>
      <c r="FF24" s="99"/>
      <c r="FG24" s="99"/>
      <c r="FH24" s="99"/>
      <c r="FI24" s="99"/>
      <c r="FJ24" s="99"/>
      <c r="FK24" s="99"/>
      <c r="FL24" s="99"/>
      <c r="FM24" s="99"/>
      <c r="FN24" s="99"/>
      <c r="FO24" s="99"/>
      <c r="FP24" s="99"/>
      <c r="FQ24" s="99"/>
      <c r="FR24" s="99"/>
      <c r="FS24" s="99"/>
      <c r="FT24" s="98"/>
      <c r="FU24" s="99"/>
      <c r="FV24" s="99"/>
      <c r="FW24" s="99"/>
      <c r="FX24" s="99"/>
      <c r="FY24" s="99"/>
      <c r="FZ24" s="99"/>
      <c r="GA24" s="99"/>
      <c r="GB24" s="99"/>
      <c r="GC24" s="99"/>
      <c r="GD24" s="99"/>
      <c r="GE24" s="99"/>
      <c r="GF24" s="99"/>
      <c r="GG24" s="99"/>
      <c r="GH24" s="99"/>
      <c r="GI24" s="99"/>
      <c r="GJ24" s="99"/>
      <c r="GK24" s="99"/>
      <c r="GL24" s="99"/>
      <c r="GM24" s="99"/>
      <c r="GN24" s="99"/>
      <c r="GO24" s="99"/>
      <c r="GP24" s="99"/>
      <c r="GQ24" s="99"/>
      <c r="GR24" s="99"/>
      <c r="GS24" s="99"/>
      <c r="GT24" s="110"/>
      <c r="GU24" s="110"/>
      <c r="GV24" s="110"/>
      <c r="GW24" s="110"/>
      <c r="GX24" s="99"/>
      <c r="GY24" s="99"/>
      <c r="GZ24" s="99"/>
      <c r="HA24" s="99"/>
      <c r="HB24" s="99"/>
      <c r="HC24" s="104"/>
      <c r="HD24" s="99"/>
      <c r="HE24" s="104"/>
      <c r="HF24" s="104"/>
      <c r="HG24" s="99"/>
      <c r="HH24" s="99"/>
      <c r="HI24" s="99"/>
      <c r="HJ24" s="99"/>
      <c r="HK24" s="99"/>
      <c r="HL24" s="99"/>
      <c r="HM24" s="99"/>
      <c r="HN24" s="99"/>
      <c r="HO24" s="99"/>
      <c r="HP24" s="99"/>
      <c r="HQ24" s="99"/>
      <c r="HR24" s="99"/>
      <c r="HS24" s="99"/>
      <c r="HT24" s="99"/>
      <c r="HU24" s="99"/>
      <c r="HV24" s="99"/>
      <c r="HW24" s="99"/>
      <c r="HX24" s="99"/>
      <c r="HY24" s="99"/>
      <c r="HZ24" s="99"/>
      <c r="IA24" s="99"/>
      <c r="IB24" s="99"/>
      <c r="IC24" s="99"/>
      <c r="ID24" s="99"/>
      <c r="IE24" s="99"/>
      <c r="IF24" s="99"/>
      <c r="IG24" s="99"/>
      <c r="IH24" s="99"/>
      <c r="II24" s="99"/>
      <c r="IJ24" s="99"/>
      <c r="IK24" s="99"/>
      <c r="IL24" s="99"/>
      <c r="IM24" s="99"/>
      <c r="IN24" s="99"/>
      <c r="IO24" s="99"/>
      <c r="IP24" s="99"/>
      <c r="IQ24" s="99"/>
      <c r="IR24" s="99"/>
      <c r="IS24" s="99"/>
      <c r="IT24" s="99"/>
      <c r="IU24" s="99"/>
      <c r="IV24" s="99"/>
      <c r="IW24" s="99"/>
      <c r="IX24" s="99"/>
      <c r="IY24" s="99"/>
      <c r="IZ24" s="99"/>
      <c r="JA24" s="99"/>
      <c r="JB24" s="99"/>
      <c r="JC24" s="99"/>
      <c r="JD24" s="99"/>
      <c r="JE24" s="99"/>
      <c r="JF24" s="99"/>
      <c r="JG24" s="99"/>
      <c r="JH24" s="99"/>
      <c r="JI24" s="99"/>
      <c r="JJ24" s="99"/>
      <c r="JK24" s="99"/>
      <c r="JL24" s="99"/>
      <c r="JM24" s="99"/>
      <c r="JN24" s="99"/>
      <c r="JO24" s="99"/>
      <c r="JP24" s="99"/>
      <c r="JQ24" s="99"/>
      <c r="JR24" s="99"/>
      <c r="JS24" s="99"/>
      <c r="JT24" s="99"/>
      <c r="JU24" s="99"/>
      <c r="JV24" s="99"/>
      <c r="JW24" s="99"/>
      <c r="JX24" s="99"/>
      <c r="JY24" s="99"/>
      <c r="JZ24" s="99"/>
      <c r="KA24" s="99"/>
      <c r="KB24" s="99"/>
      <c r="KC24" s="99"/>
      <c r="KD24" s="99"/>
      <c r="KE24" s="99"/>
      <c r="KF24" s="99"/>
      <c r="KG24" s="99"/>
      <c r="KH24" s="99"/>
      <c r="KI24" s="99"/>
      <c r="KJ24" s="99"/>
      <c r="KK24" s="99"/>
      <c r="KL24" s="99"/>
      <c r="KM24" s="99"/>
      <c r="KN24" s="99"/>
      <c r="KO24" s="99"/>
      <c r="KP24" s="99"/>
      <c r="KQ24" s="99"/>
      <c r="KR24" s="99"/>
      <c r="KS24" s="99"/>
      <c r="KT24" s="99"/>
      <c r="KU24" s="99"/>
      <c r="KV24" s="99"/>
      <c r="KW24" s="99"/>
      <c r="KX24" s="99"/>
      <c r="KY24" s="99"/>
      <c r="KZ24" s="99"/>
    </row>
    <row r="25" spans="1:312" s="100" customFormat="1" ht="13.5" customHeight="1" x14ac:dyDescent="0.45">
      <c r="A25" s="99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104"/>
      <c r="N25" s="104"/>
      <c r="O25" s="104"/>
      <c r="P25" s="104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99"/>
      <c r="BC25" s="106"/>
      <c r="BD25" s="99"/>
      <c r="BE25" s="99"/>
      <c r="BF25" s="99"/>
      <c r="BG25" s="99"/>
      <c r="BH25" s="99"/>
      <c r="BI25" s="99"/>
      <c r="BJ25" s="99"/>
      <c r="BK25" s="99"/>
      <c r="BL25" s="99"/>
      <c r="BM25" s="99"/>
      <c r="BN25" s="99"/>
      <c r="BO25" s="99"/>
      <c r="BP25" s="99"/>
      <c r="BQ25" s="99"/>
      <c r="BR25" s="99"/>
      <c r="BS25" s="99"/>
      <c r="BT25" s="99"/>
      <c r="BU25" s="99"/>
      <c r="BV25" s="99"/>
      <c r="BW25" s="99"/>
      <c r="BX25" s="99"/>
      <c r="BY25" s="99"/>
      <c r="BZ25" s="99"/>
      <c r="CA25" s="99"/>
      <c r="CB25" s="99"/>
      <c r="CC25" s="99"/>
      <c r="CD25" s="99"/>
      <c r="CE25" s="99"/>
      <c r="CF25" s="99"/>
      <c r="CG25" s="99"/>
      <c r="CH25" s="99"/>
      <c r="CI25" s="99"/>
      <c r="CJ25" s="99"/>
      <c r="CK25" s="99"/>
      <c r="CL25" s="99"/>
      <c r="CM25" s="99"/>
      <c r="CN25" s="99"/>
      <c r="CO25" s="99"/>
      <c r="CP25" s="99"/>
      <c r="CQ25" s="99"/>
      <c r="CR25" s="99"/>
      <c r="CS25" s="99"/>
      <c r="CT25" s="99"/>
      <c r="CU25" s="99"/>
      <c r="CV25" s="99"/>
      <c r="CW25" s="99"/>
      <c r="CX25" s="99"/>
      <c r="CY25" s="99"/>
      <c r="CZ25" s="99"/>
      <c r="DA25" s="99"/>
      <c r="DB25" s="99"/>
      <c r="DC25" s="99"/>
      <c r="DD25" s="99"/>
      <c r="DE25" s="99"/>
      <c r="DF25" s="99"/>
      <c r="DG25" s="99"/>
      <c r="DH25" s="99"/>
      <c r="DI25" s="99"/>
      <c r="DJ25" s="99"/>
      <c r="DK25" s="99"/>
      <c r="DL25" s="99"/>
      <c r="DM25" s="99"/>
      <c r="DN25" s="99"/>
      <c r="DO25" s="99"/>
      <c r="DP25" s="99"/>
      <c r="DQ25" s="99"/>
      <c r="DR25" s="99"/>
      <c r="DS25" s="99"/>
      <c r="DT25" s="99"/>
      <c r="DU25" s="99"/>
      <c r="DV25" s="99"/>
      <c r="DW25" s="99"/>
      <c r="DX25" s="99"/>
      <c r="DY25" s="99"/>
      <c r="DZ25" s="99"/>
      <c r="EA25" s="99"/>
      <c r="EB25" s="99"/>
      <c r="EC25" s="99"/>
      <c r="ED25" s="99"/>
      <c r="EE25" s="99"/>
      <c r="EF25" s="99"/>
      <c r="EG25" s="99"/>
      <c r="EH25" s="99"/>
      <c r="EI25" s="99"/>
      <c r="EJ25" s="99"/>
      <c r="EK25" s="99"/>
      <c r="EL25" s="99"/>
      <c r="EM25" s="99"/>
      <c r="EN25" s="99"/>
      <c r="EO25" s="99"/>
      <c r="EP25" s="99"/>
      <c r="EQ25" s="99"/>
      <c r="ER25" s="99"/>
      <c r="ES25" s="99"/>
      <c r="ET25" s="99"/>
      <c r="EU25" s="99"/>
      <c r="EV25" s="99"/>
      <c r="EW25" s="99"/>
      <c r="EX25" s="99"/>
      <c r="EY25" s="99"/>
      <c r="EZ25" s="99"/>
      <c r="FA25" s="99"/>
      <c r="FB25" s="99"/>
      <c r="FC25" s="99"/>
      <c r="FD25" s="99"/>
      <c r="FE25" s="99"/>
      <c r="FF25" s="99"/>
      <c r="FG25" s="99"/>
      <c r="FH25" s="99"/>
      <c r="FI25" s="99"/>
      <c r="FJ25" s="99"/>
      <c r="FK25" s="99"/>
      <c r="FL25" s="99"/>
      <c r="FM25" s="99"/>
      <c r="FN25" s="99"/>
      <c r="FO25" s="99"/>
      <c r="FP25" s="99"/>
      <c r="FQ25" s="99"/>
      <c r="FR25" s="99"/>
      <c r="FS25" s="99"/>
      <c r="FT25" s="98"/>
      <c r="FU25" s="98"/>
      <c r="FV25" s="99"/>
      <c r="FW25" s="98"/>
      <c r="FX25" s="99"/>
      <c r="FY25" s="99"/>
      <c r="FZ25" s="99"/>
      <c r="GA25" s="99"/>
      <c r="GB25" s="99"/>
      <c r="GC25" s="99"/>
      <c r="GD25" s="99"/>
      <c r="GE25" s="99"/>
      <c r="GF25" s="99"/>
      <c r="GG25" s="99"/>
      <c r="GH25" s="99"/>
      <c r="GI25" s="99"/>
      <c r="GJ25" s="99"/>
      <c r="GK25" s="99"/>
      <c r="GL25" s="99"/>
      <c r="GM25" s="99"/>
      <c r="GN25" s="99"/>
      <c r="GO25" s="99"/>
      <c r="GP25" s="99"/>
      <c r="GQ25" s="99"/>
      <c r="GR25" s="99"/>
      <c r="GS25" s="99"/>
      <c r="GT25" s="99"/>
      <c r="GU25" s="99"/>
      <c r="GV25" s="99"/>
      <c r="GW25" s="99"/>
      <c r="GX25" s="99"/>
      <c r="GY25" s="99"/>
      <c r="GZ25" s="99"/>
      <c r="HA25" s="99"/>
      <c r="HB25" s="99"/>
      <c r="HC25" s="99"/>
      <c r="HD25" s="99"/>
      <c r="HE25" s="99"/>
      <c r="HF25" s="99"/>
      <c r="HG25" s="99"/>
      <c r="HH25" s="99"/>
      <c r="HI25" s="99"/>
      <c r="HJ25" s="99"/>
      <c r="HK25" s="99"/>
      <c r="HL25" s="99"/>
      <c r="HM25" s="99"/>
      <c r="HN25" s="99"/>
      <c r="HO25" s="99"/>
      <c r="HP25" s="99"/>
      <c r="HQ25" s="99"/>
      <c r="HR25" s="99"/>
      <c r="HS25" s="99"/>
      <c r="HT25" s="99"/>
      <c r="HU25" s="99"/>
      <c r="HV25" s="99"/>
      <c r="HW25" s="99"/>
      <c r="HX25" s="99"/>
      <c r="HY25" s="99"/>
      <c r="HZ25" s="99"/>
      <c r="IA25" s="99"/>
      <c r="IB25" s="99"/>
      <c r="IC25" s="99"/>
      <c r="ID25" s="99"/>
      <c r="IE25" s="99"/>
      <c r="IF25" s="99"/>
      <c r="IG25" s="99"/>
      <c r="IH25" s="99"/>
      <c r="II25" s="99"/>
      <c r="IJ25" s="99"/>
      <c r="IK25" s="99"/>
      <c r="IL25" s="99"/>
      <c r="IM25" s="99"/>
      <c r="IN25" s="99"/>
      <c r="IO25" s="99"/>
      <c r="IP25" s="99"/>
      <c r="IQ25" s="99"/>
      <c r="IR25" s="99"/>
      <c r="IS25" s="99"/>
      <c r="IT25" s="99"/>
      <c r="IU25" s="99"/>
      <c r="IV25" s="99"/>
      <c r="IW25" s="99"/>
      <c r="IX25" s="99"/>
      <c r="IY25" s="99"/>
      <c r="IZ25" s="99"/>
      <c r="JA25" s="99"/>
      <c r="JB25" s="99"/>
      <c r="JC25" s="99"/>
      <c r="JD25" s="99"/>
      <c r="JE25" s="99"/>
      <c r="JF25" s="99"/>
      <c r="JG25" s="99"/>
      <c r="JH25" s="99"/>
      <c r="JI25" s="99"/>
      <c r="JJ25" s="99"/>
      <c r="JK25" s="99"/>
      <c r="JL25" s="99"/>
      <c r="JM25" s="99"/>
      <c r="JN25" s="99"/>
      <c r="JO25" s="99"/>
      <c r="JP25" s="99"/>
      <c r="JQ25" s="99"/>
      <c r="JR25" s="99"/>
      <c r="JS25" s="99"/>
      <c r="JT25" s="99"/>
      <c r="JU25" s="99"/>
      <c r="JV25" s="99"/>
      <c r="JW25" s="99"/>
      <c r="JX25" s="99"/>
      <c r="JY25" s="99"/>
      <c r="JZ25" s="99"/>
      <c r="KA25" s="99"/>
      <c r="KB25" s="99"/>
      <c r="KC25" s="99"/>
      <c r="KD25" s="99"/>
      <c r="KE25" s="99"/>
      <c r="KF25" s="99"/>
      <c r="KG25" s="99"/>
      <c r="KH25" s="99"/>
      <c r="KI25" s="99"/>
      <c r="KJ25" s="99"/>
      <c r="KK25" s="99"/>
      <c r="KL25" s="99"/>
      <c r="KM25" s="99"/>
      <c r="KN25" s="99"/>
      <c r="KO25" s="99"/>
      <c r="KP25" s="99"/>
      <c r="KQ25" s="99"/>
      <c r="KR25" s="99"/>
      <c r="KS25" s="99"/>
      <c r="KT25" s="99"/>
      <c r="KU25" s="99"/>
      <c r="KV25" s="99"/>
      <c r="KW25" s="99"/>
      <c r="KX25" s="99"/>
      <c r="KY25" s="99"/>
      <c r="KZ25" s="99"/>
    </row>
    <row r="26" spans="1:312" s="100" customFormat="1" ht="13.5" customHeight="1" x14ac:dyDescent="0.45">
      <c r="A26" s="99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4"/>
      <c r="N26" s="104"/>
      <c r="O26" s="104"/>
      <c r="P26" s="104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  <c r="BM26" s="107"/>
      <c r="BN26" s="107"/>
      <c r="BO26" s="107"/>
      <c r="BP26" s="107"/>
      <c r="BQ26" s="107"/>
      <c r="BR26" s="107"/>
      <c r="BS26" s="107"/>
      <c r="BT26" s="107"/>
      <c r="BU26" s="107"/>
      <c r="BV26" s="107"/>
      <c r="BW26" s="107"/>
      <c r="BX26" s="107"/>
      <c r="BY26" s="107"/>
      <c r="BZ26" s="107"/>
      <c r="CA26" s="107"/>
      <c r="CB26" s="107"/>
      <c r="CC26" s="107"/>
      <c r="CD26" s="107"/>
      <c r="CE26" s="107"/>
      <c r="CF26" s="107"/>
      <c r="CG26" s="107"/>
      <c r="CH26" s="107"/>
      <c r="CI26" s="107"/>
      <c r="CJ26" s="107"/>
      <c r="CK26" s="107"/>
      <c r="CL26" s="107"/>
      <c r="CM26" s="107"/>
      <c r="CN26" s="107"/>
      <c r="CO26" s="107"/>
      <c r="CP26" s="107"/>
      <c r="CQ26" s="107"/>
      <c r="CR26" s="107"/>
      <c r="CS26" s="107"/>
      <c r="CT26" s="107"/>
      <c r="CU26" s="107"/>
      <c r="CV26" s="107"/>
      <c r="CW26" s="107"/>
      <c r="CX26" s="107"/>
      <c r="CY26" s="107"/>
      <c r="CZ26" s="107"/>
      <c r="DA26" s="107"/>
      <c r="DB26" s="107"/>
      <c r="DC26" s="107"/>
      <c r="DD26" s="107"/>
      <c r="DE26" s="107"/>
      <c r="DF26" s="107"/>
      <c r="DG26" s="107"/>
      <c r="DH26" s="107"/>
      <c r="DI26" s="107"/>
      <c r="DJ26" s="99"/>
      <c r="DK26" s="99"/>
      <c r="DL26" s="99"/>
      <c r="DM26" s="99"/>
      <c r="DN26" s="99"/>
      <c r="DO26" s="99"/>
      <c r="DP26" s="99"/>
      <c r="DQ26" s="99"/>
      <c r="DR26" s="99"/>
      <c r="DS26" s="99"/>
      <c r="DT26" s="99"/>
      <c r="DU26" s="99"/>
      <c r="DV26" s="99"/>
      <c r="DW26" s="99"/>
      <c r="DX26" s="99"/>
      <c r="DY26" s="99"/>
      <c r="DZ26" s="99"/>
      <c r="EA26" s="99"/>
      <c r="EB26" s="99"/>
      <c r="EC26" s="99"/>
      <c r="ED26" s="99"/>
      <c r="EE26" s="99"/>
      <c r="EF26" s="99"/>
      <c r="EG26" s="99"/>
      <c r="EH26" s="99"/>
      <c r="EI26" s="99"/>
      <c r="EJ26" s="99"/>
      <c r="EK26" s="99"/>
      <c r="EL26" s="99"/>
      <c r="EM26" s="99"/>
      <c r="EN26" s="99"/>
      <c r="EO26" s="99"/>
      <c r="EP26" s="99"/>
      <c r="EQ26" s="99"/>
      <c r="ER26" s="99"/>
      <c r="ES26" s="99"/>
      <c r="ET26" s="99"/>
      <c r="EU26" s="99"/>
      <c r="EV26" s="99"/>
      <c r="EW26" s="99"/>
      <c r="EX26" s="99"/>
      <c r="EY26" s="99"/>
      <c r="EZ26" s="99"/>
      <c r="FA26" s="99"/>
      <c r="FB26" s="99"/>
      <c r="FC26" s="99"/>
      <c r="FD26" s="99"/>
      <c r="FE26" s="99"/>
      <c r="FF26" s="99"/>
      <c r="FG26" s="99"/>
      <c r="FH26" s="99"/>
      <c r="FI26" s="99"/>
      <c r="FJ26" s="99"/>
      <c r="FK26" s="99"/>
      <c r="FL26" s="99"/>
      <c r="FM26" s="99"/>
      <c r="FN26" s="99"/>
      <c r="FO26" s="99"/>
      <c r="FP26" s="99"/>
      <c r="FQ26" s="99"/>
      <c r="FR26" s="99"/>
      <c r="FS26" s="99"/>
      <c r="FT26" s="99"/>
      <c r="FU26" s="99"/>
      <c r="FV26" s="99"/>
      <c r="FW26" s="99"/>
      <c r="FX26" s="99"/>
      <c r="FY26" s="99"/>
      <c r="FZ26" s="99"/>
      <c r="GA26" s="99"/>
      <c r="GB26" s="99"/>
      <c r="GC26" s="99"/>
      <c r="GD26" s="99"/>
      <c r="GE26" s="99"/>
      <c r="GF26" s="99"/>
      <c r="GG26" s="99"/>
      <c r="GH26" s="99"/>
      <c r="GI26" s="99"/>
      <c r="GJ26" s="99"/>
      <c r="GK26" s="99"/>
      <c r="GL26" s="99"/>
      <c r="GM26" s="99"/>
      <c r="GN26" s="99"/>
      <c r="GO26" s="99"/>
      <c r="GP26" s="99"/>
      <c r="GQ26" s="99"/>
      <c r="GR26" s="99"/>
      <c r="GS26" s="99"/>
      <c r="GT26" s="99"/>
      <c r="GU26" s="99"/>
      <c r="GV26" s="99"/>
      <c r="GW26" s="99"/>
      <c r="GX26" s="99"/>
      <c r="GY26" s="99"/>
      <c r="GZ26" s="99"/>
      <c r="HA26" s="99"/>
      <c r="HB26" s="99"/>
      <c r="HC26" s="99"/>
      <c r="HD26" s="99"/>
      <c r="HE26" s="99"/>
      <c r="HF26" s="99"/>
      <c r="HG26" s="99"/>
      <c r="HH26" s="99"/>
      <c r="HI26" s="99"/>
      <c r="HJ26" s="99"/>
      <c r="HK26" s="99"/>
      <c r="HL26" s="99"/>
      <c r="HM26" s="99"/>
      <c r="HN26" s="99"/>
      <c r="HO26" s="99"/>
      <c r="HP26" s="99"/>
      <c r="HQ26" s="99"/>
      <c r="HR26" s="99"/>
      <c r="HS26" s="99"/>
      <c r="HT26" s="99"/>
      <c r="HU26" s="99"/>
      <c r="HV26" s="99"/>
      <c r="HW26" s="99"/>
      <c r="HX26" s="99"/>
      <c r="HY26" s="99"/>
      <c r="HZ26" s="99"/>
      <c r="IA26" s="99"/>
      <c r="IB26" s="99"/>
      <c r="IC26" s="99"/>
      <c r="ID26" s="99"/>
      <c r="IE26" s="99"/>
      <c r="IF26" s="99"/>
      <c r="IG26" s="99"/>
      <c r="IH26" s="99"/>
      <c r="II26" s="99"/>
      <c r="IJ26" s="99"/>
      <c r="IK26" s="99"/>
      <c r="IL26" s="99"/>
      <c r="IM26" s="99"/>
      <c r="IN26" s="99"/>
      <c r="IO26" s="99"/>
      <c r="IP26" s="99"/>
      <c r="IQ26" s="99"/>
      <c r="IR26" s="99"/>
      <c r="IS26" s="99"/>
      <c r="IT26" s="99"/>
      <c r="IU26" s="99"/>
      <c r="IV26" s="99"/>
      <c r="IW26" s="99"/>
      <c r="IX26" s="99"/>
      <c r="IY26" s="99"/>
      <c r="IZ26" s="99"/>
      <c r="JA26" s="99"/>
      <c r="JB26" s="99"/>
      <c r="JC26" s="99"/>
      <c r="JD26" s="99"/>
      <c r="JE26" s="99"/>
      <c r="JF26" s="99"/>
      <c r="JG26" s="99"/>
      <c r="JH26" s="99"/>
      <c r="JI26" s="99"/>
      <c r="JJ26" s="99"/>
      <c r="JK26" s="99"/>
      <c r="JL26" s="99"/>
      <c r="JM26" s="99"/>
      <c r="JN26" s="99"/>
      <c r="JO26" s="99"/>
      <c r="JP26" s="99"/>
      <c r="JQ26" s="99"/>
      <c r="JR26" s="99"/>
      <c r="JS26" s="99"/>
      <c r="JT26" s="99"/>
      <c r="JU26" s="99"/>
      <c r="JV26" s="99"/>
      <c r="JW26" s="99"/>
      <c r="JX26" s="99"/>
      <c r="JY26" s="99"/>
      <c r="JZ26" s="99"/>
      <c r="KA26" s="99"/>
      <c r="KB26" s="99"/>
      <c r="KC26" s="99"/>
      <c r="KD26" s="99"/>
      <c r="KE26" s="99"/>
      <c r="KF26" s="99"/>
      <c r="KG26" s="99"/>
      <c r="KH26" s="99"/>
      <c r="KI26" s="99"/>
      <c r="KJ26" s="99"/>
      <c r="KK26" s="99"/>
      <c r="KL26" s="99"/>
      <c r="KM26" s="99"/>
      <c r="KN26" s="99"/>
      <c r="KO26" s="99"/>
      <c r="KP26" s="99"/>
      <c r="KQ26" s="99"/>
      <c r="KR26" s="99"/>
      <c r="KS26" s="99"/>
      <c r="KT26" s="99"/>
      <c r="KU26" s="99"/>
      <c r="KV26" s="99"/>
      <c r="KW26" s="99"/>
      <c r="KX26" s="99"/>
      <c r="KY26" s="99"/>
      <c r="KZ26" s="99"/>
    </row>
    <row r="27" spans="1:312" s="100" customFormat="1" ht="13.5" customHeight="1" x14ac:dyDescent="0.45">
      <c r="A27" s="99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104"/>
      <c r="N27" s="104"/>
      <c r="O27" s="104"/>
      <c r="P27" s="104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99"/>
      <c r="BB27" s="99"/>
      <c r="BC27" s="99"/>
      <c r="BD27" s="99"/>
      <c r="BE27" s="99"/>
      <c r="BF27" s="99"/>
      <c r="BG27" s="99"/>
      <c r="BH27" s="99"/>
      <c r="BI27" s="99"/>
      <c r="BJ27" s="99"/>
      <c r="BK27" s="99"/>
      <c r="BL27" s="99"/>
      <c r="BM27" s="99"/>
      <c r="BN27" s="99"/>
      <c r="BO27" s="99"/>
      <c r="BP27" s="99"/>
      <c r="BQ27" s="99"/>
      <c r="BR27" s="99"/>
      <c r="BS27" s="99"/>
      <c r="BT27" s="99"/>
      <c r="BU27" s="99"/>
      <c r="BV27" s="99"/>
      <c r="BW27" s="99"/>
      <c r="BX27" s="99"/>
      <c r="BY27" s="99"/>
      <c r="BZ27" s="99"/>
      <c r="CA27" s="99"/>
      <c r="CB27" s="99"/>
      <c r="CC27" s="99"/>
      <c r="CD27" s="99"/>
      <c r="CE27" s="99"/>
      <c r="CF27" s="99"/>
      <c r="CG27" s="99"/>
      <c r="CH27" s="107"/>
      <c r="CI27" s="99"/>
      <c r="CJ27" s="99"/>
      <c r="CK27" s="99"/>
      <c r="CL27" s="99"/>
      <c r="CM27" s="107"/>
      <c r="CN27" s="99"/>
      <c r="CO27" s="99"/>
      <c r="CP27" s="99"/>
      <c r="CQ27" s="99"/>
      <c r="CR27" s="99"/>
      <c r="CS27" s="99"/>
      <c r="CT27" s="99"/>
      <c r="CU27" s="99"/>
      <c r="CV27" s="99"/>
      <c r="CW27" s="99"/>
      <c r="CX27" s="99"/>
      <c r="CY27" s="99"/>
      <c r="CZ27" s="99"/>
      <c r="DA27" s="99"/>
      <c r="DB27" s="99"/>
      <c r="DC27" s="99"/>
      <c r="DD27" s="99"/>
      <c r="DE27" s="99"/>
      <c r="DF27" s="99"/>
      <c r="DG27" s="99"/>
      <c r="DH27" s="99"/>
      <c r="DI27" s="99"/>
      <c r="DJ27" s="99"/>
      <c r="DK27" s="99"/>
      <c r="DL27" s="99"/>
      <c r="DM27" s="99"/>
      <c r="DN27" s="99"/>
      <c r="DO27" s="99"/>
      <c r="DP27" s="99"/>
      <c r="DQ27" s="99"/>
      <c r="DR27" s="99"/>
      <c r="DS27" s="99"/>
      <c r="DT27" s="99"/>
      <c r="DU27" s="99"/>
      <c r="DV27" s="99"/>
      <c r="DW27" s="99"/>
      <c r="DX27" s="99"/>
      <c r="DY27" s="99"/>
      <c r="DZ27" s="99"/>
      <c r="EA27" s="99"/>
      <c r="EB27" s="99"/>
      <c r="EC27" s="99"/>
      <c r="ED27" s="99"/>
      <c r="EE27" s="99"/>
      <c r="EF27" s="99"/>
      <c r="EG27" s="99"/>
      <c r="EH27" s="99"/>
      <c r="EI27" s="99"/>
      <c r="EJ27" s="99"/>
      <c r="EK27" s="99"/>
      <c r="EL27" s="99"/>
      <c r="EM27" s="99"/>
      <c r="EN27" s="99"/>
      <c r="EO27" s="99"/>
      <c r="EP27" s="99"/>
      <c r="EQ27" s="99"/>
      <c r="ER27" s="99"/>
      <c r="ES27" s="99"/>
      <c r="ET27" s="99"/>
      <c r="EU27" s="99"/>
      <c r="EV27" s="99"/>
      <c r="EW27" s="99"/>
      <c r="EX27" s="99"/>
      <c r="EY27" s="99"/>
      <c r="EZ27" s="99"/>
      <c r="FA27" s="99"/>
      <c r="FB27" s="99"/>
      <c r="FC27" s="99"/>
      <c r="FD27" s="99"/>
      <c r="FE27" s="99"/>
      <c r="FF27" s="99"/>
      <c r="FG27" s="99"/>
      <c r="FH27" s="99"/>
      <c r="FI27" s="99"/>
      <c r="FJ27" s="99"/>
      <c r="FK27" s="99"/>
      <c r="FL27" s="99"/>
      <c r="FM27" s="99"/>
      <c r="FN27" s="99"/>
      <c r="FO27" s="99"/>
      <c r="FP27" s="99"/>
      <c r="FQ27" s="99"/>
      <c r="FR27" s="99"/>
      <c r="FS27" s="99"/>
      <c r="FT27" s="99"/>
      <c r="FU27" s="99"/>
      <c r="FV27" s="99"/>
      <c r="FW27" s="99"/>
      <c r="FX27" s="99"/>
      <c r="FY27" s="99"/>
      <c r="FZ27" s="99"/>
      <c r="GA27" s="99"/>
      <c r="GB27" s="99"/>
      <c r="GC27" s="99"/>
      <c r="GD27" s="99"/>
      <c r="GE27" s="99"/>
      <c r="GF27" s="99"/>
      <c r="GG27" s="99"/>
      <c r="GH27" s="99"/>
      <c r="GI27" s="99"/>
      <c r="GJ27" s="99"/>
      <c r="GK27" s="99"/>
      <c r="GL27" s="99"/>
      <c r="GM27" s="99"/>
      <c r="GN27" s="99"/>
      <c r="GO27" s="99"/>
      <c r="GP27" s="99"/>
      <c r="GQ27" s="99"/>
      <c r="GR27" s="99"/>
      <c r="GS27" s="99"/>
      <c r="GT27" s="99"/>
      <c r="GU27" s="99"/>
      <c r="GV27" s="99"/>
      <c r="GW27" s="99"/>
      <c r="GX27" s="99"/>
      <c r="GY27" s="99"/>
      <c r="GZ27" s="99"/>
      <c r="HA27" s="99"/>
      <c r="HB27" s="99"/>
      <c r="HC27" s="99"/>
      <c r="HD27" s="99"/>
      <c r="HE27" s="99"/>
      <c r="HF27" s="99"/>
      <c r="HG27" s="99"/>
      <c r="HH27" s="99"/>
      <c r="HI27" s="99"/>
      <c r="HJ27" s="99"/>
      <c r="HK27" s="99"/>
      <c r="HL27" s="99"/>
      <c r="HM27" s="99"/>
      <c r="HN27" s="99"/>
      <c r="HO27" s="99"/>
      <c r="HP27" s="99"/>
      <c r="HQ27" s="99"/>
      <c r="HR27" s="99"/>
      <c r="HS27" s="99"/>
      <c r="HT27" s="99"/>
      <c r="HU27" s="99"/>
      <c r="HV27" s="99"/>
      <c r="HW27" s="99"/>
      <c r="HX27" s="99"/>
      <c r="HY27" s="99"/>
      <c r="HZ27" s="99"/>
      <c r="IA27" s="99"/>
      <c r="IB27" s="99"/>
      <c r="IC27" s="99"/>
      <c r="ID27" s="99"/>
      <c r="IE27" s="99"/>
      <c r="IF27" s="99"/>
      <c r="IG27" s="99"/>
      <c r="IH27" s="99"/>
      <c r="II27" s="99"/>
      <c r="IJ27" s="99"/>
      <c r="IK27" s="99"/>
      <c r="IL27" s="99"/>
      <c r="IM27" s="99"/>
      <c r="IN27" s="99"/>
      <c r="IO27" s="99"/>
      <c r="IP27" s="99"/>
      <c r="IQ27" s="99"/>
      <c r="IR27" s="99"/>
      <c r="IS27" s="99"/>
      <c r="IT27" s="99"/>
      <c r="IU27" s="99"/>
      <c r="IV27" s="99"/>
      <c r="IW27" s="99"/>
      <c r="IX27" s="99"/>
      <c r="IY27" s="99"/>
      <c r="IZ27" s="99"/>
      <c r="JA27" s="99"/>
      <c r="JB27" s="99"/>
      <c r="JC27" s="99"/>
      <c r="JD27" s="99"/>
      <c r="JE27" s="99"/>
      <c r="JF27" s="99"/>
      <c r="JG27" s="99"/>
      <c r="JH27" s="99"/>
      <c r="JI27" s="99"/>
      <c r="JJ27" s="99"/>
      <c r="JK27" s="99"/>
      <c r="JL27" s="99"/>
      <c r="JM27" s="99"/>
      <c r="JN27" s="99"/>
      <c r="JO27" s="99"/>
      <c r="JP27" s="99"/>
      <c r="JQ27" s="99"/>
      <c r="JR27" s="99"/>
      <c r="JS27" s="99"/>
      <c r="JT27" s="99"/>
      <c r="JU27" s="99"/>
      <c r="JV27" s="99"/>
      <c r="JW27" s="99"/>
      <c r="JX27" s="99"/>
      <c r="JY27" s="99"/>
      <c r="JZ27" s="99"/>
      <c r="KA27" s="99"/>
      <c r="KB27" s="99"/>
      <c r="KC27" s="99"/>
      <c r="KD27" s="99"/>
      <c r="KE27" s="99"/>
      <c r="KF27" s="99"/>
      <c r="KG27" s="99"/>
      <c r="KH27" s="99"/>
      <c r="KI27" s="99"/>
      <c r="KJ27" s="99"/>
      <c r="KK27" s="99"/>
      <c r="KL27" s="99"/>
      <c r="KM27" s="99"/>
      <c r="KN27" s="99"/>
      <c r="KO27" s="99"/>
      <c r="KP27" s="99"/>
      <c r="KQ27" s="99"/>
      <c r="KR27" s="99"/>
      <c r="KS27" s="99"/>
      <c r="KT27" s="99"/>
      <c r="KU27" s="99"/>
      <c r="KV27" s="99"/>
      <c r="KW27" s="99"/>
      <c r="KX27" s="99"/>
      <c r="KY27" s="99"/>
      <c r="KZ27" s="99"/>
    </row>
    <row r="28" spans="1:312" s="100" customFormat="1" ht="13.5" customHeight="1" x14ac:dyDescent="0.45">
      <c r="A28" s="99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4"/>
      <c r="N28" s="104"/>
      <c r="O28" s="104"/>
      <c r="P28" s="104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07"/>
      <c r="BH28" s="107"/>
      <c r="BI28" s="107"/>
      <c r="BJ28" s="107"/>
      <c r="BK28" s="107"/>
      <c r="BL28" s="107"/>
      <c r="BM28" s="107"/>
      <c r="BN28" s="107"/>
      <c r="BO28" s="107"/>
      <c r="BP28" s="10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  <c r="CN28" s="107"/>
      <c r="CO28" s="107"/>
      <c r="CP28" s="107"/>
      <c r="CQ28" s="107"/>
      <c r="CR28" s="107"/>
      <c r="CS28" s="107"/>
      <c r="CT28" s="107"/>
      <c r="CU28" s="107"/>
      <c r="CV28" s="107"/>
      <c r="CW28" s="107"/>
      <c r="CX28" s="107"/>
      <c r="CY28" s="107"/>
      <c r="CZ28" s="107"/>
      <c r="DA28" s="107"/>
      <c r="DB28" s="107"/>
      <c r="DC28" s="107"/>
      <c r="DD28" s="107"/>
      <c r="DE28" s="107"/>
      <c r="DF28" s="107"/>
      <c r="DG28" s="107"/>
      <c r="DH28" s="107"/>
      <c r="DI28" s="107"/>
      <c r="DJ28" s="99"/>
      <c r="DK28" s="99"/>
      <c r="DL28" s="99"/>
      <c r="DM28" s="99"/>
      <c r="DN28" s="99"/>
      <c r="DO28" s="99"/>
      <c r="DP28" s="99"/>
      <c r="DQ28" s="99"/>
      <c r="DR28" s="99"/>
      <c r="DS28" s="99"/>
      <c r="DT28" s="99"/>
      <c r="DU28" s="99"/>
      <c r="DV28" s="99"/>
      <c r="DW28" s="99"/>
      <c r="DX28" s="99"/>
      <c r="DY28" s="99"/>
      <c r="DZ28" s="99"/>
      <c r="EA28" s="99"/>
      <c r="EB28" s="99"/>
      <c r="EC28" s="99"/>
      <c r="ED28" s="99"/>
      <c r="EE28" s="99"/>
      <c r="EF28" s="99"/>
      <c r="EG28" s="99"/>
      <c r="EH28" s="99"/>
      <c r="EI28" s="99"/>
      <c r="EJ28" s="99"/>
      <c r="EK28" s="99"/>
      <c r="EL28" s="99"/>
      <c r="EM28" s="99"/>
      <c r="EN28" s="99"/>
      <c r="EO28" s="99"/>
      <c r="EP28" s="99"/>
      <c r="EQ28" s="99"/>
      <c r="ER28" s="99"/>
      <c r="ES28" s="99"/>
      <c r="ET28" s="99"/>
      <c r="EU28" s="99"/>
      <c r="EV28" s="99"/>
      <c r="EW28" s="99"/>
      <c r="EX28" s="99"/>
      <c r="EY28" s="99"/>
      <c r="EZ28" s="99"/>
      <c r="FA28" s="99"/>
      <c r="FB28" s="99"/>
      <c r="FC28" s="99"/>
      <c r="FD28" s="99"/>
      <c r="FE28" s="99"/>
      <c r="FF28" s="99"/>
      <c r="FG28" s="99"/>
      <c r="FH28" s="99"/>
      <c r="FI28" s="99"/>
      <c r="FJ28" s="99"/>
      <c r="FK28" s="99"/>
      <c r="FL28" s="99"/>
      <c r="FM28" s="99"/>
      <c r="FN28" s="99"/>
      <c r="FO28" s="99"/>
      <c r="FP28" s="99"/>
      <c r="FQ28" s="99"/>
      <c r="FR28" s="99"/>
      <c r="FS28" s="99"/>
      <c r="FT28" s="99"/>
      <c r="FU28" s="99"/>
      <c r="FV28" s="99"/>
      <c r="FW28" s="99"/>
      <c r="FX28" s="99"/>
      <c r="FY28" s="99"/>
      <c r="FZ28" s="99"/>
      <c r="GA28" s="99"/>
      <c r="GB28" s="99"/>
      <c r="GC28" s="99"/>
      <c r="GD28" s="99"/>
      <c r="GE28" s="99"/>
      <c r="GF28" s="99"/>
      <c r="GG28" s="99"/>
      <c r="GH28" s="99"/>
      <c r="GI28" s="99"/>
      <c r="GJ28" s="99"/>
      <c r="GK28" s="99"/>
      <c r="GL28" s="99"/>
      <c r="GM28" s="99"/>
      <c r="GN28" s="99"/>
      <c r="GO28" s="99"/>
      <c r="GP28" s="99"/>
      <c r="GQ28" s="99"/>
      <c r="GR28" s="99"/>
      <c r="GS28" s="99"/>
      <c r="GT28" s="99"/>
      <c r="GU28" s="99"/>
      <c r="GV28" s="99"/>
      <c r="GW28" s="99"/>
      <c r="GX28" s="99"/>
      <c r="GY28" s="99"/>
      <c r="GZ28" s="99"/>
      <c r="HA28" s="99"/>
      <c r="HB28" s="99"/>
      <c r="HC28" s="99"/>
      <c r="HD28" s="99"/>
      <c r="HE28" s="99"/>
      <c r="HF28" s="99"/>
      <c r="HG28" s="99"/>
      <c r="HH28" s="99"/>
      <c r="HI28" s="99"/>
      <c r="HJ28" s="99"/>
      <c r="HK28" s="99"/>
      <c r="HL28" s="99"/>
      <c r="HM28" s="99"/>
      <c r="HN28" s="99"/>
      <c r="HO28" s="99"/>
      <c r="HP28" s="99"/>
      <c r="HQ28" s="99"/>
      <c r="HR28" s="99"/>
      <c r="HS28" s="99"/>
      <c r="HT28" s="99"/>
      <c r="HU28" s="99"/>
      <c r="HV28" s="99"/>
      <c r="HW28" s="99"/>
      <c r="HX28" s="99"/>
      <c r="HY28" s="99"/>
      <c r="HZ28" s="99"/>
      <c r="IA28" s="99"/>
      <c r="IB28" s="99"/>
      <c r="IC28" s="99"/>
      <c r="ID28" s="99"/>
      <c r="IE28" s="99"/>
      <c r="IF28" s="99"/>
      <c r="IG28" s="99"/>
      <c r="IH28" s="99"/>
      <c r="II28" s="99"/>
      <c r="IJ28" s="99"/>
      <c r="IK28" s="99"/>
      <c r="IL28" s="99"/>
      <c r="IM28" s="99"/>
      <c r="IN28" s="99"/>
      <c r="IO28" s="99"/>
      <c r="IP28" s="99"/>
      <c r="IQ28" s="99"/>
      <c r="IR28" s="99"/>
      <c r="IS28" s="99"/>
      <c r="IT28" s="99"/>
      <c r="IU28" s="99"/>
      <c r="IV28" s="99"/>
      <c r="IW28" s="99"/>
      <c r="IX28" s="99"/>
      <c r="IY28" s="99"/>
      <c r="IZ28" s="99"/>
      <c r="JA28" s="99"/>
      <c r="JB28" s="99"/>
      <c r="JC28" s="99"/>
      <c r="JD28" s="99"/>
      <c r="JE28" s="99"/>
      <c r="JF28" s="99"/>
      <c r="JG28" s="99"/>
      <c r="JH28" s="99"/>
      <c r="JI28" s="99"/>
      <c r="JJ28" s="99"/>
      <c r="JK28" s="99"/>
      <c r="JL28" s="99"/>
      <c r="JM28" s="99"/>
      <c r="JN28" s="99"/>
      <c r="JO28" s="99"/>
      <c r="JP28" s="99"/>
      <c r="JQ28" s="99"/>
      <c r="JR28" s="99"/>
      <c r="JS28" s="99"/>
      <c r="JT28" s="99"/>
      <c r="JU28" s="99"/>
      <c r="JV28" s="99"/>
      <c r="JW28" s="99"/>
      <c r="JX28" s="99"/>
      <c r="JY28" s="99"/>
      <c r="JZ28" s="99"/>
      <c r="KA28" s="99"/>
      <c r="KB28" s="99"/>
      <c r="KC28" s="99"/>
      <c r="KD28" s="99"/>
      <c r="KE28" s="99"/>
      <c r="KF28" s="99"/>
      <c r="KG28" s="99"/>
      <c r="KH28" s="99"/>
      <c r="KI28" s="99"/>
      <c r="KJ28" s="99"/>
      <c r="KK28" s="99"/>
      <c r="KL28" s="99"/>
      <c r="KM28" s="99"/>
      <c r="KN28" s="99"/>
      <c r="KO28" s="99"/>
      <c r="KP28" s="99"/>
      <c r="KQ28" s="99"/>
      <c r="KR28" s="99"/>
      <c r="KS28" s="99"/>
      <c r="KT28" s="99"/>
      <c r="KU28" s="99"/>
      <c r="KV28" s="99"/>
      <c r="KW28" s="99"/>
      <c r="KX28" s="99"/>
      <c r="KY28" s="99"/>
      <c r="KZ28" s="99"/>
    </row>
    <row r="29" spans="1:312" s="100" customFormat="1" ht="13.5" customHeight="1" x14ac:dyDescent="0.45">
      <c r="A29" s="99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4"/>
      <c r="N29" s="104"/>
      <c r="O29" s="104"/>
      <c r="P29" s="104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7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99"/>
      <c r="DK29" s="99"/>
      <c r="DL29" s="99"/>
      <c r="DM29" s="99"/>
      <c r="DN29" s="99"/>
      <c r="DO29" s="99"/>
      <c r="DP29" s="99"/>
      <c r="DQ29" s="99"/>
      <c r="DR29" s="99"/>
      <c r="DS29" s="99"/>
      <c r="DT29" s="99"/>
      <c r="DU29" s="99"/>
      <c r="DV29" s="99"/>
      <c r="DW29" s="99"/>
      <c r="DX29" s="99"/>
      <c r="DY29" s="99"/>
      <c r="DZ29" s="99"/>
      <c r="EA29" s="99"/>
      <c r="EB29" s="99"/>
      <c r="EC29" s="99"/>
      <c r="ED29" s="99"/>
      <c r="EE29" s="99"/>
      <c r="EF29" s="99"/>
      <c r="EG29" s="99"/>
      <c r="EH29" s="99"/>
      <c r="EI29" s="99"/>
      <c r="EJ29" s="99"/>
      <c r="EK29" s="99"/>
      <c r="EL29" s="99"/>
      <c r="EM29" s="99"/>
      <c r="EN29" s="99"/>
      <c r="EO29" s="99"/>
      <c r="EP29" s="99"/>
      <c r="EQ29" s="99"/>
      <c r="ER29" s="99"/>
      <c r="ES29" s="99"/>
      <c r="ET29" s="99"/>
      <c r="EU29" s="99"/>
      <c r="EV29" s="99"/>
      <c r="EW29" s="99"/>
      <c r="EX29" s="99"/>
      <c r="EY29" s="99"/>
      <c r="EZ29" s="99"/>
      <c r="FA29" s="99"/>
      <c r="FB29" s="99"/>
      <c r="FC29" s="99"/>
      <c r="FD29" s="99"/>
      <c r="FE29" s="99"/>
      <c r="FF29" s="99"/>
      <c r="FG29" s="99"/>
      <c r="FH29" s="99"/>
      <c r="FI29" s="99"/>
      <c r="FJ29" s="99"/>
      <c r="FK29" s="99"/>
      <c r="FL29" s="99"/>
      <c r="FM29" s="99"/>
      <c r="FN29" s="99"/>
      <c r="FO29" s="99"/>
      <c r="FP29" s="99"/>
      <c r="FQ29" s="99"/>
      <c r="FR29" s="99"/>
      <c r="FS29" s="99"/>
      <c r="FT29" s="99"/>
      <c r="FU29" s="99"/>
      <c r="FV29" s="99"/>
      <c r="FW29" s="99"/>
      <c r="FX29" s="99"/>
      <c r="FY29" s="99"/>
      <c r="FZ29" s="99"/>
      <c r="GA29" s="99"/>
      <c r="GB29" s="99"/>
      <c r="GC29" s="99"/>
      <c r="GD29" s="99"/>
      <c r="GE29" s="99"/>
      <c r="GF29" s="99"/>
      <c r="GG29" s="99"/>
      <c r="GH29" s="99"/>
      <c r="GI29" s="99"/>
      <c r="GJ29" s="99"/>
      <c r="GK29" s="99"/>
      <c r="GL29" s="99"/>
      <c r="GM29" s="99"/>
      <c r="GN29" s="99"/>
      <c r="GO29" s="99"/>
      <c r="GP29" s="99"/>
      <c r="GQ29" s="99"/>
      <c r="GR29" s="99"/>
      <c r="GS29" s="99"/>
      <c r="GT29" s="99"/>
      <c r="GU29" s="99"/>
      <c r="GV29" s="99"/>
      <c r="GW29" s="99"/>
      <c r="GX29" s="99"/>
      <c r="GY29" s="99"/>
      <c r="GZ29" s="99"/>
      <c r="HA29" s="99"/>
      <c r="HB29" s="99"/>
      <c r="HC29" s="99"/>
      <c r="HD29" s="99"/>
      <c r="HE29" s="99"/>
      <c r="HF29" s="99"/>
      <c r="HG29" s="99"/>
      <c r="HH29" s="99"/>
      <c r="HI29" s="99"/>
      <c r="HJ29" s="99"/>
      <c r="HK29" s="99"/>
      <c r="HL29" s="99"/>
      <c r="HM29" s="99"/>
      <c r="HN29" s="99"/>
      <c r="HO29" s="99"/>
      <c r="HP29" s="99"/>
      <c r="HQ29" s="99"/>
      <c r="HR29" s="99"/>
      <c r="HS29" s="99"/>
      <c r="HT29" s="99"/>
      <c r="HU29" s="99"/>
      <c r="HV29" s="99"/>
      <c r="HW29" s="99"/>
      <c r="HX29" s="99"/>
      <c r="HY29" s="99"/>
      <c r="HZ29" s="99"/>
      <c r="IA29" s="99"/>
      <c r="IB29" s="99"/>
      <c r="IC29" s="99"/>
      <c r="ID29" s="99"/>
      <c r="IE29" s="99"/>
      <c r="IF29" s="99"/>
      <c r="IG29" s="99"/>
      <c r="IH29" s="99"/>
      <c r="II29" s="99"/>
      <c r="IJ29" s="99"/>
      <c r="IK29" s="99"/>
      <c r="IL29" s="99"/>
      <c r="IM29" s="99"/>
      <c r="IN29" s="99"/>
      <c r="IO29" s="99"/>
      <c r="IP29" s="99"/>
      <c r="IQ29" s="99"/>
      <c r="IR29" s="99"/>
      <c r="IS29" s="99"/>
      <c r="IT29" s="99"/>
      <c r="IU29" s="99"/>
      <c r="IV29" s="99"/>
      <c r="IW29" s="99"/>
      <c r="IX29" s="99"/>
      <c r="IY29" s="99"/>
      <c r="IZ29" s="99"/>
      <c r="JA29" s="99"/>
      <c r="JB29" s="99"/>
      <c r="JC29" s="99"/>
      <c r="JD29" s="99"/>
      <c r="JE29" s="99"/>
      <c r="JF29" s="99"/>
      <c r="JG29" s="99"/>
      <c r="JH29" s="99"/>
      <c r="JI29" s="99"/>
      <c r="JJ29" s="99"/>
      <c r="JK29" s="99"/>
      <c r="JL29" s="99"/>
      <c r="JM29" s="99"/>
      <c r="JN29" s="99"/>
      <c r="JO29" s="99"/>
      <c r="JP29" s="99"/>
      <c r="JQ29" s="99"/>
      <c r="JR29" s="99"/>
      <c r="JS29" s="99"/>
      <c r="JT29" s="99"/>
      <c r="JU29" s="99"/>
      <c r="JV29" s="99"/>
      <c r="JW29" s="99"/>
      <c r="JX29" s="99"/>
      <c r="JY29" s="99"/>
      <c r="JZ29" s="99"/>
      <c r="KA29" s="99"/>
      <c r="KB29" s="99"/>
      <c r="KC29" s="99"/>
      <c r="KD29" s="99"/>
      <c r="KE29" s="99"/>
      <c r="KF29" s="99"/>
      <c r="KG29" s="99"/>
      <c r="KH29" s="99"/>
      <c r="KI29" s="99"/>
      <c r="KJ29" s="99"/>
      <c r="KK29" s="99"/>
      <c r="KL29" s="99"/>
      <c r="KM29" s="99"/>
      <c r="KN29" s="99"/>
      <c r="KO29" s="99"/>
      <c r="KP29" s="99"/>
      <c r="KQ29" s="99"/>
      <c r="KR29" s="99"/>
      <c r="KS29" s="99"/>
      <c r="KT29" s="99"/>
      <c r="KU29" s="99"/>
      <c r="KV29" s="99"/>
      <c r="KW29" s="99"/>
      <c r="KX29" s="99"/>
      <c r="KY29" s="99"/>
      <c r="KZ29" s="99"/>
    </row>
    <row r="30" spans="1:312" s="100" customFormat="1" ht="13.5" customHeight="1" x14ac:dyDescent="0.45">
      <c r="A30" s="99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4"/>
      <c r="N30" s="104"/>
      <c r="O30" s="104"/>
      <c r="P30" s="104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107"/>
      <c r="CI30" s="107"/>
      <c r="CJ30" s="107"/>
      <c r="CK30" s="107"/>
      <c r="CL30" s="107"/>
      <c r="CM30" s="107"/>
      <c r="CN30" s="107"/>
      <c r="CO30" s="107"/>
      <c r="CP30" s="107"/>
      <c r="CQ30" s="107"/>
      <c r="CR30" s="107"/>
      <c r="CS30" s="107"/>
      <c r="CT30" s="107"/>
      <c r="CU30" s="107"/>
      <c r="CV30" s="107"/>
      <c r="CW30" s="107"/>
      <c r="CX30" s="107"/>
      <c r="CY30" s="107"/>
      <c r="CZ30" s="107"/>
      <c r="DA30" s="107"/>
      <c r="DB30" s="107"/>
      <c r="DC30" s="107"/>
      <c r="DD30" s="107"/>
      <c r="DE30" s="107"/>
      <c r="DF30" s="107"/>
      <c r="DG30" s="107"/>
      <c r="DH30" s="107"/>
      <c r="DI30" s="107"/>
      <c r="DJ30" s="99"/>
      <c r="DK30" s="99"/>
      <c r="DL30" s="99"/>
      <c r="DM30" s="99"/>
      <c r="DN30" s="99"/>
      <c r="DO30" s="99"/>
      <c r="DP30" s="99"/>
      <c r="DQ30" s="99"/>
      <c r="DR30" s="99"/>
      <c r="DS30" s="99"/>
      <c r="DT30" s="99"/>
      <c r="DU30" s="99"/>
      <c r="DV30" s="99"/>
      <c r="DW30" s="99"/>
      <c r="DX30" s="99"/>
      <c r="DY30" s="99"/>
      <c r="DZ30" s="99"/>
      <c r="EA30" s="99"/>
      <c r="EB30" s="99"/>
      <c r="EC30" s="99"/>
      <c r="ED30" s="99"/>
      <c r="EE30" s="99"/>
      <c r="EF30" s="99"/>
      <c r="EG30" s="99"/>
      <c r="EH30" s="99"/>
      <c r="EI30" s="99"/>
      <c r="EJ30" s="99"/>
      <c r="EK30" s="99"/>
      <c r="EL30" s="99"/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/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/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/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/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99"/>
      <c r="ID30" s="99"/>
      <c r="IE30" s="99"/>
      <c r="IF30" s="99"/>
      <c r="IG30" s="99"/>
      <c r="IH30" s="99"/>
      <c r="II30" s="99"/>
      <c r="IJ30" s="99"/>
      <c r="IK30" s="99"/>
      <c r="IL30" s="99"/>
      <c r="IM30" s="99"/>
      <c r="IN30" s="99"/>
      <c r="IO30" s="99"/>
      <c r="IP30" s="99"/>
      <c r="IQ30" s="99"/>
      <c r="IR30" s="99"/>
      <c r="IS30" s="99"/>
      <c r="IT30" s="99"/>
      <c r="IU30" s="99"/>
      <c r="IV30" s="99"/>
      <c r="IW30" s="99"/>
      <c r="IX30" s="99"/>
      <c r="IY30" s="99"/>
      <c r="IZ30" s="99"/>
      <c r="JA30" s="99"/>
      <c r="JB30" s="99"/>
      <c r="JC30" s="99"/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/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/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</row>
    <row r="31" spans="1:312" s="100" customFormat="1" ht="13.5" customHeight="1" x14ac:dyDescent="0.45">
      <c r="A31" s="99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4"/>
      <c r="N31" s="104"/>
      <c r="O31" s="104"/>
      <c r="P31" s="104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107"/>
      <c r="CI31" s="107"/>
      <c r="CJ31" s="107"/>
      <c r="CK31" s="107"/>
      <c r="CL31" s="107"/>
      <c r="CM31" s="107"/>
      <c r="CN31" s="107"/>
      <c r="CO31" s="107"/>
      <c r="CP31" s="107"/>
      <c r="CQ31" s="107"/>
      <c r="CR31" s="107"/>
      <c r="CS31" s="107"/>
      <c r="CT31" s="107"/>
      <c r="CU31" s="107"/>
      <c r="CV31" s="107"/>
      <c r="CW31" s="107"/>
      <c r="CX31" s="107"/>
      <c r="CY31" s="107"/>
      <c r="CZ31" s="107"/>
      <c r="DA31" s="107"/>
      <c r="DB31" s="107"/>
      <c r="DC31" s="107"/>
      <c r="DD31" s="107"/>
      <c r="DE31" s="107"/>
      <c r="DF31" s="107"/>
      <c r="DG31" s="107"/>
      <c r="DH31" s="107"/>
      <c r="DI31" s="107"/>
      <c r="DJ31" s="99"/>
      <c r="DK31" s="99"/>
      <c r="DL31" s="99"/>
      <c r="DM31" s="99"/>
      <c r="DN31" s="99"/>
      <c r="DO31" s="99"/>
      <c r="DP31" s="99"/>
      <c r="DQ31" s="99"/>
      <c r="DR31" s="99"/>
      <c r="DS31" s="99"/>
      <c r="DT31" s="99"/>
      <c r="DU31" s="99"/>
      <c r="DV31" s="99"/>
      <c r="DW31" s="99"/>
      <c r="DX31" s="99"/>
      <c r="DY31" s="99"/>
      <c r="DZ31" s="99"/>
      <c r="EA31" s="99"/>
      <c r="EB31" s="99"/>
      <c r="EC31" s="99"/>
      <c r="ED31" s="99"/>
      <c r="EE31" s="99"/>
      <c r="EF31" s="99"/>
      <c r="EG31" s="99"/>
      <c r="EH31" s="99"/>
      <c r="EI31" s="99"/>
      <c r="EJ31" s="99"/>
      <c r="EK31" s="99"/>
      <c r="EL31" s="99"/>
      <c r="EM31" s="99"/>
      <c r="EN31" s="99"/>
      <c r="EO31" s="99"/>
      <c r="EP31" s="99"/>
      <c r="EQ31" s="99"/>
      <c r="ER31" s="99"/>
      <c r="ES31" s="99"/>
      <c r="ET31" s="99"/>
      <c r="EU31" s="99"/>
      <c r="EV31" s="99"/>
      <c r="EW31" s="99"/>
      <c r="EX31" s="99"/>
      <c r="EY31" s="99"/>
      <c r="EZ31" s="99"/>
      <c r="FA31" s="99"/>
      <c r="FB31" s="99"/>
      <c r="FC31" s="99"/>
      <c r="FD31" s="99"/>
      <c r="FE31" s="99"/>
      <c r="FF31" s="99"/>
      <c r="FG31" s="99"/>
      <c r="FH31" s="99"/>
      <c r="FI31" s="99"/>
      <c r="FJ31" s="99"/>
      <c r="FK31" s="99"/>
      <c r="FL31" s="99"/>
      <c r="FM31" s="99"/>
      <c r="FN31" s="99"/>
      <c r="FO31" s="99"/>
      <c r="FP31" s="99"/>
      <c r="FQ31" s="99"/>
      <c r="FR31" s="99"/>
      <c r="FS31" s="99"/>
      <c r="FT31" s="99"/>
      <c r="FU31" s="99"/>
      <c r="FV31" s="99"/>
      <c r="FW31" s="99"/>
      <c r="FX31" s="99"/>
      <c r="FY31" s="99"/>
      <c r="FZ31" s="99"/>
      <c r="GA31" s="99"/>
      <c r="GB31" s="99"/>
      <c r="GC31" s="99"/>
      <c r="GD31" s="99"/>
      <c r="GE31" s="99"/>
      <c r="GF31" s="99"/>
      <c r="GG31" s="99"/>
      <c r="GH31" s="99"/>
      <c r="GI31" s="99"/>
      <c r="GJ31" s="99"/>
      <c r="GK31" s="99"/>
      <c r="GL31" s="99"/>
      <c r="GM31" s="99"/>
      <c r="GN31" s="99"/>
      <c r="GO31" s="99"/>
      <c r="GP31" s="99"/>
      <c r="GQ31" s="99"/>
      <c r="GR31" s="99"/>
      <c r="GS31" s="99"/>
      <c r="GT31" s="99"/>
      <c r="GU31" s="99"/>
      <c r="GV31" s="99"/>
      <c r="GW31" s="99"/>
      <c r="GX31" s="99"/>
      <c r="GY31" s="99"/>
      <c r="GZ31" s="99"/>
      <c r="HA31" s="99"/>
      <c r="HB31" s="99"/>
      <c r="HC31" s="99"/>
      <c r="HD31" s="99"/>
      <c r="HE31" s="99"/>
      <c r="HF31" s="99"/>
      <c r="HG31" s="99"/>
      <c r="HH31" s="99"/>
      <c r="HI31" s="99"/>
      <c r="HJ31" s="99"/>
      <c r="HK31" s="99"/>
      <c r="HL31" s="99"/>
      <c r="HM31" s="99"/>
      <c r="HN31" s="99"/>
      <c r="HO31" s="99"/>
      <c r="HP31" s="99"/>
      <c r="HQ31" s="99"/>
      <c r="HR31" s="99"/>
      <c r="HS31" s="99"/>
      <c r="HT31" s="99"/>
      <c r="HU31" s="99"/>
      <c r="HV31" s="99"/>
      <c r="HW31" s="99"/>
      <c r="HX31" s="99"/>
      <c r="HY31" s="99"/>
      <c r="HZ31" s="99"/>
      <c r="IA31" s="99"/>
      <c r="IB31" s="99"/>
      <c r="IC31" s="99"/>
      <c r="ID31" s="99"/>
      <c r="IE31" s="99"/>
      <c r="IF31" s="99"/>
      <c r="IG31" s="99"/>
      <c r="IH31" s="99"/>
      <c r="II31" s="99"/>
      <c r="IJ31" s="99"/>
      <c r="IK31" s="99"/>
      <c r="IL31" s="99"/>
      <c r="IM31" s="99"/>
      <c r="IN31" s="99"/>
      <c r="IO31" s="99"/>
      <c r="IP31" s="99"/>
      <c r="IQ31" s="99"/>
      <c r="IR31" s="99"/>
      <c r="IS31" s="99"/>
      <c r="IT31" s="99"/>
      <c r="IU31" s="99"/>
      <c r="IV31" s="99"/>
      <c r="IW31" s="99"/>
      <c r="IX31" s="99"/>
      <c r="IY31" s="99"/>
      <c r="IZ31" s="99"/>
      <c r="JA31" s="99"/>
      <c r="JB31" s="99"/>
      <c r="JC31" s="99"/>
      <c r="JD31" s="99"/>
      <c r="JE31" s="99"/>
      <c r="JF31" s="99"/>
      <c r="JG31" s="99"/>
      <c r="JH31" s="99"/>
      <c r="JI31" s="99"/>
      <c r="JJ31" s="99"/>
      <c r="JK31" s="99"/>
      <c r="JL31" s="99"/>
      <c r="JM31" s="99"/>
      <c r="JN31" s="99"/>
      <c r="JO31" s="99"/>
      <c r="JP31" s="99"/>
      <c r="JQ31" s="99"/>
      <c r="JR31" s="99"/>
      <c r="JS31" s="99"/>
      <c r="JT31" s="99"/>
      <c r="JU31" s="99"/>
      <c r="JV31" s="99"/>
      <c r="JW31" s="99"/>
      <c r="JX31" s="99"/>
      <c r="JY31" s="99"/>
      <c r="JZ31" s="99"/>
      <c r="KA31" s="99"/>
      <c r="KB31" s="99"/>
      <c r="KC31" s="99"/>
      <c r="KD31" s="99"/>
      <c r="KE31" s="99"/>
      <c r="KF31" s="99"/>
      <c r="KG31" s="99"/>
      <c r="KH31" s="99"/>
      <c r="KI31" s="99"/>
      <c r="KJ31" s="99"/>
      <c r="KK31" s="99"/>
      <c r="KL31" s="99"/>
      <c r="KM31" s="99"/>
      <c r="KN31" s="99"/>
      <c r="KO31" s="99"/>
      <c r="KP31" s="99"/>
      <c r="KQ31" s="99"/>
      <c r="KR31" s="99"/>
      <c r="KS31" s="99"/>
      <c r="KT31" s="99"/>
      <c r="KU31" s="99"/>
      <c r="KV31" s="99"/>
      <c r="KW31" s="99"/>
      <c r="KX31" s="99"/>
      <c r="KY31" s="99"/>
      <c r="KZ31" s="99"/>
    </row>
    <row r="32" spans="1:312" s="100" customFormat="1" ht="13.5" customHeight="1" x14ac:dyDescent="0.4">
      <c r="A32" s="99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107"/>
      <c r="CI32" s="107"/>
      <c r="CJ32" s="107"/>
      <c r="CK32" s="107"/>
      <c r="CL32" s="107"/>
      <c r="CM32" s="107"/>
      <c r="CN32" s="107"/>
      <c r="CO32" s="107"/>
      <c r="CP32" s="107"/>
      <c r="CQ32" s="107"/>
      <c r="CR32" s="107"/>
      <c r="CS32" s="107"/>
      <c r="CT32" s="107"/>
      <c r="CU32" s="107"/>
      <c r="CV32" s="107"/>
      <c r="CW32" s="107"/>
      <c r="CX32" s="107"/>
      <c r="CY32" s="107"/>
      <c r="CZ32" s="107"/>
      <c r="DA32" s="107"/>
      <c r="DB32" s="107"/>
      <c r="DC32" s="107"/>
      <c r="DD32" s="107"/>
      <c r="DE32" s="107"/>
      <c r="DF32" s="107"/>
      <c r="DG32" s="107"/>
      <c r="DH32" s="107"/>
      <c r="DI32" s="107"/>
      <c r="DJ32" s="99"/>
      <c r="DK32" s="99"/>
      <c r="DL32" s="99"/>
      <c r="DM32" s="99"/>
      <c r="DN32" s="99"/>
      <c r="DO32" s="99"/>
      <c r="DP32" s="99"/>
      <c r="DQ32" s="99"/>
      <c r="DR32" s="99"/>
      <c r="DS32" s="99"/>
      <c r="DT32" s="99"/>
      <c r="DU32" s="99"/>
      <c r="DV32" s="99"/>
      <c r="DW32" s="99"/>
      <c r="DX32" s="99"/>
      <c r="DY32" s="99"/>
      <c r="DZ32" s="99"/>
      <c r="EA32" s="99"/>
      <c r="EB32" s="99"/>
      <c r="EC32" s="99"/>
      <c r="ED32" s="99"/>
      <c r="EE32" s="99"/>
      <c r="EF32" s="99"/>
      <c r="EG32" s="99"/>
      <c r="EH32" s="99"/>
      <c r="EI32" s="99"/>
      <c r="EJ32" s="99"/>
      <c r="EK32" s="99"/>
      <c r="EL32" s="99"/>
      <c r="EM32" s="99"/>
      <c r="EN32" s="99"/>
      <c r="EO32" s="99"/>
      <c r="EP32" s="99"/>
      <c r="EQ32" s="99"/>
      <c r="ER32" s="99"/>
      <c r="ES32" s="99"/>
      <c r="ET32" s="99"/>
      <c r="EU32" s="99"/>
      <c r="EV32" s="99"/>
      <c r="EW32" s="99"/>
      <c r="EX32" s="99"/>
      <c r="EY32" s="99"/>
      <c r="EZ32" s="99"/>
      <c r="FA32" s="99"/>
      <c r="FB32" s="99"/>
      <c r="FC32" s="99"/>
      <c r="FD32" s="99"/>
      <c r="FE32" s="99"/>
      <c r="FF32" s="99"/>
      <c r="FG32" s="99"/>
      <c r="FH32" s="99"/>
      <c r="FI32" s="99"/>
      <c r="FJ32" s="99"/>
      <c r="FK32" s="99"/>
      <c r="FL32" s="99"/>
      <c r="FM32" s="99"/>
      <c r="FN32" s="99"/>
      <c r="FO32" s="99"/>
      <c r="FP32" s="99"/>
      <c r="FQ32" s="99"/>
      <c r="FR32" s="99"/>
      <c r="FS32" s="99"/>
      <c r="FT32" s="99"/>
      <c r="FU32" s="99"/>
      <c r="FV32" s="99"/>
      <c r="FW32" s="99"/>
      <c r="FX32" s="99"/>
      <c r="FY32" s="99"/>
      <c r="FZ32" s="99"/>
      <c r="GA32" s="99"/>
      <c r="GB32" s="99"/>
      <c r="GC32" s="99"/>
      <c r="GD32" s="99"/>
      <c r="GE32" s="99"/>
      <c r="GF32" s="99"/>
      <c r="GG32" s="99"/>
      <c r="GH32" s="99"/>
      <c r="GI32" s="99"/>
      <c r="GJ32" s="99"/>
      <c r="GK32" s="99"/>
      <c r="GL32" s="99"/>
      <c r="GM32" s="99"/>
      <c r="GN32" s="99"/>
      <c r="GO32" s="99"/>
      <c r="GP32" s="99"/>
      <c r="GQ32" s="99"/>
      <c r="GR32" s="99"/>
      <c r="GS32" s="99"/>
      <c r="GT32" s="99"/>
      <c r="GU32" s="99"/>
      <c r="GV32" s="99"/>
      <c r="GW32" s="99"/>
      <c r="GX32" s="99"/>
      <c r="GY32" s="99"/>
      <c r="GZ32" s="99"/>
      <c r="HA32" s="99"/>
      <c r="HB32" s="99"/>
      <c r="HC32" s="99"/>
      <c r="HD32" s="99"/>
      <c r="HE32" s="99"/>
      <c r="HF32" s="99"/>
      <c r="HG32" s="99"/>
      <c r="HH32" s="99"/>
      <c r="HI32" s="99"/>
      <c r="HJ32" s="99"/>
      <c r="HK32" s="99"/>
      <c r="HL32" s="99"/>
      <c r="HM32" s="99"/>
      <c r="HN32" s="99"/>
      <c r="HO32" s="99"/>
      <c r="HP32" s="99"/>
      <c r="HQ32" s="99"/>
      <c r="HR32" s="99"/>
      <c r="HS32" s="99"/>
      <c r="HT32" s="99"/>
      <c r="HU32" s="99"/>
      <c r="HV32" s="99"/>
      <c r="HW32" s="99"/>
      <c r="HX32" s="99"/>
      <c r="HY32" s="99"/>
      <c r="HZ32" s="99"/>
      <c r="IA32" s="99"/>
      <c r="IB32" s="99"/>
      <c r="IC32" s="99"/>
      <c r="ID32" s="99"/>
      <c r="IE32" s="99"/>
      <c r="IF32" s="99"/>
      <c r="IG32" s="99"/>
      <c r="IH32" s="99"/>
      <c r="II32" s="99"/>
      <c r="IJ32" s="99"/>
      <c r="IK32" s="99"/>
      <c r="IL32" s="99"/>
      <c r="IM32" s="99"/>
      <c r="IN32" s="99"/>
      <c r="IO32" s="99"/>
      <c r="IP32" s="99"/>
      <c r="IQ32" s="99"/>
      <c r="IR32" s="99"/>
      <c r="IS32" s="99"/>
      <c r="IT32" s="99"/>
      <c r="IU32" s="99"/>
      <c r="IV32" s="99"/>
      <c r="IW32" s="99"/>
      <c r="IX32" s="99"/>
      <c r="IY32" s="99"/>
      <c r="IZ32" s="99"/>
      <c r="JA32" s="99"/>
      <c r="JB32" s="99"/>
      <c r="JC32" s="99"/>
      <c r="JD32" s="99"/>
      <c r="JE32" s="99"/>
      <c r="JF32" s="99"/>
      <c r="JG32" s="99"/>
      <c r="JH32" s="99"/>
      <c r="JI32" s="99"/>
      <c r="JJ32" s="99"/>
      <c r="JK32" s="99"/>
      <c r="JL32" s="99"/>
      <c r="JM32" s="99"/>
      <c r="JN32" s="99"/>
      <c r="JO32" s="99"/>
      <c r="JP32" s="99"/>
      <c r="JQ32" s="99"/>
      <c r="JR32" s="99"/>
      <c r="JS32" s="99"/>
      <c r="JT32" s="99"/>
      <c r="JU32" s="99"/>
      <c r="JV32" s="99"/>
      <c r="JW32" s="99"/>
      <c r="JX32" s="99"/>
      <c r="JY32" s="99"/>
      <c r="JZ32" s="99"/>
      <c r="KA32" s="99"/>
      <c r="KB32" s="99"/>
      <c r="KC32" s="99"/>
      <c r="KD32" s="99"/>
      <c r="KE32" s="99"/>
      <c r="KF32" s="99"/>
      <c r="KG32" s="99"/>
      <c r="KH32" s="99"/>
      <c r="KI32" s="99"/>
      <c r="KJ32" s="99"/>
      <c r="KK32" s="99"/>
      <c r="KL32" s="99"/>
      <c r="KM32" s="99"/>
      <c r="KN32" s="99"/>
      <c r="KO32" s="99"/>
      <c r="KP32" s="99"/>
      <c r="KQ32" s="99"/>
      <c r="KR32" s="99"/>
      <c r="KS32" s="99"/>
      <c r="KT32" s="99"/>
      <c r="KU32" s="99"/>
      <c r="KV32" s="99"/>
      <c r="KW32" s="99"/>
      <c r="KX32" s="99"/>
      <c r="KY32" s="99"/>
      <c r="KZ32" s="99"/>
    </row>
    <row r="33" spans="1:312" s="100" customFormat="1" ht="13.5" customHeight="1" x14ac:dyDescent="0.4">
      <c r="A33" s="99"/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106"/>
      <c r="BD33" s="99"/>
      <c r="BE33" s="99"/>
      <c r="BF33" s="99"/>
      <c r="BG33" s="99"/>
      <c r="BH33" s="99"/>
      <c r="BI33" s="99"/>
      <c r="BJ33" s="99"/>
      <c r="BK33" s="99"/>
      <c r="BL33" s="99"/>
      <c r="BM33" s="99"/>
      <c r="BN33" s="99"/>
      <c r="BO33" s="99"/>
      <c r="BP33" s="99"/>
      <c r="BQ33" s="99"/>
      <c r="BR33" s="99"/>
      <c r="BS33" s="99"/>
      <c r="BT33" s="99"/>
      <c r="BU33" s="99"/>
      <c r="BV33" s="99"/>
      <c r="BW33" s="99"/>
      <c r="BX33" s="99"/>
      <c r="BY33" s="99"/>
      <c r="BZ33" s="99"/>
      <c r="CA33" s="99"/>
      <c r="CB33" s="99"/>
      <c r="CC33" s="99"/>
      <c r="CD33" s="99"/>
      <c r="CE33" s="99"/>
      <c r="CF33" s="99"/>
      <c r="CG33" s="99"/>
      <c r="CH33" s="99"/>
      <c r="CI33" s="99"/>
      <c r="CJ33" s="99"/>
      <c r="CK33" s="99"/>
      <c r="CL33" s="99"/>
      <c r="CM33" s="99"/>
      <c r="CN33" s="99"/>
      <c r="CO33" s="99"/>
      <c r="CP33" s="99"/>
      <c r="CQ33" s="99"/>
      <c r="CR33" s="99"/>
      <c r="CS33" s="99"/>
      <c r="CT33" s="99"/>
      <c r="CU33" s="99"/>
      <c r="CV33" s="99"/>
      <c r="CW33" s="99"/>
      <c r="CX33" s="99"/>
      <c r="CY33" s="99"/>
      <c r="CZ33" s="99"/>
      <c r="DA33" s="99"/>
      <c r="DB33" s="99"/>
      <c r="DC33" s="99"/>
      <c r="DD33" s="99"/>
      <c r="DE33" s="99"/>
      <c r="DF33" s="99"/>
      <c r="DG33" s="99"/>
      <c r="DH33" s="99"/>
      <c r="DI33" s="99"/>
      <c r="DJ33" s="99"/>
      <c r="DK33" s="99"/>
      <c r="DL33" s="99"/>
      <c r="DM33" s="99"/>
      <c r="DN33" s="99"/>
      <c r="DO33" s="99"/>
      <c r="DP33" s="99"/>
      <c r="DQ33" s="99"/>
      <c r="DR33" s="99"/>
      <c r="DS33" s="99"/>
      <c r="DT33" s="99"/>
      <c r="DU33" s="99"/>
      <c r="DV33" s="99"/>
      <c r="DW33" s="99"/>
      <c r="DX33" s="99"/>
      <c r="DY33" s="99"/>
      <c r="DZ33" s="99"/>
      <c r="EA33" s="99"/>
      <c r="EB33" s="99"/>
      <c r="EC33" s="99"/>
      <c r="ED33" s="99"/>
      <c r="EE33" s="99"/>
      <c r="EF33" s="99"/>
      <c r="EG33" s="99"/>
      <c r="EH33" s="99"/>
      <c r="EI33" s="99"/>
      <c r="EJ33" s="99"/>
      <c r="EK33" s="99"/>
      <c r="EL33" s="99"/>
      <c r="EM33" s="99"/>
      <c r="EN33" s="99"/>
      <c r="EO33" s="99"/>
      <c r="EP33" s="99"/>
      <c r="EQ33" s="99"/>
      <c r="ER33" s="99"/>
      <c r="ES33" s="99"/>
      <c r="ET33" s="99"/>
      <c r="EU33" s="99"/>
      <c r="EV33" s="99"/>
      <c r="EW33" s="99"/>
      <c r="EX33" s="99"/>
      <c r="EY33" s="99"/>
      <c r="EZ33" s="99"/>
      <c r="FA33" s="99"/>
      <c r="FB33" s="99"/>
      <c r="FC33" s="99"/>
      <c r="FD33" s="99"/>
      <c r="FE33" s="99"/>
      <c r="FF33" s="99"/>
      <c r="FG33" s="99"/>
      <c r="FH33" s="99"/>
      <c r="FI33" s="99"/>
      <c r="FJ33" s="99"/>
      <c r="FK33" s="99"/>
      <c r="FL33" s="99"/>
      <c r="FM33" s="99"/>
      <c r="FN33" s="99"/>
      <c r="FO33" s="99"/>
      <c r="FP33" s="99"/>
      <c r="FQ33" s="99"/>
      <c r="FR33" s="99"/>
      <c r="FS33" s="99"/>
      <c r="FT33" s="99"/>
      <c r="FU33" s="99"/>
      <c r="FV33" s="99"/>
      <c r="FW33" s="99"/>
      <c r="FX33" s="99"/>
      <c r="FY33" s="99"/>
      <c r="FZ33" s="99"/>
      <c r="GA33" s="99"/>
      <c r="GB33" s="99"/>
      <c r="GC33" s="99"/>
      <c r="GD33" s="99"/>
      <c r="GE33" s="99"/>
      <c r="GF33" s="99"/>
      <c r="GG33" s="99"/>
      <c r="GH33" s="99"/>
      <c r="GI33" s="99"/>
      <c r="GJ33" s="99"/>
      <c r="GK33" s="99"/>
      <c r="GL33" s="99"/>
      <c r="GM33" s="99"/>
      <c r="GN33" s="99"/>
      <c r="GO33" s="99"/>
      <c r="GP33" s="99"/>
      <c r="GQ33" s="99"/>
      <c r="GR33" s="99"/>
      <c r="GS33" s="99"/>
      <c r="GT33" s="99"/>
      <c r="GU33" s="99"/>
      <c r="GV33" s="99"/>
      <c r="GW33" s="99"/>
      <c r="GX33" s="99"/>
      <c r="GY33" s="99"/>
      <c r="GZ33" s="99"/>
      <c r="HA33" s="99"/>
      <c r="HB33" s="99"/>
      <c r="HC33" s="99"/>
      <c r="HD33" s="99"/>
      <c r="HE33" s="99"/>
      <c r="HF33" s="99"/>
      <c r="HG33" s="99"/>
      <c r="HH33" s="99"/>
      <c r="HI33" s="99"/>
      <c r="HJ33" s="99"/>
      <c r="HK33" s="99"/>
      <c r="HL33" s="99"/>
      <c r="HM33" s="99"/>
      <c r="HN33" s="99"/>
      <c r="HO33" s="99"/>
      <c r="HP33" s="99"/>
      <c r="HQ33" s="99"/>
      <c r="HR33" s="99"/>
      <c r="HS33" s="99"/>
      <c r="HT33" s="99"/>
      <c r="HU33" s="99"/>
      <c r="HV33" s="99"/>
      <c r="HW33" s="99"/>
      <c r="HX33" s="99"/>
      <c r="HY33" s="99"/>
      <c r="HZ33" s="99"/>
      <c r="IA33" s="99"/>
      <c r="IB33" s="99"/>
      <c r="IC33" s="99"/>
      <c r="ID33" s="99"/>
      <c r="IE33" s="99"/>
      <c r="IF33" s="99"/>
      <c r="IG33" s="99"/>
      <c r="IH33" s="99"/>
      <c r="II33" s="99"/>
      <c r="IJ33" s="99"/>
      <c r="IK33" s="99"/>
      <c r="IL33" s="99"/>
      <c r="IM33" s="99"/>
      <c r="IN33" s="99"/>
      <c r="IO33" s="99"/>
      <c r="IP33" s="99"/>
      <c r="IQ33" s="99"/>
      <c r="IR33" s="99"/>
      <c r="IS33" s="99"/>
      <c r="IT33" s="99"/>
      <c r="IU33" s="99"/>
      <c r="IV33" s="99"/>
      <c r="IW33" s="99"/>
      <c r="IX33" s="99"/>
      <c r="IY33" s="99"/>
      <c r="IZ33" s="99"/>
      <c r="JA33" s="99"/>
      <c r="JB33" s="99"/>
      <c r="JC33" s="99"/>
      <c r="JD33" s="99"/>
      <c r="JE33" s="99"/>
      <c r="JF33" s="99"/>
      <c r="JG33" s="99"/>
      <c r="JH33" s="99"/>
      <c r="JI33" s="99"/>
      <c r="JJ33" s="99"/>
      <c r="JK33" s="99"/>
      <c r="JL33" s="99"/>
      <c r="JM33" s="99"/>
      <c r="JN33" s="99"/>
      <c r="JO33" s="99"/>
      <c r="JP33" s="99"/>
      <c r="JQ33" s="99"/>
      <c r="JR33" s="99"/>
      <c r="JS33" s="99"/>
      <c r="JT33" s="99"/>
      <c r="JU33" s="99"/>
      <c r="JV33" s="99"/>
      <c r="JW33" s="99"/>
      <c r="JX33" s="99"/>
      <c r="JY33" s="99"/>
      <c r="JZ33" s="99"/>
      <c r="KA33" s="99"/>
      <c r="KB33" s="99"/>
      <c r="KC33" s="99"/>
      <c r="KD33" s="99"/>
      <c r="KE33" s="99"/>
      <c r="KF33" s="99"/>
      <c r="KG33" s="99"/>
      <c r="KH33" s="99"/>
      <c r="KI33" s="99"/>
      <c r="KJ33" s="99"/>
      <c r="KK33" s="99"/>
      <c r="KL33" s="99"/>
      <c r="KM33" s="99"/>
      <c r="KN33" s="99"/>
      <c r="KO33" s="99"/>
      <c r="KP33" s="99"/>
      <c r="KQ33" s="99"/>
      <c r="KR33" s="99"/>
      <c r="KS33" s="99"/>
      <c r="KT33" s="99"/>
      <c r="KU33" s="99"/>
      <c r="KV33" s="99"/>
      <c r="KW33" s="99"/>
      <c r="KX33" s="99"/>
      <c r="KY33" s="99"/>
      <c r="KZ33" s="99"/>
    </row>
    <row r="34" spans="1:312" s="100" customFormat="1" ht="13.5" customHeight="1" x14ac:dyDescent="0.4">
      <c r="A34" s="99"/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  <c r="BD34" s="106"/>
      <c r="BE34" s="99"/>
      <c r="BF34" s="99"/>
      <c r="BG34" s="99"/>
      <c r="BH34" s="99"/>
      <c r="BI34" s="99"/>
      <c r="BJ34" s="99"/>
      <c r="BK34" s="99"/>
      <c r="BL34" s="99"/>
      <c r="BM34" s="99"/>
      <c r="BN34" s="99"/>
      <c r="BO34" s="99"/>
      <c r="BP34" s="99"/>
      <c r="BQ34" s="99"/>
      <c r="BR34" s="99"/>
      <c r="BS34" s="99"/>
      <c r="BT34" s="99"/>
      <c r="BU34" s="99"/>
      <c r="BV34" s="99"/>
      <c r="BW34" s="99"/>
      <c r="BX34" s="99"/>
      <c r="BY34" s="99"/>
      <c r="BZ34" s="99"/>
      <c r="CA34" s="99"/>
      <c r="CB34" s="99"/>
      <c r="CC34" s="99"/>
      <c r="CD34" s="99"/>
      <c r="CE34" s="99"/>
      <c r="CF34" s="99"/>
      <c r="CG34" s="99"/>
      <c r="CH34" s="99"/>
      <c r="CI34" s="99"/>
      <c r="CJ34" s="99"/>
      <c r="CK34" s="99"/>
      <c r="CL34" s="99"/>
      <c r="CM34" s="99"/>
      <c r="CN34" s="99"/>
      <c r="CO34" s="99"/>
      <c r="CP34" s="99"/>
      <c r="CQ34" s="99"/>
      <c r="CR34" s="99"/>
      <c r="CS34" s="99"/>
      <c r="CT34" s="99"/>
      <c r="CU34" s="99"/>
      <c r="CV34" s="99"/>
      <c r="CW34" s="99"/>
      <c r="CX34" s="99"/>
      <c r="CY34" s="99"/>
      <c r="CZ34" s="99"/>
      <c r="DA34" s="99"/>
      <c r="DB34" s="99"/>
      <c r="DC34" s="99"/>
      <c r="DD34" s="99"/>
      <c r="DE34" s="99"/>
      <c r="DF34" s="99"/>
      <c r="DG34" s="99"/>
      <c r="DH34" s="99"/>
      <c r="DI34" s="99"/>
      <c r="DJ34" s="99"/>
      <c r="DK34" s="99"/>
      <c r="DL34" s="99"/>
      <c r="DM34" s="99"/>
      <c r="DN34" s="99"/>
      <c r="DO34" s="99"/>
      <c r="DP34" s="99"/>
      <c r="DQ34" s="99"/>
      <c r="DR34" s="99"/>
      <c r="DS34" s="99"/>
      <c r="DT34" s="99"/>
      <c r="DU34" s="99"/>
      <c r="DV34" s="99"/>
      <c r="DW34" s="99"/>
      <c r="DX34" s="99"/>
      <c r="DY34" s="99"/>
      <c r="DZ34" s="99"/>
      <c r="EA34" s="99"/>
      <c r="EB34" s="99"/>
      <c r="EC34" s="99"/>
      <c r="ED34" s="99"/>
      <c r="EE34" s="99"/>
      <c r="EF34" s="99"/>
      <c r="EG34" s="99"/>
      <c r="EH34" s="99"/>
      <c r="EI34" s="99"/>
      <c r="EJ34" s="99"/>
      <c r="EK34" s="99"/>
      <c r="EL34" s="99"/>
      <c r="EM34" s="99"/>
      <c r="EN34" s="99"/>
      <c r="EO34" s="99"/>
      <c r="EP34" s="99"/>
      <c r="EQ34" s="99"/>
      <c r="ER34" s="99"/>
      <c r="ES34" s="99"/>
      <c r="ET34" s="99"/>
      <c r="EU34" s="99"/>
      <c r="EV34" s="99"/>
      <c r="EW34" s="99"/>
      <c r="EX34" s="99"/>
      <c r="EY34" s="99"/>
      <c r="EZ34" s="99"/>
      <c r="FA34" s="99"/>
      <c r="FB34" s="99"/>
      <c r="FC34" s="99"/>
      <c r="FD34" s="99"/>
      <c r="FE34" s="99"/>
      <c r="FF34" s="99"/>
      <c r="FG34" s="99"/>
      <c r="FH34" s="99"/>
      <c r="FI34" s="99"/>
      <c r="FJ34" s="99"/>
      <c r="FK34" s="99"/>
      <c r="FL34" s="99"/>
      <c r="FM34" s="99"/>
      <c r="FN34" s="99"/>
      <c r="FO34" s="99"/>
      <c r="FP34" s="99"/>
      <c r="FQ34" s="99"/>
      <c r="FR34" s="99"/>
      <c r="FS34" s="99"/>
      <c r="FT34" s="99"/>
      <c r="FU34" s="99"/>
      <c r="FV34" s="99"/>
      <c r="FW34" s="99"/>
      <c r="FX34" s="99"/>
      <c r="FY34" s="99"/>
      <c r="FZ34" s="99"/>
      <c r="GA34" s="99"/>
      <c r="GB34" s="99"/>
      <c r="GC34" s="99"/>
      <c r="GD34" s="99"/>
      <c r="GE34" s="99"/>
      <c r="GF34" s="99"/>
      <c r="GG34" s="99"/>
      <c r="GH34" s="99"/>
      <c r="GI34" s="99"/>
      <c r="GJ34" s="99"/>
      <c r="GK34" s="99"/>
      <c r="GL34" s="99"/>
      <c r="GM34" s="99"/>
      <c r="GN34" s="99"/>
      <c r="GO34" s="99"/>
      <c r="GP34" s="99"/>
      <c r="GQ34" s="99"/>
      <c r="GR34" s="99"/>
      <c r="GS34" s="99"/>
      <c r="GT34" s="99"/>
      <c r="GU34" s="99"/>
      <c r="GV34" s="99"/>
      <c r="GW34" s="99"/>
      <c r="GX34" s="99"/>
      <c r="GY34" s="99"/>
      <c r="GZ34" s="99"/>
      <c r="HA34" s="99"/>
      <c r="HB34" s="99"/>
      <c r="HC34" s="99"/>
      <c r="HD34" s="99"/>
      <c r="HE34" s="99"/>
      <c r="HF34" s="99"/>
      <c r="HG34" s="99"/>
      <c r="HH34" s="99"/>
      <c r="HI34" s="99"/>
      <c r="HJ34" s="99"/>
      <c r="HK34" s="99"/>
      <c r="HL34" s="99"/>
      <c r="HM34" s="99"/>
      <c r="HN34" s="99"/>
      <c r="HO34" s="99"/>
      <c r="HP34" s="99"/>
      <c r="HQ34" s="99"/>
      <c r="HR34" s="99"/>
      <c r="HS34" s="99"/>
      <c r="HT34" s="99"/>
      <c r="HU34" s="99"/>
      <c r="HV34" s="99"/>
      <c r="HW34" s="99"/>
      <c r="HX34" s="99"/>
      <c r="HY34" s="99"/>
      <c r="HZ34" s="99"/>
      <c r="IA34" s="99"/>
      <c r="IB34" s="99"/>
      <c r="IC34" s="99"/>
      <c r="ID34" s="99"/>
      <c r="IE34" s="99"/>
      <c r="IF34" s="99"/>
      <c r="IG34" s="99"/>
      <c r="IH34" s="99"/>
      <c r="II34" s="99"/>
      <c r="IJ34" s="99"/>
      <c r="IK34" s="99"/>
      <c r="IL34" s="99"/>
      <c r="IM34" s="99"/>
      <c r="IN34" s="99"/>
      <c r="IO34" s="99"/>
      <c r="IP34" s="99"/>
      <c r="IQ34" s="99"/>
      <c r="IR34" s="99"/>
      <c r="IS34" s="99"/>
      <c r="IT34" s="99"/>
      <c r="IU34" s="99"/>
      <c r="IV34" s="99"/>
      <c r="IW34" s="99"/>
      <c r="IX34" s="99"/>
      <c r="IY34" s="99"/>
      <c r="IZ34" s="99"/>
      <c r="JA34" s="99"/>
      <c r="JB34" s="99"/>
      <c r="JC34" s="99"/>
      <c r="JD34" s="99"/>
      <c r="JE34" s="99"/>
      <c r="JF34" s="99"/>
      <c r="JG34" s="99"/>
      <c r="JH34" s="99"/>
      <c r="JI34" s="99"/>
      <c r="JJ34" s="99"/>
      <c r="JK34" s="99"/>
      <c r="JL34" s="99"/>
      <c r="JM34" s="99"/>
      <c r="JN34" s="99"/>
      <c r="JO34" s="99"/>
      <c r="JP34" s="99"/>
      <c r="JQ34" s="99"/>
      <c r="JR34" s="99"/>
      <c r="JS34" s="99"/>
      <c r="JT34" s="99"/>
      <c r="JU34" s="99"/>
      <c r="JV34" s="99"/>
      <c r="JW34" s="99"/>
      <c r="JX34" s="99"/>
      <c r="JY34" s="99"/>
      <c r="JZ34" s="99"/>
      <c r="KA34" s="99"/>
      <c r="KB34" s="99"/>
      <c r="KC34" s="99"/>
      <c r="KD34" s="99"/>
      <c r="KE34" s="99"/>
      <c r="KF34" s="99"/>
      <c r="KG34" s="99"/>
      <c r="KH34" s="99"/>
      <c r="KI34" s="99"/>
      <c r="KJ34" s="99"/>
      <c r="KK34" s="99"/>
      <c r="KL34" s="99"/>
      <c r="KM34" s="99"/>
      <c r="KN34" s="99"/>
      <c r="KO34" s="99"/>
      <c r="KP34" s="99"/>
      <c r="KQ34" s="99"/>
      <c r="KR34" s="99"/>
      <c r="KS34" s="99"/>
      <c r="KT34" s="99"/>
      <c r="KU34" s="99"/>
      <c r="KV34" s="99"/>
      <c r="KW34" s="99"/>
      <c r="KX34" s="99"/>
      <c r="KY34" s="99"/>
      <c r="KZ34" s="99"/>
    </row>
    <row r="35" spans="1:312" s="100" customFormat="1" ht="13.5" customHeight="1" x14ac:dyDescent="0.4">
      <c r="A35" s="99"/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99"/>
      <c r="BD35" s="106"/>
      <c r="BE35" s="99"/>
      <c r="BF35" s="99"/>
      <c r="BG35" s="99"/>
      <c r="BH35" s="99"/>
      <c r="BI35" s="99"/>
      <c r="BJ35" s="99"/>
      <c r="BK35" s="99"/>
      <c r="BL35" s="99"/>
      <c r="BM35" s="99"/>
      <c r="BN35" s="99"/>
      <c r="BO35" s="99"/>
      <c r="BP35" s="99"/>
      <c r="BQ35" s="99"/>
      <c r="BR35" s="99"/>
      <c r="BS35" s="99"/>
      <c r="BT35" s="99"/>
      <c r="BU35" s="99"/>
      <c r="BV35" s="99"/>
      <c r="BW35" s="99"/>
      <c r="BX35" s="99"/>
      <c r="BY35" s="99"/>
      <c r="BZ35" s="99"/>
      <c r="CA35" s="99"/>
      <c r="CB35" s="99"/>
      <c r="CC35" s="99"/>
      <c r="CD35" s="99"/>
      <c r="CE35" s="99"/>
      <c r="CF35" s="99"/>
      <c r="CG35" s="99"/>
      <c r="CH35" s="99"/>
      <c r="CI35" s="99"/>
      <c r="CJ35" s="99"/>
      <c r="CK35" s="99"/>
      <c r="CL35" s="99"/>
      <c r="CM35" s="99"/>
      <c r="CN35" s="99"/>
      <c r="CO35" s="99"/>
      <c r="CP35" s="99"/>
      <c r="CQ35" s="99"/>
      <c r="CR35" s="99"/>
      <c r="CS35" s="99"/>
      <c r="CT35" s="99"/>
      <c r="CU35" s="99"/>
      <c r="CV35" s="99"/>
      <c r="CW35" s="99"/>
      <c r="CX35" s="99"/>
      <c r="CY35" s="99"/>
      <c r="CZ35" s="99"/>
      <c r="DA35" s="99"/>
      <c r="DB35" s="99"/>
      <c r="DC35" s="99"/>
      <c r="DD35" s="99"/>
      <c r="DE35" s="99"/>
      <c r="DF35" s="99"/>
      <c r="DG35" s="99"/>
      <c r="DH35" s="99"/>
      <c r="DI35" s="99"/>
      <c r="DJ35" s="99"/>
      <c r="DK35" s="99"/>
      <c r="DL35" s="99"/>
      <c r="DM35" s="99"/>
      <c r="DN35" s="99"/>
      <c r="DO35" s="99"/>
      <c r="DP35" s="99"/>
      <c r="DQ35" s="99"/>
      <c r="DR35" s="99"/>
      <c r="DS35" s="99"/>
      <c r="DT35" s="99"/>
      <c r="DU35" s="99"/>
      <c r="DV35" s="99"/>
      <c r="DW35" s="99"/>
      <c r="DX35" s="99"/>
      <c r="DY35" s="99"/>
      <c r="DZ35" s="99"/>
      <c r="EA35" s="99"/>
      <c r="EB35" s="99"/>
      <c r="EC35" s="99"/>
      <c r="ED35" s="99"/>
      <c r="EE35" s="99"/>
      <c r="EF35" s="99"/>
      <c r="EG35" s="99"/>
      <c r="EH35" s="99"/>
      <c r="EI35" s="99"/>
      <c r="EJ35" s="99"/>
      <c r="EK35" s="99"/>
      <c r="EL35" s="99"/>
      <c r="EM35" s="99"/>
      <c r="EN35" s="99"/>
      <c r="EO35" s="99"/>
      <c r="EP35" s="99"/>
      <c r="EQ35" s="99"/>
      <c r="ER35" s="99"/>
      <c r="ES35" s="99"/>
      <c r="ET35" s="99"/>
      <c r="EU35" s="99"/>
      <c r="EV35" s="99"/>
      <c r="EW35" s="99"/>
      <c r="EX35" s="99"/>
      <c r="EY35" s="99"/>
      <c r="EZ35" s="99"/>
      <c r="FA35" s="99"/>
      <c r="FB35" s="99"/>
      <c r="FC35" s="99"/>
      <c r="FD35" s="99"/>
      <c r="FE35" s="99"/>
      <c r="FF35" s="99"/>
      <c r="FG35" s="99"/>
      <c r="FH35" s="99"/>
      <c r="FI35" s="99"/>
      <c r="FJ35" s="99"/>
      <c r="FK35" s="99"/>
      <c r="FL35" s="99"/>
      <c r="FM35" s="99"/>
      <c r="FN35" s="99"/>
      <c r="FO35" s="99"/>
      <c r="FP35" s="99"/>
      <c r="FQ35" s="99"/>
      <c r="FR35" s="99"/>
      <c r="FS35" s="99"/>
      <c r="FT35" s="99"/>
      <c r="FU35" s="99"/>
      <c r="FV35" s="99"/>
      <c r="FW35" s="99"/>
      <c r="FX35" s="99"/>
      <c r="FY35" s="99"/>
      <c r="FZ35" s="99"/>
      <c r="GA35" s="99"/>
      <c r="GB35" s="99"/>
      <c r="GC35" s="99"/>
      <c r="GD35" s="99"/>
      <c r="GE35" s="99"/>
      <c r="GF35" s="99"/>
      <c r="GG35" s="99"/>
      <c r="GH35" s="99"/>
      <c r="GI35" s="99"/>
      <c r="GJ35" s="99"/>
      <c r="GK35" s="99"/>
      <c r="GL35" s="99"/>
      <c r="GM35" s="99"/>
      <c r="GN35" s="99"/>
      <c r="GO35" s="99"/>
      <c r="GP35" s="99"/>
      <c r="GQ35" s="99"/>
      <c r="GR35" s="99"/>
      <c r="GS35" s="99"/>
      <c r="GT35" s="99"/>
      <c r="GU35" s="99"/>
      <c r="GV35" s="99"/>
      <c r="GW35" s="99"/>
      <c r="GX35" s="99"/>
      <c r="GY35" s="99"/>
      <c r="GZ35" s="99"/>
      <c r="HA35" s="99"/>
      <c r="HB35" s="99"/>
      <c r="HC35" s="99"/>
      <c r="HD35" s="99"/>
      <c r="HE35" s="99"/>
      <c r="HF35" s="99"/>
      <c r="HG35" s="99"/>
      <c r="HH35" s="99"/>
      <c r="HI35" s="99"/>
      <c r="HJ35" s="99"/>
      <c r="HK35" s="99"/>
      <c r="HL35" s="99"/>
      <c r="HM35" s="99"/>
      <c r="HN35" s="99"/>
      <c r="HO35" s="99"/>
      <c r="HP35" s="99"/>
      <c r="HQ35" s="99"/>
      <c r="HR35" s="99"/>
      <c r="HS35" s="99"/>
      <c r="HT35" s="99"/>
      <c r="HU35" s="99"/>
      <c r="HV35" s="99"/>
      <c r="HW35" s="99"/>
      <c r="HX35" s="99"/>
      <c r="HY35" s="99"/>
      <c r="HZ35" s="99"/>
      <c r="IA35" s="99"/>
      <c r="IB35" s="99"/>
      <c r="IC35" s="99"/>
      <c r="ID35" s="99"/>
      <c r="IE35" s="99"/>
      <c r="IF35" s="99"/>
      <c r="IG35" s="99"/>
      <c r="IH35" s="99"/>
      <c r="II35" s="99"/>
      <c r="IJ35" s="99"/>
      <c r="IK35" s="99"/>
      <c r="IL35" s="99"/>
      <c r="IM35" s="99"/>
      <c r="IN35" s="99"/>
      <c r="IO35" s="99"/>
      <c r="IP35" s="99"/>
      <c r="IQ35" s="99"/>
      <c r="IR35" s="99"/>
      <c r="IS35" s="99"/>
      <c r="IT35" s="99"/>
      <c r="IU35" s="99"/>
      <c r="IV35" s="99"/>
      <c r="IW35" s="99"/>
      <c r="IX35" s="99"/>
      <c r="IY35" s="99"/>
      <c r="IZ35" s="99"/>
      <c r="JA35" s="99"/>
      <c r="JB35" s="99"/>
      <c r="JC35" s="99"/>
      <c r="JD35" s="99"/>
      <c r="JE35" s="99"/>
      <c r="JF35" s="99"/>
      <c r="JG35" s="99"/>
      <c r="JH35" s="99"/>
      <c r="JI35" s="99"/>
      <c r="JJ35" s="99"/>
      <c r="JK35" s="99"/>
      <c r="JL35" s="99"/>
      <c r="JM35" s="99"/>
      <c r="JN35" s="99"/>
      <c r="JO35" s="99"/>
      <c r="JP35" s="99"/>
      <c r="JQ35" s="99"/>
      <c r="JR35" s="99"/>
      <c r="JS35" s="99"/>
      <c r="JT35" s="99"/>
      <c r="JU35" s="99"/>
      <c r="JV35" s="99"/>
      <c r="JW35" s="99"/>
      <c r="JX35" s="99"/>
      <c r="JY35" s="99"/>
      <c r="JZ35" s="99"/>
      <c r="KA35" s="99"/>
      <c r="KB35" s="99"/>
      <c r="KC35" s="99"/>
      <c r="KD35" s="99"/>
      <c r="KE35" s="99"/>
      <c r="KF35" s="99"/>
      <c r="KG35" s="99"/>
      <c r="KH35" s="99"/>
      <c r="KI35" s="99"/>
      <c r="KJ35" s="99"/>
      <c r="KK35" s="99"/>
      <c r="KL35" s="99"/>
      <c r="KM35" s="99"/>
      <c r="KN35" s="99"/>
      <c r="KO35" s="99"/>
      <c r="KP35" s="99"/>
      <c r="KQ35" s="99"/>
      <c r="KR35" s="99"/>
      <c r="KS35" s="99"/>
      <c r="KT35" s="99"/>
      <c r="KU35" s="99"/>
      <c r="KV35" s="99"/>
      <c r="KW35" s="99"/>
      <c r="KX35" s="99"/>
      <c r="KY35" s="99"/>
      <c r="KZ35" s="99"/>
    </row>
    <row r="36" spans="1:312" s="100" customFormat="1" ht="13.5" customHeight="1" x14ac:dyDescent="0.4">
      <c r="A36" s="99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106"/>
      <c r="BE36" s="99"/>
      <c r="BF36" s="99"/>
      <c r="BG36" s="99"/>
      <c r="BH36" s="99"/>
      <c r="BI36" s="99"/>
      <c r="BJ36" s="99"/>
      <c r="BK36" s="99"/>
      <c r="BL36" s="99"/>
      <c r="BM36" s="99"/>
      <c r="BN36" s="99"/>
      <c r="BO36" s="99"/>
      <c r="BP36" s="99"/>
      <c r="BQ36" s="99"/>
      <c r="BR36" s="99"/>
      <c r="BS36" s="99"/>
      <c r="BT36" s="99"/>
      <c r="BU36" s="99"/>
      <c r="BV36" s="99"/>
      <c r="BW36" s="99"/>
      <c r="BX36" s="99"/>
      <c r="BY36" s="99"/>
      <c r="BZ36" s="99"/>
      <c r="CA36" s="99"/>
      <c r="CB36" s="99"/>
      <c r="CC36" s="99"/>
      <c r="CD36" s="99"/>
      <c r="CE36" s="99"/>
      <c r="CF36" s="99"/>
      <c r="CG36" s="99"/>
      <c r="CH36" s="99"/>
      <c r="CI36" s="99"/>
      <c r="CJ36" s="99"/>
      <c r="CK36" s="99"/>
      <c r="CL36" s="99"/>
      <c r="CM36" s="99"/>
      <c r="CN36" s="99"/>
      <c r="CO36" s="99"/>
      <c r="CP36" s="99"/>
      <c r="CQ36" s="99"/>
      <c r="CR36" s="99"/>
      <c r="CS36" s="99"/>
      <c r="CT36" s="99"/>
      <c r="CU36" s="99"/>
      <c r="CV36" s="99"/>
      <c r="CW36" s="99"/>
      <c r="CX36" s="99"/>
      <c r="CY36" s="99"/>
      <c r="CZ36" s="99"/>
      <c r="DA36" s="99"/>
      <c r="DB36" s="99"/>
      <c r="DC36" s="99"/>
      <c r="DD36" s="99"/>
      <c r="DE36" s="99"/>
      <c r="DF36" s="99"/>
      <c r="DG36" s="99"/>
      <c r="DH36" s="99"/>
      <c r="DI36" s="99"/>
      <c r="DJ36" s="99"/>
      <c r="DK36" s="99"/>
      <c r="DL36" s="99"/>
      <c r="DM36" s="99"/>
      <c r="DN36" s="99"/>
      <c r="DO36" s="99"/>
      <c r="DP36" s="99"/>
      <c r="DQ36" s="99"/>
      <c r="DR36" s="99"/>
      <c r="DS36" s="99"/>
      <c r="DT36" s="99"/>
      <c r="DU36" s="99"/>
      <c r="DV36" s="99"/>
      <c r="DW36" s="99"/>
      <c r="DX36" s="99"/>
      <c r="DY36" s="99"/>
      <c r="DZ36" s="99"/>
      <c r="EA36" s="99"/>
      <c r="EB36" s="99"/>
      <c r="EC36" s="99"/>
      <c r="ED36" s="99"/>
      <c r="EE36" s="99"/>
      <c r="EF36" s="99"/>
      <c r="EG36" s="99"/>
      <c r="EH36" s="99"/>
      <c r="EI36" s="99"/>
      <c r="EJ36" s="99"/>
      <c r="EK36" s="99"/>
      <c r="EL36" s="99"/>
      <c r="EM36" s="99"/>
      <c r="EN36" s="99"/>
      <c r="EO36" s="99"/>
      <c r="EP36" s="99"/>
      <c r="EQ36" s="99"/>
      <c r="ER36" s="99"/>
      <c r="ES36" s="99"/>
      <c r="ET36" s="99"/>
      <c r="EU36" s="99"/>
      <c r="EV36" s="99"/>
      <c r="EW36" s="99"/>
      <c r="EX36" s="99"/>
      <c r="EY36" s="99"/>
      <c r="EZ36" s="99"/>
      <c r="FA36" s="99"/>
      <c r="FB36" s="99"/>
      <c r="FC36" s="99"/>
      <c r="FD36" s="99"/>
      <c r="FE36" s="99"/>
      <c r="FF36" s="99"/>
      <c r="FG36" s="99"/>
      <c r="FH36" s="99"/>
      <c r="FI36" s="99"/>
      <c r="FJ36" s="99"/>
      <c r="FK36" s="99"/>
      <c r="FL36" s="99"/>
      <c r="FM36" s="99"/>
      <c r="FN36" s="99"/>
      <c r="FO36" s="99"/>
      <c r="FP36" s="99"/>
      <c r="FQ36" s="99"/>
      <c r="FR36" s="99"/>
      <c r="FS36" s="99"/>
      <c r="FT36" s="99"/>
      <c r="FU36" s="99"/>
      <c r="FV36" s="99"/>
      <c r="FW36" s="99"/>
      <c r="FX36" s="99"/>
      <c r="FY36" s="99"/>
      <c r="FZ36" s="99"/>
      <c r="GA36" s="99"/>
      <c r="GB36" s="99"/>
      <c r="GC36" s="99"/>
      <c r="GD36" s="99"/>
      <c r="GE36" s="99"/>
      <c r="GF36" s="99"/>
      <c r="GG36" s="99"/>
      <c r="GH36" s="99"/>
      <c r="GI36" s="99"/>
      <c r="GJ36" s="99"/>
      <c r="GK36" s="99"/>
      <c r="GL36" s="99"/>
      <c r="GM36" s="99"/>
      <c r="GN36" s="99"/>
      <c r="GO36" s="99"/>
      <c r="GP36" s="99"/>
      <c r="GQ36" s="99"/>
      <c r="GR36" s="99"/>
      <c r="GS36" s="99"/>
      <c r="GT36" s="99"/>
      <c r="GU36" s="99"/>
      <c r="GV36" s="99"/>
      <c r="GW36" s="99"/>
      <c r="GX36" s="99"/>
      <c r="GY36" s="99"/>
      <c r="GZ36" s="99"/>
      <c r="HA36" s="99"/>
      <c r="HB36" s="99"/>
      <c r="HC36" s="99"/>
      <c r="HD36" s="99"/>
      <c r="HE36" s="99"/>
      <c r="HF36" s="99"/>
      <c r="HG36" s="99"/>
      <c r="HH36" s="99"/>
      <c r="HI36" s="99"/>
      <c r="HJ36" s="99"/>
      <c r="HK36" s="99"/>
      <c r="HL36" s="99"/>
      <c r="HM36" s="99"/>
      <c r="HN36" s="99"/>
      <c r="HO36" s="99"/>
      <c r="HP36" s="99"/>
      <c r="HQ36" s="99"/>
      <c r="HR36" s="99"/>
      <c r="HS36" s="99"/>
      <c r="HT36" s="99"/>
      <c r="HU36" s="99"/>
      <c r="HV36" s="99"/>
      <c r="HW36" s="99"/>
      <c r="HX36" s="99"/>
      <c r="HY36" s="99"/>
      <c r="HZ36" s="99"/>
      <c r="IA36" s="99"/>
      <c r="IB36" s="99"/>
      <c r="IC36" s="99"/>
      <c r="ID36" s="99"/>
      <c r="IE36" s="99"/>
      <c r="IF36" s="99"/>
      <c r="IG36" s="99"/>
      <c r="IH36" s="99"/>
      <c r="II36" s="99"/>
      <c r="IJ36" s="99"/>
      <c r="IK36" s="99"/>
      <c r="IL36" s="99"/>
      <c r="IM36" s="99"/>
      <c r="IN36" s="99"/>
      <c r="IO36" s="99"/>
      <c r="IP36" s="99"/>
      <c r="IQ36" s="99"/>
      <c r="IR36" s="99"/>
      <c r="IS36" s="99"/>
      <c r="IT36" s="99"/>
      <c r="IU36" s="99"/>
      <c r="IV36" s="99"/>
      <c r="IW36" s="99"/>
      <c r="IX36" s="99"/>
      <c r="IY36" s="99"/>
      <c r="IZ36" s="99"/>
      <c r="JA36" s="99"/>
      <c r="JB36" s="99"/>
      <c r="JC36" s="99"/>
      <c r="JD36" s="99"/>
      <c r="JE36" s="99"/>
      <c r="JF36" s="99"/>
      <c r="JG36" s="99"/>
      <c r="JH36" s="99"/>
      <c r="JI36" s="99"/>
      <c r="JJ36" s="99"/>
      <c r="JK36" s="99"/>
      <c r="JL36" s="99"/>
      <c r="JM36" s="99"/>
      <c r="JN36" s="99"/>
      <c r="JO36" s="99"/>
      <c r="JP36" s="99"/>
      <c r="JQ36" s="99"/>
      <c r="JR36" s="99"/>
      <c r="JS36" s="99"/>
      <c r="JT36" s="99"/>
      <c r="JU36" s="99"/>
      <c r="JV36" s="99"/>
      <c r="JW36" s="99"/>
      <c r="JX36" s="99"/>
      <c r="JY36" s="99"/>
      <c r="JZ36" s="99"/>
      <c r="KA36" s="99"/>
      <c r="KB36" s="99"/>
      <c r="KC36" s="99"/>
      <c r="KD36" s="99"/>
      <c r="KE36" s="99"/>
      <c r="KF36" s="99"/>
      <c r="KG36" s="99"/>
      <c r="KH36" s="99"/>
      <c r="KI36" s="99"/>
      <c r="KJ36" s="99"/>
      <c r="KK36" s="99"/>
      <c r="KL36" s="99"/>
      <c r="KM36" s="99"/>
      <c r="KN36" s="99"/>
      <c r="KO36" s="99"/>
      <c r="KP36" s="99"/>
      <c r="KQ36" s="99"/>
      <c r="KR36" s="99"/>
      <c r="KS36" s="99"/>
      <c r="KT36" s="99"/>
      <c r="KU36" s="99"/>
      <c r="KV36" s="99"/>
      <c r="KW36" s="99"/>
      <c r="KX36" s="99"/>
      <c r="KY36" s="99"/>
      <c r="KZ36" s="99"/>
    </row>
    <row r="37" spans="1:312" s="100" customFormat="1" ht="13.5" customHeight="1" x14ac:dyDescent="0.4">
      <c r="A37" s="99"/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99"/>
      <c r="BC37" s="99"/>
      <c r="BD37" s="106"/>
      <c r="BE37" s="99"/>
      <c r="BF37" s="99"/>
      <c r="BG37" s="99"/>
      <c r="BH37" s="99"/>
      <c r="BI37" s="99"/>
      <c r="BJ37" s="99"/>
      <c r="BK37" s="99"/>
      <c r="BL37" s="99"/>
      <c r="BM37" s="99"/>
      <c r="BN37" s="99"/>
      <c r="BO37" s="99"/>
      <c r="BP37" s="99"/>
      <c r="BQ37" s="99"/>
      <c r="BR37" s="99"/>
      <c r="BS37" s="99"/>
      <c r="BT37" s="99"/>
      <c r="BU37" s="99"/>
      <c r="BV37" s="99"/>
      <c r="BW37" s="99"/>
      <c r="BX37" s="99"/>
      <c r="BY37" s="99"/>
      <c r="BZ37" s="99"/>
      <c r="CA37" s="99"/>
      <c r="CB37" s="99"/>
      <c r="CC37" s="99"/>
      <c r="CD37" s="99"/>
      <c r="CE37" s="99"/>
      <c r="CF37" s="99"/>
      <c r="CG37" s="99"/>
      <c r="CH37" s="99"/>
      <c r="CI37" s="99"/>
      <c r="CJ37" s="99"/>
      <c r="CK37" s="99"/>
      <c r="CL37" s="99"/>
      <c r="CM37" s="99"/>
      <c r="CN37" s="99"/>
      <c r="CO37" s="99"/>
      <c r="CP37" s="99"/>
      <c r="CQ37" s="99"/>
      <c r="CR37" s="99"/>
      <c r="CS37" s="99"/>
      <c r="CT37" s="99"/>
      <c r="CU37" s="99"/>
      <c r="CV37" s="99"/>
      <c r="CW37" s="99"/>
      <c r="CX37" s="99"/>
      <c r="CY37" s="99"/>
      <c r="CZ37" s="99"/>
      <c r="DA37" s="99"/>
      <c r="DB37" s="99"/>
      <c r="DC37" s="99"/>
      <c r="DD37" s="99"/>
      <c r="DE37" s="99"/>
      <c r="DF37" s="99"/>
      <c r="DG37" s="99"/>
      <c r="DH37" s="99"/>
      <c r="DI37" s="99"/>
      <c r="DJ37" s="99"/>
      <c r="DK37" s="99"/>
      <c r="DL37" s="99"/>
      <c r="DM37" s="99"/>
      <c r="DN37" s="99"/>
      <c r="DO37" s="99"/>
      <c r="DP37" s="99"/>
      <c r="DQ37" s="99"/>
      <c r="DR37" s="99"/>
      <c r="DS37" s="99"/>
      <c r="DT37" s="99"/>
      <c r="DU37" s="99"/>
      <c r="DV37" s="99"/>
      <c r="DW37" s="99"/>
      <c r="DX37" s="99"/>
      <c r="DY37" s="99"/>
      <c r="DZ37" s="99"/>
      <c r="EA37" s="99"/>
      <c r="EB37" s="99"/>
      <c r="EC37" s="99"/>
      <c r="ED37" s="99"/>
      <c r="EE37" s="99"/>
      <c r="EF37" s="99"/>
      <c r="EG37" s="99"/>
      <c r="EH37" s="99"/>
      <c r="EI37" s="99"/>
      <c r="EJ37" s="99"/>
      <c r="EK37" s="99"/>
      <c r="EL37" s="99"/>
      <c r="EM37" s="99"/>
      <c r="EN37" s="99"/>
      <c r="EO37" s="99"/>
      <c r="EP37" s="99"/>
      <c r="EQ37" s="99"/>
      <c r="ER37" s="99"/>
      <c r="ES37" s="99"/>
      <c r="ET37" s="99"/>
      <c r="EU37" s="99"/>
      <c r="EV37" s="99"/>
      <c r="EW37" s="99"/>
      <c r="EX37" s="99"/>
      <c r="EY37" s="99"/>
      <c r="EZ37" s="99"/>
      <c r="FA37" s="99"/>
      <c r="FB37" s="99"/>
      <c r="FC37" s="99"/>
      <c r="FD37" s="99"/>
      <c r="FE37" s="99"/>
      <c r="FF37" s="99"/>
      <c r="FG37" s="99"/>
      <c r="FH37" s="99"/>
      <c r="FI37" s="99"/>
      <c r="FJ37" s="99"/>
      <c r="FK37" s="99"/>
      <c r="FL37" s="99"/>
      <c r="FM37" s="99"/>
      <c r="FN37" s="99"/>
      <c r="FO37" s="99"/>
      <c r="FP37" s="99"/>
      <c r="FQ37" s="99"/>
      <c r="FR37" s="99"/>
      <c r="FS37" s="99"/>
      <c r="FT37" s="99"/>
      <c r="FU37" s="99"/>
      <c r="FV37" s="99"/>
      <c r="FW37" s="99"/>
      <c r="FX37" s="99"/>
      <c r="FY37" s="99"/>
      <c r="FZ37" s="99"/>
      <c r="GA37" s="99"/>
      <c r="GB37" s="99"/>
      <c r="GC37" s="99"/>
      <c r="GD37" s="99"/>
      <c r="GE37" s="99"/>
      <c r="GF37" s="99"/>
      <c r="GG37" s="99"/>
      <c r="GH37" s="99"/>
      <c r="GI37" s="99"/>
      <c r="GJ37" s="99"/>
      <c r="GK37" s="99"/>
      <c r="GL37" s="99"/>
      <c r="GM37" s="99"/>
      <c r="GN37" s="99"/>
      <c r="GO37" s="99"/>
      <c r="GP37" s="99"/>
      <c r="GQ37" s="99"/>
      <c r="GR37" s="99"/>
      <c r="GS37" s="99"/>
      <c r="GT37" s="99"/>
      <c r="GU37" s="99"/>
      <c r="GV37" s="99"/>
      <c r="GW37" s="99"/>
      <c r="GX37" s="99"/>
      <c r="GY37" s="99"/>
      <c r="GZ37" s="99"/>
      <c r="HA37" s="99"/>
      <c r="HB37" s="99"/>
      <c r="HC37" s="99"/>
      <c r="HD37" s="99"/>
      <c r="HE37" s="99"/>
      <c r="HF37" s="99"/>
      <c r="HG37" s="99"/>
      <c r="HH37" s="99"/>
      <c r="HI37" s="99"/>
      <c r="HJ37" s="99"/>
      <c r="HK37" s="99"/>
      <c r="HL37" s="99"/>
      <c r="HM37" s="99"/>
      <c r="HN37" s="99"/>
      <c r="HO37" s="99"/>
      <c r="HP37" s="99"/>
      <c r="HQ37" s="99"/>
      <c r="HR37" s="99"/>
      <c r="HS37" s="99"/>
      <c r="HT37" s="99"/>
      <c r="HU37" s="99"/>
      <c r="HV37" s="99"/>
      <c r="HW37" s="99"/>
      <c r="HX37" s="99"/>
      <c r="HY37" s="99"/>
      <c r="HZ37" s="99"/>
      <c r="IA37" s="99"/>
      <c r="IB37" s="99"/>
      <c r="IC37" s="99"/>
      <c r="ID37" s="99"/>
      <c r="IE37" s="99"/>
      <c r="IF37" s="99"/>
      <c r="IG37" s="99"/>
      <c r="IH37" s="99"/>
      <c r="II37" s="99"/>
      <c r="IJ37" s="99"/>
      <c r="IK37" s="99"/>
      <c r="IL37" s="99"/>
      <c r="IM37" s="99"/>
      <c r="IN37" s="99"/>
      <c r="IO37" s="99"/>
      <c r="IP37" s="99"/>
      <c r="IQ37" s="99"/>
      <c r="IR37" s="99"/>
      <c r="IS37" s="99"/>
      <c r="IT37" s="99"/>
      <c r="IU37" s="99"/>
      <c r="IV37" s="99"/>
      <c r="IW37" s="99"/>
      <c r="IX37" s="99"/>
      <c r="IY37" s="99"/>
      <c r="IZ37" s="99"/>
      <c r="JA37" s="99"/>
      <c r="JB37" s="99"/>
      <c r="JC37" s="99"/>
      <c r="JD37" s="99"/>
      <c r="JE37" s="99"/>
      <c r="JF37" s="99"/>
      <c r="JG37" s="99"/>
      <c r="JH37" s="99"/>
      <c r="JI37" s="99"/>
      <c r="JJ37" s="99"/>
      <c r="JK37" s="99"/>
      <c r="JL37" s="99"/>
      <c r="JM37" s="99"/>
      <c r="JN37" s="99"/>
      <c r="JO37" s="99"/>
      <c r="JP37" s="99"/>
      <c r="JQ37" s="99"/>
      <c r="JR37" s="99"/>
      <c r="JS37" s="99"/>
      <c r="JT37" s="99"/>
      <c r="JU37" s="99"/>
      <c r="JV37" s="99"/>
      <c r="JW37" s="99"/>
      <c r="JX37" s="99"/>
      <c r="JY37" s="99"/>
      <c r="JZ37" s="99"/>
      <c r="KA37" s="99"/>
      <c r="KB37" s="99"/>
      <c r="KC37" s="99"/>
      <c r="KD37" s="99"/>
      <c r="KE37" s="99"/>
      <c r="KF37" s="99"/>
      <c r="KG37" s="99"/>
      <c r="KH37" s="99"/>
      <c r="KI37" s="99"/>
      <c r="KJ37" s="99"/>
      <c r="KK37" s="99"/>
      <c r="KL37" s="99"/>
      <c r="KM37" s="99"/>
      <c r="KN37" s="99"/>
      <c r="KO37" s="99"/>
      <c r="KP37" s="99"/>
      <c r="KQ37" s="99"/>
      <c r="KR37" s="99"/>
      <c r="KS37" s="99"/>
      <c r="KT37" s="99"/>
      <c r="KU37" s="99"/>
      <c r="KV37" s="99"/>
      <c r="KW37" s="99"/>
      <c r="KX37" s="99"/>
      <c r="KY37" s="99"/>
      <c r="KZ37" s="99"/>
    </row>
    <row r="38" spans="1:312" s="100" customFormat="1" ht="13.5" customHeight="1" x14ac:dyDescent="0.4">
      <c r="A38" s="99"/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106"/>
      <c r="BE38" s="99"/>
      <c r="BF38" s="99"/>
      <c r="BG38" s="99"/>
      <c r="BH38" s="99"/>
      <c r="BI38" s="99"/>
      <c r="BJ38" s="99"/>
      <c r="BK38" s="99"/>
      <c r="BL38" s="99"/>
      <c r="BM38" s="99"/>
      <c r="BN38" s="99"/>
      <c r="BO38" s="99"/>
      <c r="BP38" s="99"/>
      <c r="BQ38" s="99"/>
      <c r="BR38" s="99"/>
      <c r="BS38" s="99"/>
      <c r="BT38" s="99"/>
      <c r="BU38" s="99"/>
      <c r="BV38" s="99"/>
      <c r="BW38" s="99"/>
      <c r="BX38" s="99"/>
      <c r="BY38" s="99"/>
      <c r="BZ38" s="99"/>
      <c r="CA38" s="99"/>
      <c r="CB38" s="99"/>
      <c r="CC38" s="99"/>
      <c r="CD38" s="99"/>
      <c r="CE38" s="99"/>
      <c r="CF38" s="99"/>
      <c r="CG38" s="99"/>
      <c r="CH38" s="99"/>
      <c r="CI38" s="99"/>
      <c r="CJ38" s="99"/>
      <c r="CK38" s="99"/>
      <c r="CL38" s="99"/>
      <c r="CM38" s="99"/>
      <c r="CN38" s="99"/>
      <c r="CO38" s="99"/>
      <c r="CP38" s="99"/>
      <c r="CQ38" s="99"/>
      <c r="CR38" s="99"/>
      <c r="CS38" s="99"/>
      <c r="CT38" s="99"/>
      <c r="CU38" s="99"/>
      <c r="CV38" s="99"/>
      <c r="CW38" s="99"/>
      <c r="CX38" s="99"/>
      <c r="CY38" s="99"/>
      <c r="CZ38" s="99"/>
      <c r="DA38" s="99"/>
      <c r="DB38" s="99"/>
      <c r="DC38" s="99"/>
      <c r="DD38" s="99"/>
      <c r="DE38" s="99"/>
      <c r="DF38" s="99"/>
      <c r="DG38" s="99"/>
      <c r="DH38" s="99"/>
      <c r="DI38" s="99"/>
      <c r="DJ38" s="99"/>
      <c r="DK38" s="99"/>
      <c r="DL38" s="99"/>
      <c r="DM38" s="99"/>
      <c r="DN38" s="99"/>
      <c r="DO38" s="99"/>
      <c r="DP38" s="99"/>
      <c r="DQ38" s="99"/>
      <c r="DR38" s="99"/>
      <c r="DS38" s="99"/>
      <c r="DT38" s="99"/>
      <c r="DU38" s="99"/>
      <c r="DV38" s="99"/>
      <c r="DW38" s="99"/>
      <c r="DX38" s="99"/>
      <c r="DY38" s="99"/>
      <c r="DZ38" s="99"/>
      <c r="EA38" s="99"/>
      <c r="EB38" s="99"/>
      <c r="EC38" s="99"/>
      <c r="ED38" s="99"/>
      <c r="EE38" s="99"/>
      <c r="EF38" s="99"/>
      <c r="EG38" s="99"/>
      <c r="EH38" s="99"/>
      <c r="EI38" s="99"/>
      <c r="EJ38" s="99"/>
      <c r="EK38" s="99"/>
      <c r="EL38" s="99"/>
      <c r="EM38" s="99"/>
      <c r="EN38" s="99"/>
      <c r="EO38" s="99"/>
      <c r="EP38" s="99"/>
      <c r="EQ38" s="99"/>
      <c r="ER38" s="99"/>
      <c r="ES38" s="99"/>
      <c r="ET38" s="99"/>
      <c r="EU38" s="99"/>
      <c r="EV38" s="99"/>
      <c r="EW38" s="99"/>
      <c r="EX38" s="99"/>
      <c r="EY38" s="99"/>
      <c r="EZ38" s="99"/>
      <c r="FA38" s="99"/>
      <c r="FB38" s="99"/>
      <c r="FC38" s="99"/>
      <c r="FD38" s="99"/>
      <c r="FE38" s="99"/>
      <c r="FF38" s="99"/>
      <c r="FG38" s="99"/>
      <c r="FH38" s="99"/>
      <c r="FI38" s="99"/>
      <c r="FJ38" s="99"/>
      <c r="FK38" s="99"/>
      <c r="FL38" s="99"/>
      <c r="FM38" s="99"/>
      <c r="FN38" s="99"/>
      <c r="FO38" s="99"/>
      <c r="FP38" s="99"/>
      <c r="FQ38" s="99"/>
      <c r="FR38" s="99"/>
      <c r="FS38" s="99"/>
      <c r="FT38" s="99"/>
      <c r="FU38" s="99"/>
      <c r="FV38" s="99"/>
      <c r="FW38" s="99"/>
      <c r="FX38" s="99"/>
      <c r="FY38" s="99"/>
      <c r="FZ38" s="99"/>
      <c r="GA38" s="99"/>
      <c r="GB38" s="99"/>
      <c r="GC38" s="99"/>
      <c r="GD38" s="99"/>
      <c r="GE38" s="99"/>
      <c r="GF38" s="99"/>
      <c r="GG38" s="99"/>
      <c r="GH38" s="99"/>
      <c r="GI38" s="99"/>
      <c r="GJ38" s="99"/>
      <c r="GK38" s="99"/>
      <c r="GL38" s="99"/>
      <c r="GM38" s="99"/>
      <c r="GN38" s="99"/>
      <c r="GO38" s="99"/>
      <c r="GP38" s="99"/>
      <c r="GQ38" s="99"/>
      <c r="GR38" s="99"/>
      <c r="GS38" s="99"/>
      <c r="GT38" s="99"/>
      <c r="GU38" s="99"/>
      <c r="GV38" s="99"/>
      <c r="GW38" s="99"/>
      <c r="GX38" s="99"/>
      <c r="GY38" s="99"/>
      <c r="GZ38" s="99"/>
      <c r="HA38" s="99"/>
      <c r="HB38" s="99"/>
      <c r="HC38" s="99"/>
      <c r="HD38" s="99"/>
      <c r="HE38" s="99"/>
      <c r="HF38" s="99"/>
      <c r="HG38" s="99"/>
      <c r="HH38" s="99"/>
      <c r="HI38" s="99"/>
      <c r="HJ38" s="99"/>
      <c r="HK38" s="99"/>
      <c r="HL38" s="99"/>
      <c r="HM38" s="99"/>
      <c r="HN38" s="99"/>
      <c r="HO38" s="99"/>
      <c r="HP38" s="99"/>
      <c r="HQ38" s="99"/>
      <c r="HR38" s="99"/>
      <c r="HS38" s="99"/>
      <c r="HT38" s="99"/>
      <c r="HU38" s="99"/>
      <c r="HV38" s="99"/>
      <c r="HW38" s="99"/>
      <c r="HX38" s="99"/>
      <c r="HY38" s="99"/>
      <c r="HZ38" s="99"/>
      <c r="IA38" s="99"/>
      <c r="IB38" s="99"/>
      <c r="IC38" s="99"/>
      <c r="ID38" s="99"/>
      <c r="IE38" s="99"/>
      <c r="IF38" s="99"/>
      <c r="IG38" s="99"/>
      <c r="IH38" s="99"/>
      <c r="II38" s="99"/>
      <c r="IJ38" s="99"/>
      <c r="IK38" s="99"/>
      <c r="IL38" s="99"/>
      <c r="IM38" s="99"/>
      <c r="IN38" s="99"/>
      <c r="IO38" s="99"/>
      <c r="IP38" s="99"/>
      <c r="IQ38" s="99"/>
      <c r="IR38" s="99"/>
      <c r="IS38" s="99"/>
      <c r="IT38" s="99"/>
      <c r="IU38" s="99"/>
      <c r="IV38" s="99"/>
      <c r="IW38" s="99"/>
      <c r="IX38" s="99"/>
      <c r="IY38" s="99"/>
      <c r="IZ38" s="99"/>
      <c r="JA38" s="99"/>
      <c r="JB38" s="99"/>
      <c r="JC38" s="99"/>
      <c r="JD38" s="99"/>
      <c r="JE38" s="99"/>
      <c r="JF38" s="99"/>
      <c r="JG38" s="99"/>
      <c r="JH38" s="99"/>
      <c r="JI38" s="99"/>
      <c r="JJ38" s="99"/>
      <c r="JK38" s="99"/>
      <c r="JL38" s="99"/>
      <c r="JM38" s="99"/>
      <c r="JN38" s="99"/>
      <c r="JO38" s="99"/>
      <c r="JP38" s="99"/>
      <c r="JQ38" s="99"/>
      <c r="JR38" s="99"/>
      <c r="JS38" s="99"/>
      <c r="JT38" s="99"/>
      <c r="JU38" s="99"/>
      <c r="JV38" s="99"/>
      <c r="JW38" s="99"/>
      <c r="JX38" s="99"/>
      <c r="JY38" s="99"/>
      <c r="JZ38" s="99"/>
      <c r="KA38" s="99"/>
      <c r="KB38" s="99"/>
      <c r="KC38" s="99"/>
      <c r="KD38" s="99"/>
      <c r="KE38" s="99"/>
      <c r="KF38" s="99"/>
      <c r="KG38" s="99"/>
      <c r="KH38" s="99"/>
      <c r="KI38" s="99"/>
      <c r="KJ38" s="99"/>
      <c r="KK38" s="99"/>
      <c r="KL38" s="99"/>
      <c r="KM38" s="99"/>
      <c r="KN38" s="99"/>
      <c r="KO38" s="99"/>
      <c r="KP38" s="99"/>
      <c r="KQ38" s="99"/>
      <c r="KR38" s="99"/>
      <c r="KS38" s="99"/>
      <c r="KT38" s="99"/>
      <c r="KU38" s="99"/>
      <c r="KV38" s="99"/>
      <c r="KW38" s="99"/>
      <c r="KX38" s="99"/>
      <c r="KY38" s="99"/>
      <c r="KZ38" s="99"/>
    </row>
    <row r="39" spans="1:312" s="99" customFormat="1" ht="13.5" customHeight="1" x14ac:dyDescent="0.4">
      <c r="BD39" s="106"/>
    </row>
    <row r="40" spans="1:312" s="99" customFormat="1" ht="12.75" customHeight="1" x14ac:dyDescent="0.4">
      <c r="BD40" s="106"/>
    </row>
    <row r="41" spans="1:312" s="99" customFormat="1" ht="13.5" customHeight="1" x14ac:dyDescent="0.4">
      <c r="BD41" s="106"/>
    </row>
    <row r="42" spans="1:312" s="99" customFormat="1" ht="13.5" customHeight="1" x14ac:dyDescent="0.4">
      <c r="BD42" s="106"/>
    </row>
    <row r="43" spans="1:312" s="99" customFormat="1" ht="13.5" customHeight="1" x14ac:dyDescent="0.4">
      <c r="BD43" s="106"/>
    </row>
    <row r="44" spans="1:312" s="99" customFormat="1" ht="13.5" customHeight="1" x14ac:dyDescent="0.4">
      <c r="BD44" s="106"/>
    </row>
    <row r="45" spans="1:312" s="99" customFormat="1" ht="13.5" customHeight="1" x14ac:dyDescent="0.4">
      <c r="BD45" s="106"/>
    </row>
    <row r="46" spans="1:312" s="99" customFormat="1" ht="13.5" customHeight="1" x14ac:dyDescent="0.4">
      <c r="BD46" s="106"/>
    </row>
    <row r="47" spans="1:312" s="99" customFormat="1" ht="13.5" customHeight="1" x14ac:dyDescent="0.4">
      <c r="BD47" s="106"/>
    </row>
    <row r="48" spans="1:312" s="99" customFormat="1" ht="13.5" customHeight="1" x14ac:dyDescent="0.4">
      <c r="BD48" s="106"/>
    </row>
    <row r="49" spans="56:56" s="99" customFormat="1" ht="13.5" customHeight="1" x14ac:dyDescent="0.4">
      <c r="BD49" s="106"/>
    </row>
    <row r="50" spans="56:56" s="99" customFormat="1" ht="13.5" customHeight="1" x14ac:dyDescent="0.4">
      <c r="BD50" s="106"/>
    </row>
    <row r="51" spans="56:56" s="99" customFormat="1" ht="13.5" customHeight="1" x14ac:dyDescent="0.4">
      <c r="BD51" s="106"/>
    </row>
    <row r="52" spans="56:56" s="99" customFormat="1" ht="13.5" customHeight="1" x14ac:dyDescent="0.4">
      <c r="BD52" s="106"/>
    </row>
    <row r="53" spans="56:56" s="99" customFormat="1" ht="13.5" customHeight="1" x14ac:dyDescent="0.4">
      <c r="BD53" s="106"/>
    </row>
    <row r="54" spans="56:56" s="99" customFormat="1" ht="13.5" customHeight="1" x14ac:dyDescent="0.4">
      <c r="BD54" s="106"/>
    </row>
    <row r="55" spans="56:56" s="99" customFormat="1" ht="13.5" customHeight="1" x14ac:dyDescent="0.4">
      <c r="BD55" s="106"/>
    </row>
    <row r="56" spans="56:56" s="99" customFormat="1" ht="13.5" customHeight="1" x14ac:dyDescent="0.4">
      <c r="BD56" s="106"/>
    </row>
    <row r="57" spans="56:56" s="99" customFormat="1" ht="13.5" customHeight="1" x14ac:dyDescent="0.4">
      <c r="BD57" s="106"/>
    </row>
    <row r="58" spans="56:56" s="99" customFormat="1" ht="13.5" customHeight="1" x14ac:dyDescent="0.4">
      <c r="BD58" s="106"/>
    </row>
    <row r="59" spans="56:56" s="99" customFormat="1" ht="13.5" customHeight="1" x14ac:dyDescent="0.4">
      <c r="BD59" s="106"/>
    </row>
    <row r="60" spans="56:56" s="99" customFormat="1" ht="13.5" customHeight="1" x14ac:dyDescent="0.4">
      <c r="BD60" s="106"/>
    </row>
    <row r="61" spans="56:56" s="99" customFormat="1" ht="13.5" customHeight="1" x14ac:dyDescent="0.4">
      <c r="BD61" s="106"/>
    </row>
    <row r="62" spans="56:56" s="99" customFormat="1" ht="13.5" customHeight="1" x14ac:dyDescent="0.4">
      <c r="BD62" s="106"/>
    </row>
    <row r="63" spans="56:56" s="99" customFormat="1" ht="13.5" customHeight="1" x14ac:dyDescent="0.4">
      <c r="BD63" s="106"/>
    </row>
    <row r="64" spans="56:56" s="99" customFormat="1" ht="13.5" customHeight="1" x14ac:dyDescent="0.4">
      <c r="BD64" s="106"/>
    </row>
    <row r="65" spans="56:56" s="99" customFormat="1" ht="13.5" customHeight="1" x14ac:dyDescent="0.4">
      <c r="BD65" s="106"/>
    </row>
    <row r="66" spans="56:56" s="99" customFormat="1" ht="13.5" customHeight="1" x14ac:dyDescent="0.4">
      <c r="BD66" s="106"/>
    </row>
    <row r="67" spans="56:56" s="99" customFormat="1" ht="13.5" customHeight="1" x14ac:dyDescent="0.4">
      <c r="BD67" s="106"/>
    </row>
    <row r="68" spans="56:56" s="99" customFormat="1" ht="13.5" customHeight="1" x14ac:dyDescent="0.4">
      <c r="BD68" s="106"/>
    </row>
    <row r="69" spans="56:56" s="99" customFormat="1" ht="13.5" customHeight="1" x14ac:dyDescent="0.4">
      <c r="BD69" s="106"/>
    </row>
    <row r="70" spans="56:56" s="99" customFormat="1" ht="13.5" customHeight="1" x14ac:dyDescent="0.4">
      <c r="BD70" s="106"/>
    </row>
    <row r="71" spans="56:56" s="99" customFormat="1" ht="13.5" customHeight="1" x14ac:dyDescent="0.4">
      <c r="BD71" s="106"/>
    </row>
    <row r="72" spans="56:56" s="99" customFormat="1" ht="13.5" customHeight="1" x14ac:dyDescent="0.4">
      <c r="BD72" s="106"/>
    </row>
    <row r="73" spans="56:56" s="99" customFormat="1" ht="13.5" customHeight="1" x14ac:dyDescent="0.4">
      <c r="BD73" s="106"/>
    </row>
    <row r="74" spans="56:56" s="99" customFormat="1" ht="13.5" customHeight="1" x14ac:dyDescent="0.4">
      <c r="BD74" s="106"/>
    </row>
    <row r="75" spans="56:56" s="99" customFormat="1" ht="13.5" customHeight="1" x14ac:dyDescent="0.4">
      <c r="BD75" s="106"/>
    </row>
    <row r="76" spans="56:56" s="99" customFormat="1" ht="13.5" customHeight="1" x14ac:dyDescent="0.4">
      <c r="BD76" s="106"/>
    </row>
    <row r="77" spans="56:56" s="99" customFormat="1" ht="13.5" customHeight="1" x14ac:dyDescent="0.4">
      <c r="BD77" s="106"/>
    </row>
    <row r="78" spans="56:56" s="99" customFormat="1" ht="13.5" customHeight="1" x14ac:dyDescent="0.4">
      <c r="BD78" s="106"/>
    </row>
    <row r="79" spans="56:56" s="99" customFormat="1" ht="13.5" customHeight="1" x14ac:dyDescent="0.4">
      <c r="BD79" s="106"/>
    </row>
    <row r="80" spans="56:56" s="99" customFormat="1" ht="13.5" customHeight="1" x14ac:dyDescent="0.4">
      <c r="BD80" s="106"/>
    </row>
    <row r="81" spans="56:56" s="99" customFormat="1" ht="13.5" customHeight="1" x14ac:dyDescent="0.4">
      <c r="BD81" s="106"/>
    </row>
    <row r="82" spans="56:56" s="99" customFormat="1" ht="13.5" customHeight="1" x14ac:dyDescent="0.4">
      <c r="BD82" s="106"/>
    </row>
    <row r="83" spans="56:56" s="99" customFormat="1" ht="13.5" customHeight="1" x14ac:dyDescent="0.4">
      <c r="BD83" s="106"/>
    </row>
    <row r="84" spans="56:56" s="99" customFormat="1" ht="13.5" customHeight="1" x14ac:dyDescent="0.4">
      <c r="BD84" s="106"/>
    </row>
    <row r="85" spans="56:56" s="99" customFormat="1" ht="13.5" customHeight="1" x14ac:dyDescent="0.4">
      <c r="BD85" s="106"/>
    </row>
    <row r="86" spans="56:56" s="99" customFormat="1" ht="13.5" customHeight="1" x14ac:dyDescent="0.4">
      <c r="BD86" s="106"/>
    </row>
    <row r="87" spans="56:56" s="99" customFormat="1" ht="13.5" customHeight="1" x14ac:dyDescent="0.4">
      <c r="BD87" s="106"/>
    </row>
    <row r="88" spans="56:56" s="99" customFormat="1" ht="13.5" customHeight="1" x14ac:dyDescent="0.4">
      <c r="BD88" s="106"/>
    </row>
    <row r="89" spans="56:56" s="99" customFormat="1" ht="13.5" customHeight="1" x14ac:dyDescent="0.4">
      <c r="BD89" s="106"/>
    </row>
    <row r="90" spans="56:56" s="99" customFormat="1" ht="13.5" customHeight="1" x14ac:dyDescent="0.4">
      <c r="BD90" s="106"/>
    </row>
    <row r="91" spans="56:56" s="99" customFormat="1" ht="13.5" customHeight="1" x14ac:dyDescent="0.4">
      <c r="BD91" s="106"/>
    </row>
    <row r="92" spans="56:56" s="99" customFormat="1" ht="13.5" customHeight="1" x14ac:dyDescent="0.4">
      <c r="BD92" s="106"/>
    </row>
    <row r="93" spans="56:56" s="99" customFormat="1" ht="13.5" customHeight="1" x14ac:dyDescent="0.4">
      <c r="BD93" s="106"/>
    </row>
    <row r="94" spans="56:56" s="99" customFormat="1" ht="13.5" customHeight="1" x14ac:dyDescent="0.4">
      <c r="BD94" s="106"/>
    </row>
    <row r="95" spans="56:56" s="99" customFormat="1" ht="13.5" customHeight="1" x14ac:dyDescent="0.4">
      <c r="BD95" s="106"/>
    </row>
    <row r="96" spans="56:56" s="99" customFormat="1" ht="13.5" customHeight="1" x14ac:dyDescent="0.4">
      <c r="BD96" s="106"/>
    </row>
    <row r="97" spans="56:218" s="99" customFormat="1" ht="13.5" customHeight="1" x14ac:dyDescent="0.4">
      <c r="BD97" s="106"/>
    </row>
    <row r="98" spans="56:218" s="99" customFormat="1" ht="13.5" customHeight="1" x14ac:dyDescent="0.4">
      <c r="BD98" s="106"/>
    </row>
    <row r="99" spans="56:218" s="99" customFormat="1" ht="13.5" customHeight="1" x14ac:dyDescent="0.4">
      <c r="BD99" s="106"/>
    </row>
    <row r="100" spans="56:218" ht="13.5" hidden="1" customHeight="1" x14ac:dyDescent="0.4">
      <c r="HJ100" s="99"/>
    </row>
    <row r="101" spans="56:218" ht="13.5" hidden="1" customHeight="1" x14ac:dyDescent="0.4">
      <c r="HJ101" s="99"/>
    </row>
    <row r="102" spans="56:218" ht="13.5" hidden="1" customHeight="1" x14ac:dyDescent="0.4">
      <c r="HJ102" s="99"/>
    </row>
    <row r="103" spans="56:218" ht="13.5" hidden="1" customHeight="1" x14ac:dyDescent="0.4">
      <c r="HJ103" s="99"/>
    </row>
    <row r="104" spans="56:218" ht="13.5" hidden="1" customHeight="1" x14ac:dyDescent="0.4">
      <c r="HJ104" s="99"/>
    </row>
    <row r="105" spans="56:218" ht="13.5" hidden="1" customHeight="1" x14ac:dyDescent="0.4">
      <c r="HJ105" s="99"/>
    </row>
    <row r="106" spans="56:218" ht="13.5" hidden="1" customHeight="1" x14ac:dyDescent="0.4">
      <c r="HJ106" s="99"/>
    </row>
    <row r="107" spans="56:218" ht="13.5" hidden="1" customHeight="1" x14ac:dyDescent="0.4">
      <c r="HJ107" s="99"/>
    </row>
    <row r="108" spans="56:218" ht="13.5" hidden="1" customHeight="1" x14ac:dyDescent="0.4">
      <c r="HJ108" s="99"/>
    </row>
    <row r="109" spans="56:218" ht="13.5" hidden="1" customHeight="1" x14ac:dyDescent="0.4">
      <c r="HJ109" s="99"/>
    </row>
    <row r="110" spans="56:218" ht="13.5" hidden="1" customHeight="1" x14ac:dyDescent="0.4">
      <c r="HJ110" s="99"/>
    </row>
    <row r="111" spans="56:218" ht="13.5" hidden="1" customHeight="1" x14ac:dyDescent="0.4">
      <c r="HJ111" s="99"/>
    </row>
    <row r="112" spans="56:218" ht="13.5" hidden="1" customHeight="1" x14ac:dyDescent="0.4">
      <c r="HJ112" s="99"/>
    </row>
    <row r="113" spans="218:218" ht="13.5" hidden="1" customHeight="1" x14ac:dyDescent="0.4">
      <c r="HJ113" s="99"/>
    </row>
    <row r="114" spans="218:218" ht="13.5" hidden="1" customHeight="1" x14ac:dyDescent="0.4">
      <c r="HJ114" s="99"/>
    </row>
    <row r="115" spans="218:218" ht="13.5" hidden="1" customHeight="1" x14ac:dyDescent="0.4">
      <c r="HJ115" s="99"/>
    </row>
    <row r="116" spans="218:218" ht="13.5" hidden="1" customHeight="1" x14ac:dyDescent="0.4">
      <c r="HJ116" s="99"/>
    </row>
    <row r="117" spans="218:218" ht="13.5" hidden="1" customHeight="1" x14ac:dyDescent="0.4">
      <c r="HJ117" s="99"/>
    </row>
    <row r="118" spans="218:218" ht="13.5" hidden="1" customHeight="1" x14ac:dyDescent="0.4">
      <c r="HJ118" s="99"/>
    </row>
    <row r="119" spans="218:218" ht="13.5" hidden="1" customHeight="1" x14ac:dyDescent="0.4">
      <c r="HJ119" s="99"/>
    </row>
    <row r="120" spans="218:218" ht="13.5" hidden="1" customHeight="1" x14ac:dyDescent="0.4">
      <c r="HJ120" s="99"/>
    </row>
    <row r="121" spans="218:218" ht="13.5" hidden="1" customHeight="1" x14ac:dyDescent="0.4">
      <c r="HJ121" s="99"/>
    </row>
    <row r="122" spans="218:218" ht="13.5" hidden="1" customHeight="1" x14ac:dyDescent="0.4">
      <c r="HJ122" s="99"/>
    </row>
    <row r="123" spans="218:218" ht="13.5" hidden="1" customHeight="1" x14ac:dyDescent="0.4">
      <c r="HJ123" s="99"/>
    </row>
    <row r="124" spans="218:218" ht="13.5" hidden="1" customHeight="1" x14ac:dyDescent="0.4">
      <c r="HJ124" s="99"/>
    </row>
    <row r="125" spans="218:218" ht="13.5" hidden="1" customHeight="1" x14ac:dyDescent="0.4">
      <c r="HJ125" s="99"/>
    </row>
    <row r="126" spans="218:218" ht="13.5" hidden="1" customHeight="1" x14ac:dyDescent="0.4">
      <c r="HJ126" s="99"/>
    </row>
    <row r="127" spans="218:218" ht="13.5" hidden="1" customHeight="1" x14ac:dyDescent="0.4">
      <c r="HJ127" s="99"/>
    </row>
    <row r="128" spans="218:218" ht="13.5" hidden="1" customHeight="1" x14ac:dyDescent="0.4">
      <c r="HJ128" s="99"/>
    </row>
    <row r="129" spans="218:218" ht="13.5" hidden="1" customHeight="1" x14ac:dyDescent="0.4">
      <c r="HJ129" s="99"/>
    </row>
    <row r="130" spans="218:218" ht="13.5" hidden="1" customHeight="1" x14ac:dyDescent="0.4">
      <c r="HJ130" s="99"/>
    </row>
    <row r="131" spans="218:218" ht="13.5" hidden="1" customHeight="1" x14ac:dyDescent="0.4">
      <c r="HJ131" s="99"/>
    </row>
    <row r="132" spans="218:218" ht="13.5" hidden="1" customHeight="1" x14ac:dyDescent="0.4">
      <c r="HJ132" s="99"/>
    </row>
    <row r="133" spans="218:218" ht="13.5" hidden="1" customHeight="1" x14ac:dyDescent="0.4">
      <c r="HJ133" s="99"/>
    </row>
    <row r="134" spans="218:218" ht="13.5" hidden="1" customHeight="1" x14ac:dyDescent="0.4">
      <c r="HJ134" s="99"/>
    </row>
    <row r="135" spans="218:218" ht="13.5" hidden="1" customHeight="1" x14ac:dyDescent="0.4">
      <c r="HJ135" s="99"/>
    </row>
    <row r="136" spans="218:218" ht="13.5" hidden="1" customHeight="1" x14ac:dyDescent="0.4">
      <c r="HJ136" s="99"/>
    </row>
    <row r="137" spans="218:218" ht="13.5" hidden="1" customHeight="1" x14ac:dyDescent="0.4">
      <c r="HJ137" s="99"/>
    </row>
    <row r="138" spans="218:218" ht="13.5" hidden="1" customHeight="1" x14ac:dyDescent="0.4">
      <c r="HJ138" s="99"/>
    </row>
    <row r="139" spans="218:218" ht="13.5" hidden="1" customHeight="1" x14ac:dyDescent="0.4">
      <c r="HJ139" s="99"/>
    </row>
    <row r="140" spans="218:218" ht="13.5" hidden="1" customHeight="1" x14ac:dyDescent="0.4">
      <c r="HJ140" s="99"/>
    </row>
    <row r="141" spans="218:218" ht="13.5" hidden="1" customHeight="1" x14ac:dyDescent="0.4">
      <c r="HJ141" s="99"/>
    </row>
    <row r="142" spans="218:218" ht="13.5" hidden="1" customHeight="1" x14ac:dyDescent="0.4">
      <c r="HJ142" s="99"/>
    </row>
    <row r="143" spans="218:218" ht="13.5" hidden="1" customHeight="1" x14ac:dyDescent="0.4">
      <c r="HJ143" s="99"/>
    </row>
    <row r="144" spans="218:218" ht="13.5" hidden="1" customHeight="1" x14ac:dyDescent="0.4">
      <c r="HJ144" s="99"/>
    </row>
    <row r="145" spans="218:218" ht="13.5" hidden="1" customHeight="1" x14ac:dyDescent="0.4">
      <c r="HJ145" s="99"/>
    </row>
    <row r="146" spans="218:218" ht="13.5" hidden="1" customHeight="1" x14ac:dyDescent="0.4">
      <c r="HJ146" s="99"/>
    </row>
    <row r="147" spans="218:218" ht="13.5" hidden="1" customHeight="1" x14ac:dyDescent="0.4">
      <c r="HJ147" s="99"/>
    </row>
    <row r="148" spans="218:218" ht="13.5" hidden="1" customHeight="1" x14ac:dyDescent="0.4">
      <c r="HJ148" s="99"/>
    </row>
    <row r="149" spans="218:218" ht="13.5" hidden="1" customHeight="1" x14ac:dyDescent="0.4">
      <c r="HJ149" s="99"/>
    </row>
    <row r="150" spans="218:218" ht="13.5" hidden="1" customHeight="1" x14ac:dyDescent="0.4">
      <c r="HJ150" s="99"/>
    </row>
    <row r="151" spans="218:218" ht="13.5" hidden="1" customHeight="1" x14ac:dyDescent="0.4">
      <c r="HJ151" s="99"/>
    </row>
    <row r="152" spans="218:218" ht="13.5" hidden="1" customHeight="1" x14ac:dyDescent="0.4">
      <c r="HJ152" s="99"/>
    </row>
    <row r="153" spans="218:218" ht="13.5" hidden="1" customHeight="1" x14ac:dyDescent="0.4">
      <c r="HJ153" s="99"/>
    </row>
    <row r="154" spans="218:218" ht="13.5" hidden="1" customHeight="1" x14ac:dyDescent="0.4">
      <c r="HJ154" s="99"/>
    </row>
    <row r="155" spans="218:218" ht="13.5" hidden="1" customHeight="1" x14ac:dyDescent="0.4">
      <c r="HJ155" s="99"/>
    </row>
    <row r="156" spans="218:218" ht="13.5" hidden="1" customHeight="1" x14ac:dyDescent="0.4">
      <c r="HJ156" s="99"/>
    </row>
    <row r="157" spans="218:218" ht="13.5" hidden="1" customHeight="1" x14ac:dyDescent="0.4">
      <c r="HJ157" s="99"/>
    </row>
    <row r="158" spans="218:218" ht="13.5" hidden="1" customHeight="1" x14ac:dyDescent="0.4">
      <c r="HJ158" s="99"/>
    </row>
    <row r="159" spans="218:218" ht="13.5" hidden="1" customHeight="1" x14ac:dyDescent="0.4">
      <c r="HJ159" s="99"/>
    </row>
    <row r="160" spans="218:218" ht="13.5" hidden="1" customHeight="1" x14ac:dyDescent="0.4">
      <c r="HJ160" s="99"/>
    </row>
    <row r="161" spans="218:218" ht="13.5" hidden="1" customHeight="1" x14ac:dyDescent="0.4">
      <c r="HJ161" s="99"/>
    </row>
    <row r="162" spans="218:218" ht="13.5" hidden="1" customHeight="1" x14ac:dyDescent="0.4">
      <c r="HJ162" s="99"/>
    </row>
    <row r="163" spans="218:218" ht="13.5" hidden="1" customHeight="1" x14ac:dyDescent="0.4">
      <c r="HJ163" s="99"/>
    </row>
    <row r="164" spans="218:218" ht="13.5" hidden="1" customHeight="1" x14ac:dyDescent="0.4">
      <c r="HJ164" s="99"/>
    </row>
    <row r="165" spans="218:218" ht="13.5" hidden="1" customHeight="1" x14ac:dyDescent="0.4">
      <c r="HJ165" s="99"/>
    </row>
    <row r="166" spans="218:218" ht="13.5" hidden="1" customHeight="1" x14ac:dyDescent="0.4">
      <c r="HJ166" s="99"/>
    </row>
    <row r="167" spans="218:218" ht="13.5" hidden="1" customHeight="1" x14ac:dyDescent="0.4">
      <c r="HJ167" s="99"/>
    </row>
    <row r="168" spans="218:218" ht="13.5" hidden="1" customHeight="1" x14ac:dyDescent="0.4">
      <c r="HJ168" s="99"/>
    </row>
    <row r="169" spans="218:218" ht="13.5" hidden="1" customHeight="1" x14ac:dyDescent="0.4">
      <c r="HJ169" s="99"/>
    </row>
    <row r="170" spans="218:218" ht="13.5" hidden="1" customHeight="1" x14ac:dyDescent="0.4">
      <c r="HJ170" s="99"/>
    </row>
    <row r="171" spans="218:218" ht="13.5" hidden="1" customHeight="1" x14ac:dyDescent="0.4">
      <c r="HJ171" s="99"/>
    </row>
    <row r="172" spans="218:218" ht="13.5" hidden="1" customHeight="1" x14ac:dyDescent="0.4">
      <c r="HJ172" s="99"/>
    </row>
    <row r="173" spans="218:218" ht="13.5" hidden="1" customHeight="1" x14ac:dyDescent="0.4">
      <c r="HJ173" s="99"/>
    </row>
    <row r="174" spans="218:218" ht="13.5" hidden="1" customHeight="1" x14ac:dyDescent="0.4">
      <c r="HJ174" s="99"/>
    </row>
    <row r="175" spans="218:218" ht="13.5" hidden="1" customHeight="1" x14ac:dyDescent="0.4">
      <c r="HJ175" s="99"/>
    </row>
    <row r="176" spans="218:218" ht="13.5" hidden="1" customHeight="1" x14ac:dyDescent="0.4">
      <c r="HJ176" s="99"/>
    </row>
    <row r="177" spans="218:218" ht="13.5" hidden="1" customHeight="1" x14ac:dyDescent="0.4">
      <c r="HJ177" s="99"/>
    </row>
    <row r="178" spans="218:218" ht="13.5" hidden="1" customHeight="1" x14ac:dyDescent="0.4">
      <c r="HJ178" s="99"/>
    </row>
    <row r="179" spans="218:218" ht="13.5" hidden="1" customHeight="1" x14ac:dyDescent="0.4">
      <c r="HJ179" s="99"/>
    </row>
    <row r="180" spans="218:218" ht="13.5" hidden="1" customHeight="1" x14ac:dyDescent="0.4">
      <c r="HJ180" s="99"/>
    </row>
    <row r="181" spans="218:218" ht="13.5" hidden="1" customHeight="1" x14ac:dyDescent="0.4">
      <c r="HJ181" s="99"/>
    </row>
    <row r="182" spans="218:218" ht="13.5" hidden="1" customHeight="1" x14ac:dyDescent="0.4">
      <c r="HJ182" s="99"/>
    </row>
    <row r="183" spans="218:218" ht="13.5" hidden="1" customHeight="1" x14ac:dyDescent="0.4">
      <c r="HJ183" s="99"/>
    </row>
    <row r="184" spans="218:218" ht="13.5" hidden="1" customHeight="1" x14ac:dyDescent="0.4">
      <c r="HJ184" s="99"/>
    </row>
    <row r="185" spans="218:218" ht="13.5" hidden="1" customHeight="1" x14ac:dyDescent="0.4">
      <c r="HJ185" s="99"/>
    </row>
    <row r="186" spans="218:218" ht="13.5" hidden="1" customHeight="1" x14ac:dyDescent="0.4">
      <c r="HJ186" s="99"/>
    </row>
    <row r="187" spans="218:218" ht="13.5" hidden="1" customHeight="1" x14ac:dyDescent="0.4">
      <c r="HJ187" s="99"/>
    </row>
    <row r="188" spans="218:218" ht="13.5" hidden="1" customHeight="1" x14ac:dyDescent="0.4">
      <c r="HJ188" s="99"/>
    </row>
    <row r="189" spans="218:218" ht="13.5" hidden="1" customHeight="1" x14ac:dyDescent="0.4">
      <c r="HJ189" s="99"/>
    </row>
    <row r="190" spans="218:218" ht="13.5" hidden="1" customHeight="1" x14ac:dyDescent="0.4">
      <c r="HJ190" s="99"/>
    </row>
    <row r="191" spans="218:218" ht="13.5" hidden="1" customHeight="1" x14ac:dyDescent="0.4">
      <c r="HJ191" s="99"/>
    </row>
    <row r="192" spans="218:218" ht="13.5" hidden="1" customHeight="1" x14ac:dyDescent="0.4">
      <c r="HJ192" s="99"/>
    </row>
    <row r="193" spans="218:218" ht="13.5" hidden="1" customHeight="1" x14ac:dyDescent="0.4">
      <c r="HJ193" s="99"/>
    </row>
    <row r="194" spans="218:218" ht="13.5" hidden="1" customHeight="1" x14ac:dyDescent="0.4">
      <c r="HJ194" s="99"/>
    </row>
    <row r="195" spans="218:218" ht="13.5" hidden="1" customHeight="1" x14ac:dyDescent="0.4">
      <c r="HJ195" s="99"/>
    </row>
    <row r="196" spans="218:218" ht="13.5" hidden="1" customHeight="1" x14ac:dyDescent="0.4">
      <c r="HJ196" s="99"/>
    </row>
    <row r="197" spans="218:218" ht="13.5" hidden="1" customHeight="1" x14ac:dyDescent="0.4">
      <c r="HJ197" s="99"/>
    </row>
    <row r="198" spans="218:218" ht="13.5" hidden="1" customHeight="1" x14ac:dyDescent="0.4">
      <c r="HJ198" s="99"/>
    </row>
    <row r="199" spans="218:218" ht="13.5" hidden="1" customHeight="1" x14ac:dyDescent="0.4">
      <c r="HJ199" s="99"/>
    </row>
    <row r="200" spans="218:218" ht="13.5" hidden="1" customHeight="1" x14ac:dyDescent="0.4">
      <c r="HJ200" s="99"/>
    </row>
    <row r="201" spans="218:218" ht="13.5" hidden="1" customHeight="1" x14ac:dyDescent="0.4">
      <c r="HJ201" s="99"/>
    </row>
    <row r="202" spans="218:218" ht="13.5" hidden="1" customHeight="1" x14ac:dyDescent="0.4">
      <c r="HJ202" s="99"/>
    </row>
    <row r="203" spans="218:218" ht="13.5" hidden="1" customHeight="1" x14ac:dyDescent="0.4">
      <c r="HJ203" s="99"/>
    </row>
    <row r="204" spans="218:218" ht="13.5" hidden="1" customHeight="1" x14ac:dyDescent="0.4">
      <c r="HJ204" s="99"/>
    </row>
    <row r="205" spans="218:218" ht="13.5" hidden="1" customHeight="1" x14ac:dyDescent="0.4">
      <c r="HJ205" s="99"/>
    </row>
    <row r="206" spans="218:218" ht="13.5" hidden="1" customHeight="1" x14ac:dyDescent="0.4">
      <c r="HJ206" s="99"/>
    </row>
    <row r="207" spans="218:218" ht="13.5" hidden="1" customHeight="1" x14ac:dyDescent="0.4">
      <c r="HJ207" s="99"/>
    </row>
    <row r="208" spans="218:218" ht="13.5" hidden="1" customHeight="1" x14ac:dyDescent="0.4">
      <c r="HJ208" s="99"/>
    </row>
    <row r="209" spans="218:218" ht="13.5" hidden="1" customHeight="1" x14ac:dyDescent="0.4">
      <c r="HJ209" s="99"/>
    </row>
    <row r="210" spans="218:218" ht="13.5" hidden="1" customHeight="1" x14ac:dyDescent="0.4">
      <c r="HJ210" s="99"/>
    </row>
    <row r="211" spans="218:218" ht="13.5" hidden="1" customHeight="1" x14ac:dyDescent="0.4">
      <c r="HJ211" s="99"/>
    </row>
    <row r="212" spans="218:218" ht="13.5" hidden="1" customHeight="1" x14ac:dyDescent="0.4">
      <c r="HJ212" s="99"/>
    </row>
    <row r="213" spans="218:218" ht="13.5" hidden="1" customHeight="1" x14ac:dyDescent="0.4">
      <c r="HJ213" s="99"/>
    </row>
    <row r="214" spans="218:218" ht="13.5" hidden="1" customHeight="1" x14ac:dyDescent="0.4">
      <c r="HJ214" s="99"/>
    </row>
    <row r="215" spans="218:218" ht="13.5" hidden="1" customHeight="1" x14ac:dyDescent="0.4">
      <c r="HJ215" s="99"/>
    </row>
    <row r="216" spans="218:218" ht="13.5" hidden="1" customHeight="1" x14ac:dyDescent="0.4">
      <c r="HJ216" s="99"/>
    </row>
    <row r="217" spans="218:218" ht="13.5" hidden="1" customHeight="1" x14ac:dyDescent="0.4">
      <c r="HJ217" s="99"/>
    </row>
    <row r="218" spans="218:218" ht="13.5" hidden="1" customHeight="1" x14ac:dyDescent="0.4">
      <c r="HJ218" s="99"/>
    </row>
    <row r="219" spans="218:218" ht="13.5" hidden="1" customHeight="1" x14ac:dyDescent="0.4">
      <c r="HJ219" s="99"/>
    </row>
    <row r="220" spans="218:218" ht="13.5" hidden="1" customHeight="1" x14ac:dyDescent="0.4">
      <c r="HJ220" s="99"/>
    </row>
    <row r="221" spans="218:218" ht="13.5" hidden="1" customHeight="1" x14ac:dyDescent="0.4">
      <c r="HJ221" s="99"/>
    </row>
    <row r="222" spans="218:218" ht="13.5" hidden="1" customHeight="1" x14ac:dyDescent="0.4">
      <c r="HJ222" s="99"/>
    </row>
    <row r="223" spans="218:218" ht="13.5" hidden="1" customHeight="1" x14ac:dyDescent="0.4">
      <c r="HJ223" s="99"/>
    </row>
    <row r="224" spans="218:218" ht="13.5" hidden="1" customHeight="1" x14ac:dyDescent="0.4">
      <c r="HJ224" s="99"/>
    </row>
    <row r="225" spans="218:218" ht="13.5" hidden="1" customHeight="1" x14ac:dyDescent="0.4">
      <c r="HJ225" s="99"/>
    </row>
    <row r="226" spans="218:218" ht="13.5" hidden="1" customHeight="1" x14ac:dyDescent="0.4">
      <c r="HJ226" s="99"/>
    </row>
    <row r="227" spans="218:218" ht="13.5" hidden="1" customHeight="1" x14ac:dyDescent="0.4">
      <c r="HJ227" s="99"/>
    </row>
    <row r="228" spans="218:218" ht="13.5" hidden="1" customHeight="1" x14ac:dyDescent="0.4">
      <c r="HJ228" s="99"/>
    </row>
    <row r="229" spans="218:218" ht="13.5" hidden="1" customHeight="1" x14ac:dyDescent="0.4">
      <c r="HJ229" s="99"/>
    </row>
    <row r="230" spans="218:218" ht="13.5" hidden="1" customHeight="1" x14ac:dyDescent="0.4">
      <c r="HJ230" s="99"/>
    </row>
    <row r="231" spans="218:218" ht="13.5" hidden="1" customHeight="1" x14ac:dyDescent="0.4">
      <c r="HJ231" s="99"/>
    </row>
    <row r="232" spans="218:218" ht="13.5" hidden="1" customHeight="1" x14ac:dyDescent="0.4">
      <c r="HJ232" s="99"/>
    </row>
    <row r="233" spans="218:218" ht="13.5" hidden="1" customHeight="1" x14ac:dyDescent="0.4">
      <c r="HJ233" s="99"/>
    </row>
    <row r="234" spans="218:218" ht="13.5" hidden="1" customHeight="1" x14ac:dyDescent="0.4">
      <c r="HJ234" s="99"/>
    </row>
    <row r="235" spans="218:218" ht="13.5" hidden="1" customHeight="1" x14ac:dyDescent="0.4">
      <c r="HJ235" s="99"/>
    </row>
    <row r="236" spans="218:218" ht="13.5" hidden="1" customHeight="1" x14ac:dyDescent="0.4">
      <c r="HJ236" s="99"/>
    </row>
    <row r="237" spans="218:218" ht="13.5" hidden="1" customHeight="1" x14ac:dyDescent="0.4">
      <c r="HJ237" s="99"/>
    </row>
    <row r="238" spans="218:218" ht="13.5" hidden="1" customHeight="1" x14ac:dyDescent="0.4">
      <c r="HJ238" s="99"/>
    </row>
    <row r="239" spans="218:218" ht="13.5" hidden="1" customHeight="1" x14ac:dyDescent="0.4">
      <c r="HJ239" s="99"/>
    </row>
    <row r="240" spans="218:218" ht="13.5" hidden="1" customHeight="1" x14ac:dyDescent="0.4">
      <c r="HJ240" s="99"/>
    </row>
    <row r="241" spans="218:218" ht="13.5" hidden="1" customHeight="1" x14ac:dyDescent="0.4">
      <c r="HJ241" s="99"/>
    </row>
    <row r="242" spans="218:218" ht="13.5" hidden="1" customHeight="1" x14ac:dyDescent="0.4">
      <c r="HJ242" s="99"/>
    </row>
    <row r="243" spans="218:218" ht="13.5" hidden="1" customHeight="1" x14ac:dyDescent="0.4">
      <c r="HJ243" s="99"/>
    </row>
    <row r="244" spans="218:218" ht="13.5" hidden="1" customHeight="1" x14ac:dyDescent="0.4">
      <c r="HJ244" s="99"/>
    </row>
    <row r="245" spans="218:218" ht="13.5" hidden="1" customHeight="1" x14ac:dyDescent="0.4">
      <c r="HJ245" s="99"/>
    </row>
    <row r="246" spans="218:218" ht="13.5" hidden="1" customHeight="1" x14ac:dyDescent="0.4">
      <c r="HJ246" s="99"/>
    </row>
    <row r="247" spans="218:218" ht="13.5" hidden="1" customHeight="1" x14ac:dyDescent="0.4">
      <c r="HJ247" s="99"/>
    </row>
    <row r="248" spans="218:218" ht="13.5" hidden="1" customHeight="1" x14ac:dyDescent="0.4">
      <c r="HJ248" s="99"/>
    </row>
    <row r="249" spans="218:218" ht="13.5" hidden="1" customHeight="1" x14ac:dyDescent="0.4">
      <c r="HJ249" s="99"/>
    </row>
    <row r="250" spans="218:218" ht="13.5" hidden="1" customHeight="1" x14ac:dyDescent="0.4">
      <c r="HJ250" s="99"/>
    </row>
    <row r="251" spans="218:218" ht="13.5" hidden="1" customHeight="1" x14ac:dyDescent="0.4">
      <c r="HJ251" s="99"/>
    </row>
    <row r="252" spans="218:218" ht="13.5" hidden="1" customHeight="1" x14ac:dyDescent="0.4">
      <c r="HJ252" s="99"/>
    </row>
    <row r="253" spans="218:218" ht="13.5" hidden="1" customHeight="1" x14ac:dyDescent="0.4">
      <c r="HJ253" s="99"/>
    </row>
    <row r="254" spans="218:218" ht="13.5" hidden="1" customHeight="1" x14ac:dyDescent="0.4">
      <c r="HJ254" s="99"/>
    </row>
    <row r="255" spans="218:218" ht="13.5" hidden="1" customHeight="1" x14ac:dyDescent="0.4">
      <c r="HJ255" s="99"/>
    </row>
    <row r="256" spans="218:218" ht="13.5" hidden="1" customHeight="1" x14ac:dyDescent="0.4">
      <c r="HJ256" s="99"/>
    </row>
    <row r="257" spans="218:218" ht="13.5" hidden="1" customHeight="1" x14ac:dyDescent="0.4">
      <c r="HJ257" s="99"/>
    </row>
    <row r="258" spans="218:218" ht="13.5" hidden="1" customHeight="1" x14ac:dyDescent="0.4">
      <c r="HJ258" s="99"/>
    </row>
    <row r="259" spans="218:218" ht="13.5" hidden="1" customHeight="1" x14ac:dyDescent="0.4">
      <c r="HJ259" s="99"/>
    </row>
    <row r="260" spans="218:218" ht="13.5" hidden="1" customHeight="1" x14ac:dyDescent="0.4">
      <c r="HJ260" s="99"/>
    </row>
    <row r="261" spans="218:218" ht="13.5" hidden="1" customHeight="1" x14ac:dyDescent="0.4">
      <c r="HJ261" s="99"/>
    </row>
    <row r="262" spans="218:218" ht="13.5" hidden="1" customHeight="1" x14ac:dyDescent="0.4">
      <c r="HJ262" s="99"/>
    </row>
    <row r="263" spans="218:218" ht="13.5" hidden="1" customHeight="1" x14ac:dyDescent="0.4">
      <c r="HJ263" s="99"/>
    </row>
    <row r="264" spans="218:218" ht="13.5" hidden="1" customHeight="1" x14ac:dyDescent="0.4">
      <c r="HJ264" s="99"/>
    </row>
    <row r="265" spans="218:218" ht="13.5" hidden="1" customHeight="1" x14ac:dyDescent="0.4">
      <c r="HJ265" s="99"/>
    </row>
    <row r="266" spans="218:218" ht="13.5" hidden="1" customHeight="1" x14ac:dyDescent="0.4">
      <c r="HJ266" s="99"/>
    </row>
    <row r="267" spans="218:218" ht="13.5" hidden="1" customHeight="1" x14ac:dyDescent="0.4">
      <c r="HJ267" s="99"/>
    </row>
    <row r="268" spans="218:218" ht="13.5" hidden="1" customHeight="1" x14ac:dyDescent="0.4">
      <c r="HJ268" s="99"/>
    </row>
    <row r="269" spans="218:218" ht="13.5" hidden="1" customHeight="1" x14ac:dyDescent="0.4">
      <c r="HJ269" s="99"/>
    </row>
    <row r="270" spans="218:218" ht="13.5" hidden="1" customHeight="1" x14ac:dyDescent="0.4">
      <c r="HJ270" s="99"/>
    </row>
    <row r="271" spans="218:218" ht="13.5" hidden="1" customHeight="1" x14ac:dyDescent="0.4">
      <c r="HJ271" s="99"/>
    </row>
    <row r="272" spans="218:218" ht="13.5" hidden="1" customHeight="1" x14ac:dyDescent="0.4">
      <c r="HJ272" s="99"/>
    </row>
    <row r="273" spans="218:218" ht="13.5" hidden="1" customHeight="1" x14ac:dyDescent="0.4">
      <c r="HJ273" s="99"/>
    </row>
    <row r="274" spans="218:218" ht="13.5" hidden="1" customHeight="1" x14ac:dyDescent="0.4">
      <c r="HJ274" s="99"/>
    </row>
    <row r="275" spans="218:218" ht="13.5" hidden="1" customHeight="1" x14ac:dyDescent="0.4">
      <c r="HJ275" s="99"/>
    </row>
    <row r="276" spans="218:218" ht="13.5" hidden="1" customHeight="1" x14ac:dyDescent="0.4">
      <c r="HJ276" s="99"/>
    </row>
    <row r="277" spans="218:218" ht="13.5" hidden="1" customHeight="1" x14ac:dyDescent="0.4">
      <c r="HJ277" s="99"/>
    </row>
    <row r="278" spans="218:218" ht="13.5" hidden="1" customHeight="1" x14ac:dyDescent="0.4">
      <c r="HJ278" s="99"/>
    </row>
    <row r="279" spans="218:218" ht="13.5" hidden="1" customHeight="1" x14ac:dyDescent="0.4">
      <c r="HJ279" s="99"/>
    </row>
    <row r="280" spans="218:218" ht="13.5" hidden="1" customHeight="1" x14ac:dyDescent="0.4">
      <c r="HJ280" s="99"/>
    </row>
    <row r="281" spans="218:218" ht="13.5" hidden="1" customHeight="1" x14ac:dyDescent="0.4">
      <c r="HJ281" s="99"/>
    </row>
    <row r="282" spans="218:218" ht="13.5" hidden="1" customHeight="1" x14ac:dyDescent="0.4">
      <c r="HJ282" s="99"/>
    </row>
    <row r="283" spans="218:218" ht="13.5" hidden="1" customHeight="1" x14ac:dyDescent="0.4">
      <c r="HJ283" s="99"/>
    </row>
    <row r="284" spans="218:218" ht="13.5" hidden="1" customHeight="1" x14ac:dyDescent="0.4">
      <c r="HJ284" s="99"/>
    </row>
    <row r="285" spans="218:218" ht="13.5" hidden="1" customHeight="1" x14ac:dyDescent="0.4">
      <c r="HJ285" s="99"/>
    </row>
    <row r="286" spans="218:218" ht="13.5" hidden="1" customHeight="1" x14ac:dyDescent="0.4">
      <c r="HJ286" s="99"/>
    </row>
    <row r="287" spans="218:218" ht="13.5" hidden="1" customHeight="1" x14ac:dyDescent="0.4">
      <c r="HJ287" s="99"/>
    </row>
    <row r="288" spans="218:218" ht="13.5" hidden="1" customHeight="1" x14ac:dyDescent="0.4">
      <c r="HJ288" s="99"/>
    </row>
    <row r="289" spans="218:218" ht="13.5" hidden="1" customHeight="1" x14ac:dyDescent="0.4">
      <c r="HJ289" s="99"/>
    </row>
    <row r="290" spans="218:218" ht="13.5" hidden="1" customHeight="1" x14ac:dyDescent="0.4">
      <c r="HJ290" s="99"/>
    </row>
    <row r="291" spans="218:218" ht="13.5" hidden="1" customHeight="1" x14ac:dyDescent="0.4">
      <c r="HJ291" s="99"/>
    </row>
    <row r="292" spans="218:218" ht="13.5" hidden="1" customHeight="1" x14ac:dyDescent="0.4">
      <c r="HJ292" s="99"/>
    </row>
    <row r="293" spans="218:218" ht="13.5" hidden="1" customHeight="1" x14ac:dyDescent="0.4">
      <c r="HJ293" s="99"/>
    </row>
    <row r="294" spans="218:218" ht="13.5" hidden="1" customHeight="1" x14ac:dyDescent="0.4">
      <c r="HJ294" s="99"/>
    </row>
    <row r="295" spans="218:218" ht="13.5" hidden="1" customHeight="1" x14ac:dyDescent="0.4">
      <c r="HJ295" s="99"/>
    </row>
    <row r="296" spans="218:218" ht="13.5" hidden="1" customHeight="1" x14ac:dyDescent="0.4">
      <c r="HJ296" s="99"/>
    </row>
    <row r="297" spans="218:218" ht="13.5" hidden="1" customHeight="1" x14ac:dyDescent="0.4">
      <c r="HJ297" s="99"/>
    </row>
    <row r="298" spans="218:218" ht="13.5" hidden="1" customHeight="1" x14ac:dyDescent="0.4">
      <c r="HJ298" s="99"/>
    </row>
    <row r="299" spans="218:218" ht="13.5" hidden="1" customHeight="1" x14ac:dyDescent="0.4">
      <c r="HJ299" s="99"/>
    </row>
    <row r="300" spans="218:218" ht="13.5" hidden="1" customHeight="1" x14ac:dyDescent="0.4">
      <c r="HJ300" s="99"/>
    </row>
    <row r="301" spans="218:218" ht="13.5" hidden="1" customHeight="1" x14ac:dyDescent="0.4">
      <c r="HJ301" s="99"/>
    </row>
    <row r="302" spans="218:218" ht="13.5" hidden="1" customHeight="1" x14ac:dyDescent="0.4">
      <c r="HJ302" s="99"/>
    </row>
    <row r="303" spans="218:218" ht="13.5" hidden="1" customHeight="1" x14ac:dyDescent="0.4">
      <c r="HJ303" s="99"/>
    </row>
    <row r="304" spans="218:218" ht="13.5" hidden="1" customHeight="1" x14ac:dyDescent="0.4">
      <c r="HJ304" s="99"/>
    </row>
    <row r="305" spans="218:218" ht="13.5" hidden="1" customHeight="1" x14ac:dyDescent="0.4">
      <c r="HJ305" s="99"/>
    </row>
    <row r="306" spans="218:218" ht="13.5" hidden="1" customHeight="1" x14ac:dyDescent="0.4">
      <c r="HJ306" s="99"/>
    </row>
    <row r="307" spans="218:218" ht="13.5" hidden="1" customHeight="1" x14ac:dyDescent="0.4">
      <c r="HJ307" s="99"/>
    </row>
    <row r="308" spans="218:218" ht="13.5" hidden="1" customHeight="1" x14ac:dyDescent="0.4">
      <c r="HJ308" s="99"/>
    </row>
    <row r="309" spans="218:218" ht="13.5" hidden="1" customHeight="1" x14ac:dyDescent="0.4">
      <c r="HJ309" s="99"/>
    </row>
    <row r="310" spans="218:218" ht="13.5" hidden="1" customHeight="1" x14ac:dyDescent="0.4">
      <c r="HJ310" s="99"/>
    </row>
    <row r="311" spans="218:218" ht="13.5" hidden="1" customHeight="1" x14ac:dyDescent="0.4">
      <c r="HJ311" s="99"/>
    </row>
    <row r="312" spans="218:218" ht="13.5" hidden="1" customHeight="1" x14ac:dyDescent="0.4">
      <c r="HJ312" s="99"/>
    </row>
    <row r="313" spans="218:218" ht="13.5" hidden="1" customHeight="1" x14ac:dyDescent="0.4">
      <c r="HJ313" s="99"/>
    </row>
    <row r="314" spans="218:218" ht="13.5" hidden="1" customHeight="1" x14ac:dyDescent="0.4">
      <c r="HJ314" s="99"/>
    </row>
    <row r="315" spans="218:218" ht="13.5" hidden="1" customHeight="1" x14ac:dyDescent="0.4">
      <c r="HJ315" s="99"/>
    </row>
    <row r="316" spans="218:218" ht="13.5" hidden="1" customHeight="1" x14ac:dyDescent="0.4">
      <c r="HJ316" s="99"/>
    </row>
    <row r="317" spans="218:218" ht="13.5" hidden="1" customHeight="1" x14ac:dyDescent="0.4">
      <c r="HJ317" s="99"/>
    </row>
    <row r="318" spans="218:218" ht="13.5" hidden="1" customHeight="1" x14ac:dyDescent="0.4">
      <c r="HJ318" s="99"/>
    </row>
    <row r="319" spans="218:218" ht="13.5" hidden="1" customHeight="1" x14ac:dyDescent="0.4">
      <c r="HJ319" s="99"/>
    </row>
    <row r="320" spans="218:218" ht="13.5" hidden="1" customHeight="1" x14ac:dyDescent="0.4">
      <c r="HJ320" s="99"/>
    </row>
    <row r="321" spans="218:218" ht="13.5" hidden="1" customHeight="1" x14ac:dyDescent="0.4">
      <c r="HJ321" s="99"/>
    </row>
    <row r="322" spans="218:218" ht="13.5" hidden="1" customHeight="1" x14ac:dyDescent="0.4">
      <c r="HJ322" s="99"/>
    </row>
    <row r="323" spans="218:218" ht="13.5" hidden="1" customHeight="1" x14ac:dyDescent="0.4">
      <c r="HJ323" s="99"/>
    </row>
    <row r="324" spans="218:218" ht="13.5" hidden="1" customHeight="1" x14ac:dyDescent="0.4">
      <c r="HJ324" s="99"/>
    </row>
    <row r="325" spans="218:218" ht="13.5" hidden="1" customHeight="1" x14ac:dyDescent="0.4">
      <c r="HJ325" s="99"/>
    </row>
    <row r="326" spans="218:218" ht="13.5" hidden="1" customHeight="1" x14ac:dyDescent="0.4">
      <c r="HJ326" s="99"/>
    </row>
    <row r="327" spans="218:218" ht="13.5" hidden="1" customHeight="1" x14ac:dyDescent="0.4">
      <c r="HJ327" s="99"/>
    </row>
    <row r="328" spans="218:218" ht="13.5" hidden="1" customHeight="1" x14ac:dyDescent="0.4">
      <c r="HJ328" s="99"/>
    </row>
    <row r="329" spans="218:218" ht="13.5" hidden="1" customHeight="1" x14ac:dyDescent="0.4">
      <c r="HJ329" s="99"/>
    </row>
    <row r="330" spans="218:218" ht="13.5" hidden="1" customHeight="1" x14ac:dyDescent="0.4">
      <c r="HJ330" s="99"/>
    </row>
    <row r="331" spans="218:218" ht="13.5" hidden="1" customHeight="1" x14ac:dyDescent="0.4">
      <c r="HJ331" s="99"/>
    </row>
    <row r="332" spans="218:218" ht="13.5" hidden="1" customHeight="1" x14ac:dyDescent="0.4">
      <c r="HJ332" s="99"/>
    </row>
    <row r="333" spans="218:218" ht="13.5" hidden="1" customHeight="1" x14ac:dyDescent="0.4">
      <c r="HJ333" s="99"/>
    </row>
    <row r="334" spans="218:218" ht="13.5" hidden="1" customHeight="1" x14ac:dyDescent="0.4">
      <c r="HJ334" s="99"/>
    </row>
    <row r="335" spans="218:218" ht="13.5" hidden="1" customHeight="1" x14ac:dyDescent="0.4">
      <c r="HJ335" s="99"/>
    </row>
    <row r="336" spans="218:218" ht="13.5" hidden="1" customHeight="1" x14ac:dyDescent="0.4">
      <c r="HJ336" s="99"/>
    </row>
    <row r="337" spans="218:218" ht="13.5" hidden="1" customHeight="1" x14ac:dyDescent="0.4">
      <c r="HJ337" s="99"/>
    </row>
    <row r="338" spans="218:218" ht="13.5" hidden="1" customHeight="1" x14ac:dyDescent="0.4">
      <c r="HJ338" s="99"/>
    </row>
    <row r="339" spans="218:218" ht="13.5" hidden="1" customHeight="1" x14ac:dyDescent="0.4">
      <c r="HJ339" s="99"/>
    </row>
    <row r="340" spans="218:218" ht="13.5" hidden="1" customHeight="1" x14ac:dyDescent="0.4">
      <c r="HJ340" s="99"/>
    </row>
    <row r="341" spans="218:218" ht="13.5" hidden="1" customHeight="1" x14ac:dyDescent="0.4">
      <c r="HJ341" s="99"/>
    </row>
    <row r="342" spans="218:218" ht="13.5" hidden="1" customHeight="1" x14ac:dyDescent="0.4">
      <c r="HJ342" s="99"/>
    </row>
    <row r="343" spans="218:218" ht="13.5" hidden="1" customHeight="1" x14ac:dyDescent="0.4">
      <c r="HJ343" s="99"/>
    </row>
    <row r="344" spans="218:218" ht="13.5" hidden="1" customHeight="1" x14ac:dyDescent="0.4">
      <c r="HJ344" s="99"/>
    </row>
    <row r="345" spans="218:218" ht="13.5" hidden="1" customHeight="1" x14ac:dyDescent="0.4">
      <c r="HJ345" s="99"/>
    </row>
    <row r="346" spans="218:218" ht="13.5" hidden="1" customHeight="1" x14ac:dyDescent="0.4">
      <c r="HJ346" s="99"/>
    </row>
    <row r="347" spans="218:218" ht="13.5" hidden="1" customHeight="1" x14ac:dyDescent="0.4">
      <c r="HJ347" s="99"/>
    </row>
    <row r="348" spans="218:218" ht="13.5" hidden="1" customHeight="1" x14ac:dyDescent="0.4">
      <c r="HJ348" s="99"/>
    </row>
    <row r="349" spans="218:218" ht="13.5" hidden="1" customHeight="1" x14ac:dyDescent="0.4">
      <c r="HJ349" s="99"/>
    </row>
    <row r="350" spans="218:218" ht="13.5" hidden="1" customHeight="1" x14ac:dyDescent="0.4">
      <c r="HJ350" s="99"/>
    </row>
    <row r="351" spans="218:218" ht="13.5" hidden="1" customHeight="1" x14ac:dyDescent="0.4">
      <c r="HJ351" s="99"/>
    </row>
    <row r="352" spans="218:218" ht="13.5" hidden="1" customHeight="1" x14ac:dyDescent="0.4">
      <c r="HJ352" s="99"/>
    </row>
    <row r="353" spans="218:218" ht="13.5" hidden="1" customHeight="1" x14ac:dyDescent="0.4">
      <c r="HJ353" s="99"/>
    </row>
    <row r="354" spans="218:218" ht="13.5" hidden="1" customHeight="1" x14ac:dyDescent="0.4">
      <c r="HJ354" s="99"/>
    </row>
    <row r="355" spans="218:218" ht="13.5" hidden="1" customHeight="1" x14ac:dyDescent="0.4">
      <c r="HJ355" s="99"/>
    </row>
    <row r="356" spans="218:218" ht="13.5" hidden="1" customHeight="1" x14ac:dyDescent="0.4">
      <c r="HJ356" s="99"/>
    </row>
    <row r="357" spans="218:218" ht="13.5" hidden="1" customHeight="1" x14ac:dyDescent="0.4">
      <c r="HJ357" s="99"/>
    </row>
    <row r="358" spans="218:218" ht="13.5" hidden="1" customHeight="1" x14ac:dyDescent="0.4">
      <c r="HJ358" s="99"/>
    </row>
    <row r="359" spans="218:218" ht="13.5" hidden="1" customHeight="1" x14ac:dyDescent="0.4">
      <c r="HJ359" s="99"/>
    </row>
    <row r="360" spans="218:218" ht="13.5" hidden="1" customHeight="1" x14ac:dyDescent="0.4">
      <c r="HJ360" s="99"/>
    </row>
    <row r="361" spans="218:218" ht="13.5" hidden="1" customHeight="1" x14ac:dyDescent="0.4">
      <c r="HJ361" s="99"/>
    </row>
    <row r="362" spans="218:218" ht="13.5" hidden="1" customHeight="1" x14ac:dyDescent="0.4">
      <c r="HJ362" s="99"/>
    </row>
    <row r="363" spans="218:218" ht="13.5" hidden="1" customHeight="1" x14ac:dyDescent="0.4">
      <c r="HJ363" s="99"/>
    </row>
    <row r="364" spans="218:218" ht="13.5" hidden="1" customHeight="1" x14ac:dyDescent="0.4">
      <c r="HJ364" s="99"/>
    </row>
    <row r="365" spans="218:218" ht="13.5" hidden="1" customHeight="1" x14ac:dyDescent="0.4">
      <c r="HJ365" s="99"/>
    </row>
    <row r="366" spans="218:218" ht="13.5" hidden="1" customHeight="1" x14ac:dyDescent="0.4">
      <c r="HJ366" s="99"/>
    </row>
    <row r="367" spans="218:218" ht="13.5" hidden="1" customHeight="1" x14ac:dyDescent="0.4">
      <c r="HJ367" s="99"/>
    </row>
    <row r="368" spans="218:218" ht="13.5" hidden="1" customHeight="1" x14ac:dyDescent="0.4">
      <c r="HJ368" s="99"/>
    </row>
    <row r="369" spans="218:218" ht="13.5" hidden="1" customHeight="1" x14ac:dyDescent="0.4">
      <c r="HJ369" s="99"/>
    </row>
    <row r="370" spans="218:218" ht="13.5" hidden="1" customHeight="1" x14ac:dyDescent="0.4">
      <c r="HJ370" s="99"/>
    </row>
    <row r="371" spans="218:218" ht="13.5" hidden="1" customHeight="1" x14ac:dyDescent="0.4">
      <c r="HJ371" s="99"/>
    </row>
    <row r="372" spans="218:218" ht="13.5" hidden="1" customHeight="1" x14ac:dyDescent="0.4">
      <c r="HJ372" s="99"/>
    </row>
    <row r="373" spans="218:218" ht="13.5" hidden="1" customHeight="1" x14ac:dyDescent="0.4">
      <c r="HJ373" s="99"/>
    </row>
    <row r="374" spans="218:218" ht="13.5" hidden="1" customHeight="1" x14ac:dyDescent="0.4">
      <c r="HJ374" s="99"/>
    </row>
    <row r="375" spans="218:218" ht="13.5" hidden="1" customHeight="1" x14ac:dyDescent="0.4">
      <c r="HJ375" s="99"/>
    </row>
    <row r="376" spans="218:218" ht="13.5" hidden="1" customHeight="1" x14ac:dyDescent="0.4">
      <c r="HJ376" s="99"/>
    </row>
    <row r="377" spans="218:218" ht="13.5" hidden="1" customHeight="1" x14ac:dyDescent="0.4">
      <c r="HJ377" s="99"/>
    </row>
    <row r="378" spans="218:218" ht="13.5" hidden="1" customHeight="1" x14ac:dyDescent="0.4">
      <c r="HJ378" s="99"/>
    </row>
    <row r="379" spans="218:218" ht="13.5" hidden="1" customHeight="1" x14ac:dyDescent="0.4">
      <c r="HJ379" s="99"/>
    </row>
    <row r="380" spans="218:218" ht="13.5" hidden="1" customHeight="1" x14ac:dyDescent="0.4">
      <c r="HJ380" s="99"/>
    </row>
    <row r="381" spans="218:218" ht="13.5" hidden="1" customHeight="1" x14ac:dyDescent="0.4">
      <c r="HJ381" s="99"/>
    </row>
    <row r="382" spans="218:218" ht="13.5" hidden="1" customHeight="1" x14ac:dyDescent="0.4">
      <c r="HJ382" s="99"/>
    </row>
    <row r="383" spans="218:218" ht="13.5" hidden="1" customHeight="1" x14ac:dyDescent="0.4">
      <c r="HJ383" s="99"/>
    </row>
    <row r="384" spans="218:218" ht="13.5" hidden="1" customHeight="1" x14ac:dyDescent="0.4">
      <c r="HJ384" s="99"/>
    </row>
    <row r="385" spans="218:218" ht="13.5" hidden="1" customHeight="1" x14ac:dyDescent="0.4">
      <c r="HJ385" s="99"/>
    </row>
    <row r="386" spans="218:218" ht="13.5" hidden="1" customHeight="1" x14ac:dyDescent="0.4">
      <c r="HJ386" s="99"/>
    </row>
    <row r="387" spans="218:218" ht="13.5" hidden="1" customHeight="1" x14ac:dyDescent="0.4">
      <c r="HJ387" s="99"/>
    </row>
    <row r="388" spans="218:218" ht="13.5" hidden="1" customHeight="1" x14ac:dyDescent="0.4">
      <c r="HJ388" s="99"/>
    </row>
    <row r="389" spans="218:218" ht="13.5" hidden="1" customHeight="1" x14ac:dyDescent="0.4">
      <c r="HJ389" s="99"/>
    </row>
    <row r="390" spans="218:218" ht="13.5" hidden="1" customHeight="1" x14ac:dyDescent="0.4">
      <c r="HJ390" s="99"/>
    </row>
    <row r="391" spans="218:218" ht="13.5" hidden="1" customHeight="1" x14ac:dyDescent="0.4">
      <c r="HJ391" s="99"/>
    </row>
    <row r="392" spans="218:218" ht="13.5" hidden="1" customHeight="1" x14ac:dyDescent="0.4">
      <c r="HJ392" s="99"/>
    </row>
    <row r="393" spans="218:218" ht="13.5" hidden="1" customHeight="1" x14ac:dyDescent="0.4">
      <c r="HJ393" s="99"/>
    </row>
    <row r="394" spans="218:218" ht="13.5" hidden="1" customHeight="1" x14ac:dyDescent="0.4">
      <c r="HJ394" s="99"/>
    </row>
    <row r="395" spans="218:218" ht="13.5" hidden="1" customHeight="1" x14ac:dyDescent="0.4">
      <c r="HJ395" s="99"/>
    </row>
    <row r="396" spans="218:218" ht="13.5" hidden="1" customHeight="1" x14ac:dyDescent="0.4">
      <c r="HJ396" s="99"/>
    </row>
    <row r="397" spans="218:218" ht="13.5" hidden="1" customHeight="1" x14ac:dyDescent="0.4">
      <c r="HJ397" s="99"/>
    </row>
    <row r="398" spans="218:218" ht="13.5" hidden="1" customHeight="1" x14ac:dyDescent="0.4">
      <c r="HJ398" s="99"/>
    </row>
    <row r="399" spans="218:218" ht="13.5" hidden="1" customHeight="1" x14ac:dyDescent="0.4">
      <c r="HJ399" s="99"/>
    </row>
    <row r="400" spans="218:218" ht="13.5" hidden="1" customHeight="1" x14ac:dyDescent="0.4">
      <c r="HJ400" s="99"/>
    </row>
    <row r="401" spans="218:218" ht="13.5" hidden="1" customHeight="1" x14ac:dyDescent="0.4">
      <c r="HJ401" s="99"/>
    </row>
    <row r="402" spans="218:218" ht="13.5" hidden="1" customHeight="1" x14ac:dyDescent="0.4">
      <c r="HJ402" s="99"/>
    </row>
    <row r="403" spans="218:218" ht="13.5" hidden="1" customHeight="1" x14ac:dyDescent="0.4">
      <c r="HJ403" s="99"/>
    </row>
    <row r="404" spans="218:218" ht="13.5" hidden="1" customHeight="1" x14ac:dyDescent="0.4">
      <c r="HJ404" s="99"/>
    </row>
    <row r="405" spans="218:218" ht="13.5" hidden="1" customHeight="1" x14ac:dyDescent="0.4">
      <c r="HJ405" s="99"/>
    </row>
    <row r="406" spans="218:218" ht="13.5" hidden="1" customHeight="1" x14ac:dyDescent="0.4">
      <c r="HJ406" s="99"/>
    </row>
    <row r="407" spans="218:218" ht="13.5" hidden="1" customHeight="1" x14ac:dyDescent="0.4">
      <c r="HJ407" s="99"/>
    </row>
    <row r="408" spans="218:218" ht="13.5" hidden="1" customHeight="1" x14ac:dyDescent="0.4">
      <c r="HJ408" s="99"/>
    </row>
    <row r="409" spans="218:218" ht="13.5" hidden="1" customHeight="1" x14ac:dyDescent="0.4">
      <c r="HJ409" s="99"/>
    </row>
    <row r="410" spans="218:218" ht="13.5" hidden="1" customHeight="1" x14ac:dyDescent="0.4">
      <c r="HJ410" s="99"/>
    </row>
    <row r="411" spans="218:218" ht="13.5" hidden="1" customHeight="1" x14ac:dyDescent="0.4">
      <c r="HJ411" s="99"/>
    </row>
    <row r="412" spans="218:218" ht="13.5" hidden="1" customHeight="1" x14ac:dyDescent="0.4">
      <c r="HJ412" s="99"/>
    </row>
    <row r="413" spans="218:218" ht="13.5" hidden="1" customHeight="1" x14ac:dyDescent="0.4">
      <c r="HJ413" s="99"/>
    </row>
    <row r="414" spans="218:218" ht="13.5" hidden="1" customHeight="1" x14ac:dyDescent="0.4">
      <c r="HJ414" s="99"/>
    </row>
    <row r="415" spans="218:218" ht="13.5" hidden="1" customHeight="1" x14ac:dyDescent="0.4">
      <c r="HJ415" s="99"/>
    </row>
    <row r="416" spans="218:218" ht="13.5" hidden="1" customHeight="1" x14ac:dyDescent="0.4">
      <c r="HJ416" s="99"/>
    </row>
    <row r="417" spans="218:218" ht="13.5" hidden="1" customHeight="1" x14ac:dyDescent="0.4">
      <c r="HJ417" s="99"/>
    </row>
    <row r="418" spans="218:218" ht="13.5" hidden="1" customHeight="1" x14ac:dyDescent="0.4">
      <c r="HJ418" s="99"/>
    </row>
    <row r="419" spans="218:218" ht="13.5" hidden="1" customHeight="1" x14ac:dyDescent="0.4">
      <c r="HJ419" s="99"/>
    </row>
    <row r="420" spans="218:218" ht="13.5" hidden="1" customHeight="1" x14ac:dyDescent="0.4">
      <c r="HJ420" s="99"/>
    </row>
    <row r="421" spans="218:218" ht="13.5" hidden="1" customHeight="1" x14ac:dyDescent="0.4">
      <c r="HJ421" s="99"/>
    </row>
    <row r="422" spans="218:218" ht="13.5" hidden="1" customHeight="1" x14ac:dyDescent="0.4">
      <c r="HJ422" s="99"/>
    </row>
    <row r="423" spans="218:218" ht="13.5" hidden="1" customHeight="1" x14ac:dyDescent="0.4">
      <c r="HJ423" s="99"/>
    </row>
    <row r="424" spans="218:218" ht="13.5" hidden="1" customHeight="1" x14ac:dyDescent="0.4">
      <c r="HJ424" s="99"/>
    </row>
    <row r="425" spans="218:218" ht="13.5" hidden="1" customHeight="1" x14ac:dyDescent="0.4">
      <c r="HJ425" s="99"/>
    </row>
    <row r="426" spans="218:218" ht="13.5" hidden="1" customHeight="1" x14ac:dyDescent="0.4">
      <c r="HJ426" s="99"/>
    </row>
    <row r="427" spans="218:218" ht="13.5" hidden="1" customHeight="1" x14ac:dyDescent="0.4">
      <c r="HJ427" s="99"/>
    </row>
    <row r="428" spans="218:218" ht="13.5" hidden="1" customHeight="1" x14ac:dyDescent="0.4">
      <c r="HJ428" s="99"/>
    </row>
    <row r="429" spans="218:218" ht="13.5" hidden="1" customHeight="1" x14ac:dyDescent="0.4">
      <c r="HJ429" s="99"/>
    </row>
    <row r="430" spans="218:218" ht="13.5" hidden="1" customHeight="1" x14ac:dyDescent="0.4">
      <c r="HJ430" s="99"/>
    </row>
    <row r="431" spans="218:218" ht="13.5" hidden="1" customHeight="1" x14ac:dyDescent="0.4">
      <c r="HJ431" s="99"/>
    </row>
    <row r="432" spans="218:218" ht="13.5" hidden="1" customHeight="1" x14ac:dyDescent="0.4">
      <c r="HJ432" s="99"/>
    </row>
    <row r="433" spans="218:218" ht="13.5" hidden="1" customHeight="1" x14ac:dyDescent="0.4">
      <c r="HJ433" s="99"/>
    </row>
    <row r="434" spans="218:218" ht="13.5" hidden="1" customHeight="1" x14ac:dyDescent="0.4">
      <c r="HJ434" s="99"/>
    </row>
    <row r="435" spans="218:218" ht="13.5" hidden="1" customHeight="1" x14ac:dyDescent="0.4">
      <c r="HJ435" s="99"/>
    </row>
    <row r="436" spans="218:218" ht="13.5" hidden="1" customHeight="1" x14ac:dyDescent="0.4">
      <c r="HJ436" s="99"/>
    </row>
    <row r="437" spans="218:218" ht="13.5" hidden="1" customHeight="1" x14ac:dyDescent="0.4">
      <c r="HJ437" s="99"/>
    </row>
    <row r="438" spans="218:218" ht="13.5" hidden="1" customHeight="1" x14ac:dyDescent="0.4">
      <c r="HJ438" s="99"/>
    </row>
    <row r="439" spans="218:218" ht="13.5" hidden="1" customHeight="1" x14ac:dyDescent="0.4">
      <c r="HJ439" s="99"/>
    </row>
    <row r="440" spans="218:218" ht="13.5" hidden="1" customHeight="1" x14ac:dyDescent="0.4">
      <c r="HJ440" s="99"/>
    </row>
    <row r="441" spans="218:218" ht="13.5" hidden="1" customHeight="1" x14ac:dyDescent="0.4">
      <c r="HJ441" s="99"/>
    </row>
    <row r="442" spans="218:218" ht="13.5" hidden="1" customHeight="1" x14ac:dyDescent="0.4">
      <c r="HJ442" s="99"/>
    </row>
    <row r="443" spans="218:218" ht="13.5" hidden="1" customHeight="1" x14ac:dyDescent="0.4">
      <c r="HJ443" s="99"/>
    </row>
    <row r="444" spans="218:218" ht="13.5" hidden="1" customHeight="1" x14ac:dyDescent="0.4">
      <c r="HJ444" s="99"/>
    </row>
    <row r="445" spans="218:218" ht="13.5" hidden="1" customHeight="1" x14ac:dyDescent="0.4">
      <c r="HJ445" s="99"/>
    </row>
    <row r="446" spans="218:218" ht="13.5" hidden="1" customHeight="1" x14ac:dyDescent="0.4">
      <c r="HJ446" s="99"/>
    </row>
    <row r="447" spans="218:218" ht="13.5" hidden="1" customHeight="1" x14ac:dyDescent="0.4">
      <c r="HJ447" s="99"/>
    </row>
    <row r="448" spans="218:218" ht="13.5" hidden="1" customHeight="1" x14ac:dyDescent="0.4">
      <c r="HJ448" s="99"/>
    </row>
    <row r="449" spans="218:218" ht="13.5" hidden="1" customHeight="1" x14ac:dyDescent="0.4">
      <c r="HJ449" s="99"/>
    </row>
    <row r="450" spans="218:218" ht="13.5" hidden="1" customHeight="1" x14ac:dyDescent="0.4">
      <c r="HJ450" s="99"/>
    </row>
    <row r="451" spans="218:218" ht="13.5" hidden="1" customHeight="1" x14ac:dyDescent="0.4">
      <c r="HJ451" s="99"/>
    </row>
    <row r="452" spans="218:218" ht="13.5" hidden="1" customHeight="1" x14ac:dyDescent="0.4">
      <c r="HJ452" s="99"/>
    </row>
    <row r="453" spans="218:218" ht="13.5" hidden="1" customHeight="1" x14ac:dyDescent="0.4">
      <c r="HJ453" s="99"/>
    </row>
    <row r="454" spans="218:218" ht="13.5" hidden="1" customHeight="1" x14ac:dyDescent="0.4">
      <c r="HJ454" s="99"/>
    </row>
    <row r="455" spans="218:218" ht="13.5" hidden="1" customHeight="1" x14ac:dyDescent="0.4">
      <c r="HJ455" s="99"/>
    </row>
    <row r="456" spans="218:218" ht="13.5" hidden="1" customHeight="1" x14ac:dyDescent="0.4">
      <c r="HJ456" s="99"/>
    </row>
    <row r="457" spans="218:218" ht="13.5" hidden="1" customHeight="1" x14ac:dyDescent="0.4">
      <c r="HJ457" s="99"/>
    </row>
    <row r="458" spans="218:218" ht="13.5" hidden="1" customHeight="1" x14ac:dyDescent="0.4">
      <c r="HJ458" s="99"/>
    </row>
    <row r="459" spans="218:218" ht="13.5" hidden="1" customHeight="1" x14ac:dyDescent="0.4">
      <c r="HJ459" s="99"/>
    </row>
    <row r="460" spans="218:218" ht="13.5" hidden="1" customHeight="1" x14ac:dyDescent="0.4">
      <c r="HJ460" s="99"/>
    </row>
    <row r="461" spans="218:218" ht="13.5" hidden="1" customHeight="1" x14ac:dyDescent="0.4">
      <c r="HJ461" s="99"/>
    </row>
    <row r="462" spans="218:218" ht="13.5" hidden="1" customHeight="1" x14ac:dyDescent="0.4">
      <c r="HJ462" s="99"/>
    </row>
    <row r="463" spans="218:218" ht="13.5" hidden="1" customHeight="1" x14ac:dyDescent="0.4">
      <c r="HJ463" s="99"/>
    </row>
    <row r="464" spans="218:218" ht="13.5" hidden="1" customHeight="1" x14ac:dyDescent="0.4">
      <c r="HJ464" s="99"/>
    </row>
    <row r="465" spans="218:218" ht="13.5" hidden="1" customHeight="1" x14ac:dyDescent="0.4">
      <c r="HJ465" s="99"/>
    </row>
    <row r="466" spans="218:218" ht="13.5" hidden="1" customHeight="1" x14ac:dyDescent="0.4">
      <c r="HJ466" s="99"/>
    </row>
    <row r="467" spans="218:218" ht="13.5" hidden="1" customHeight="1" x14ac:dyDescent="0.4">
      <c r="HJ467" s="99"/>
    </row>
    <row r="468" spans="218:218" ht="13.5" hidden="1" customHeight="1" x14ac:dyDescent="0.4">
      <c r="HJ468" s="99"/>
    </row>
    <row r="469" spans="218:218" ht="13.5" hidden="1" customHeight="1" x14ac:dyDescent="0.4">
      <c r="HJ469" s="99"/>
    </row>
    <row r="470" spans="218:218" ht="13.5" hidden="1" customHeight="1" x14ac:dyDescent="0.4">
      <c r="HJ470" s="99"/>
    </row>
    <row r="471" spans="218:218" ht="13.5" hidden="1" customHeight="1" x14ac:dyDescent="0.4">
      <c r="HJ471" s="99"/>
    </row>
    <row r="472" spans="218:218" ht="13.5" hidden="1" customHeight="1" x14ac:dyDescent="0.4">
      <c r="HJ472" s="99"/>
    </row>
    <row r="473" spans="218:218" ht="13.5" hidden="1" customHeight="1" x14ac:dyDescent="0.4">
      <c r="HJ473" s="99"/>
    </row>
    <row r="474" spans="218:218" ht="13.5" hidden="1" customHeight="1" x14ac:dyDescent="0.4">
      <c r="HJ474" s="99"/>
    </row>
    <row r="475" spans="218:218" ht="13.5" hidden="1" customHeight="1" x14ac:dyDescent="0.4">
      <c r="HJ475" s="99"/>
    </row>
    <row r="476" spans="218:218" ht="13.5" hidden="1" customHeight="1" x14ac:dyDescent="0.4">
      <c r="HJ476" s="99"/>
    </row>
    <row r="477" spans="218:218" ht="13.5" hidden="1" customHeight="1" x14ac:dyDescent="0.4">
      <c r="HJ477" s="99"/>
    </row>
    <row r="478" spans="218:218" ht="13.5" hidden="1" customHeight="1" x14ac:dyDescent="0.4">
      <c r="HJ478" s="99"/>
    </row>
    <row r="479" spans="218:218" ht="13.5" hidden="1" customHeight="1" x14ac:dyDescent="0.4">
      <c r="HJ479" s="99"/>
    </row>
    <row r="480" spans="218:218" ht="13.5" hidden="1" customHeight="1" x14ac:dyDescent="0.4">
      <c r="HJ480" s="99"/>
    </row>
    <row r="481" spans="218:218" ht="13.5" hidden="1" customHeight="1" x14ac:dyDescent="0.4">
      <c r="HJ481" s="99"/>
    </row>
    <row r="482" spans="218:218" ht="13.5" hidden="1" customHeight="1" x14ac:dyDescent="0.4">
      <c r="HJ482" s="99"/>
    </row>
    <row r="483" spans="218:218" ht="13.5" hidden="1" customHeight="1" x14ac:dyDescent="0.4">
      <c r="HJ483" s="99"/>
    </row>
    <row r="484" spans="218:218" ht="13.5" hidden="1" customHeight="1" x14ac:dyDescent="0.4">
      <c r="HJ484" s="99"/>
    </row>
    <row r="485" spans="218:218" ht="13.5" hidden="1" customHeight="1" x14ac:dyDescent="0.4">
      <c r="HJ485" s="99"/>
    </row>
    <row r="486" spans="218:218" ht="13.5" hidden="1" customHeight="1" x14ac:dyDescent="0.4">
      <c r="HJ486" s="99"/>
    </row>
    <row r="487" spans="218:218" ht="13.5" hidden="1" customHeight="1" x14ac:dyDescent="0.4">
      <c r="HJ487" s="99"/>
    </row>
    <row r="488" spans="218:218" ht="13.5" hidden="1" customHeight="1" x14ac:dyDescent="0.4">
      <c r="HJ488" s="99"/>
    </row>
    <row r="489" spans="218:218" ht="13.5" hidden="1" customHeight="1" x14ac:dyDescent="0.4">
      <c r="HJ489" s="99"/>
    </row>
    <row r="490" spans="218:218" ht="13.5" hidden="1" customHeight="1" x14ac:dyDescent="0.4">
      <c r="HJ490" s="99"/>
    </row>
    <row r="491" spans="218:218" ht="13.5" hidden="1" customHeight="1" x14ac:dyDescent="0.4">
      <c r="HJ491" s="99"/>
    </row>
    <row r="492" spans="218:218" ht="13.5" hidden="1" customHeight="1" x14ac:dyDescent="0.4">
      <c r="HJ492" s="99"/>
    </row>
    <row r="493" spans="218:218" ht="13.5" hidden="1" customHeight="1" x14ac:dyDescent="0.4">
      <c r="HJ493" s="99"/>
    </row>
    <row r="494" spans="218:218" ht="13.5" hidden="1" customHeight="1" x14ac:dyDescent="0.4">
      <c r="HJ494" s="99"/>
    </row>
    <row r="495" spans="218:218" ht="13.5" hidden="1" customHeight="1" x14ac:dyDescent="0.4">
      <c r="HJ495" s="99"/>
    </row>
    <row r="496" spans="218:218" ht="13.5" hidden="1" customHeight="1" x14ac:dyDescent="0.4">
      <c r="HJ496" s="99"/>
    </row>
    <row r="497" spans="218:218" ht="13.5" hidden="1" customHeight="1" x14ac:dyDescent="0.4">
      <c r="HJ497" s="99"/>
    </row>
    <row r="498" spans="218:218" ht="0" hidden="1" customHeight="1" x14ac:dyDescent="0.4">
      <c r="HJ498" s="99"/>
    </row>
  </sheetData>
  <sheetProtection selectLockedCells="1" selectUnlockedCells="1"/>
  <mergeCells count="1">
    <mergeCell ref="FJ11:FS11"/>
  </mergeCells>
  <pageMargins left="0.75" right="0.75" top="1" bottom="1" header="0.51180555555555551" footer="0.51180555555555551"/>
  <pageSetup paperSize="9" firstPageNumber="0" orientation="landscape" horizontalDpi="300" verticalDpi="300" r:id="rId1"/>
  <headerFooter alignWithMargins="0"/>
  <ignoredErrors>
    <ignoredError sqref="FF9:FJ9 B9:EN9 A9 EO9:FE9 FK9:FS9" formulaRange="1"/>
    <ignoredError sqref="EI2:EN2" twoDigitTextYea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I103"/>
  <sheetViews>
    <sheetView zoomScaleNormal="100" workbookViewId="0">
      <pane xSplit="1" ySplit="2" topLeftCell="GX39" activePane="bottomRight" state="frozen"/>
      <selection pane="topRight" activeCell="B1" sqref="B1"/>
      <selection pane="bottomLeft" activeCell="A4" sqref="A4"/>
      <selection pane="bottomRight" activeCell="HH53" sqref="HH53"/>
    </sheetView>
  </sheetViews>
  <sheetFormatPr baseColWidth="10" defaultRowHeight="20.25" x14ac:dyDescent="0.45"/>
  <cols>
    <col min="1" max="1" width="60.28515625" style="104" bestFit="1" customWidth="1"/>
    <col min="2" max="2" width="18.140625" style="104" bestFit="1" customWidth="1"/>
    <col min="3" max="3" width="13.5703125" style="104" bestFit="1" customWidth="1"/>
    <col min="4" max="4" width="15.5703125" style="104" bestFit="1" customWidth="1"/>
    <col min="5" max="5" width="13.7109375" style="104" bestFit="1" customWidth="1"/>
    <col min="6" max="6" width="12" style="104" bestFit="1" customWidth="1"/>
    <col min="7" max="7" width="12.85546875" style="104" bestFit="1" customWidth="1"/>
    <col min="8" max="8" width="13.140625" style="104" bestFit="1" customWidth="1"/>
    <col min="9" max="9" width="12.28515625" style="104" bestFit="1" customWidth="1"/>
    <col min="10" max="10" width="14.85546875" style="104" bestFit="1" customWidth="1"/>
    <col min="11" max="11" width="18.140625" style="104" bestFit="1" customWidth="1"/>
    <col min="12" max="12" width="15.7109375" style="104" bestFit="1" customWidth="1"/>
    <col min="13" max="13" width="19" style="104" bestFit="1" customWidth="1"/>
    <col min="14" max="14" width="18.140625" style="104" bestFit="1" customWidth="1"/>
    <col min="15" max="15" width="13.5703125" style="104" bestFit="1" customWidth="1"/>
    <col min="16" max="16" width="15.5703125" style="104" bestFit="1" customWidth="1"/>
    <col min="17" max="17" width="13.7109375" style="104" bestFit="1" customWidth="1"/>
    <col min="18" max="18" width="12" style="104" bestFit="1" customWidth="1"/>
    <col min="19" max="19" width="12.85546875" style="104" bestFit="1" customWidth="1"/>
    <col min="20" max="20" width="13.140625" style="104" bestFit="1" customWidth="1"/>
    <col min="21" max="21" width="12.28515625" style="104" bestFit="1" customWidth="1"/>
    <col min="22" max="22" width="14.85546875" style="104" bestFit="1" customWidth="1"/>
    <col min="23" max="23" width="18.140625" style="104" bestFit="1" customWidth="1"/>
    <col min="24" max="24" width="15.7109375" style="104" bestFit="1" customWidth="1"/>
    <col min="25" max="25" width="19" style="104" bestFit="1" customWidth="1"/>
    <col min="26" max="26" width="18.140625" style="104" bestFit="1" customWidth="1"/>
    <col min="27" max="27" width="13.5703125" style="104" bestFit="1" customWidth="1"/>
    <col min="28" max="28" width="15.5703125" style="104" bestFit="1" customWidth="1"/>
    <col min="29" max="29" width="13.7109375" style="104" bestFit="1" customWidth="1"/>
    <col min="30" max="30" width="12" style="104" bestFit="1" customWidth="1"/>
    <col min="31" max="31" width="12.85546875" style="104" bestFit="1" customWidth="1"/>
    <col min="32" max="32" width="13.140625" style="104" bestFit="1" customWidth="1"/>
    <col min="33" max="33" width="12.28515625" style="104" bestFit="1" customWidth="1"/>
    <col min="34" max="34" width="14.85546875" style="104" bestFit="1" customWidth="1"/>
    <col min="35" max="35" width="18.140625" style="104" bestFit="1" customWidth="1"/>
    <col min="36" max="36" width="15.7109375" style="104" bestFit="1" customWidth="1"/>
    <col min="37" max="37" width="19" style="104" bestFit="1" customWidth="1"/>
    <col min="38" max="38" width="18.140625" style="104" bestFit="1" customWidth="1"/>
    <col min="39" max="39" width="13.5703125" style="104" bestFit="1" customWidth="1"/>
    <col min="40" max="40" width="15.5703125" style="104" bestFit="1" customWidth="1"/>
    <col min="41" max="41" width="13.7109375" style="104" bestFit="1" customWidth="1"/>
    <col min="42" max="42" width="12" style="104" customWidth="1"/>
    <col min="43" max="43" width="12.85546875" style="104" bestFit="1" customWidth="1"/>
    <col min="44" max="44" width="13.140625" style="104" bestFit="1" customWidth="1"/>
    <col min="45" max="45" width="12.28515625" style="104" bestFit="1" customWidth="1"/>
    <col min="46" max="46" width="14.85546875" style="104" bestFit="1" customWidth="1"/>
    <col min="47" max="47" width="18.140625" style="104" bestFit="1" customWidth="1"/>
    <col min="48" max="48" width="15.7109375" style="104" bestFit="1" customWidth="1"/>
    <col min="49" max="49" width="19" style="104" bestFit="1" customWidth="1"/>
    <col min="50" max="50" width="18.140625" style="104" bestFit="1" customWidth="1"/>
    <col min="51" max="51" width="13.5703125" style="104" bestFit="1" customWidth="1"/>
    <col min="52" max="52" width="15.5703125" style="104" bestFit="1" customWidth="1"/>
    <col min="53" max="53" width="13.7109375" style="104" bestFit="1" customWidth="1"/>
    <col min="54" max="54" width="12" style="104" bestFit="1" customWidth="1"/>
    <col min="55" max="55" width="12.85546875" style="104" bestFit="1" customWidth="1"/>
    <col min="56" max="56" width="13.140625" style="104" bestFit="1" customWidth="1"/>
    <col min="57" max="57" width="12.28515625" style="104" bestFit="1" customWidth="1"/>
    <col min="58" max="58" width="14.85546875" style="104" bestFit="1" customWidth="1"/>
    <col min="59" max="59" width="18.140625" style="104" bestFit="1" customWidth="1"/>
    <col min="60" max="60" width="15.7109375" style="104" bestFit="1" customWidth="1"/>
    <col min="61" max="61" width="19" style="104" bestFit="1" customWidth="1"/>
    <col min="62" max="62" width="18.140625" style="104" bestFit="1" customWidth="1"/>
    <col min="63" max="63" width="13.5703125" style="104" bestFit="1" customWidth="1"/>
    <col min="64" max="64" width="15.5703125" style="104" bestFit="1" customWidth="1"/>
    <col min="65" max="65" width="13.7109375" style="104" bestFit="1" customWidth="1"/>
    <col min="66" max="66" width="12" style="104" bestFit="1" customWidth="1"/>
    <col min="67" max="67" width="12.85546875" style="104" bestFit="1" customWidth="1"/>
    <col min="68" max="68" width="13.140625" style="104" bestFit="1" customWidth="1"/>
    <col min="69" max="69" width="12.28515625" style="104" customWidth="1"/>
    <col min="70" max="70" width="14.85546875" style="104" bestFit="1" customWidth="1"/>
    <col min="71" max="71" width="18.140625" style="104" bestFit="1" customWidth="1"/>
    <col min="72" max="72" width="15.7109375" style="104" bestFit="1" customWidth="1"/>
    <col min="73" max="73" width="19" style="104" bestFit="1" customWidth="1"/>
    <col min="74" max="74" width="18.140625" style="104" bestFit="1" customWidth="1"/>
    <col min="75" max="75" width="13.5703125" style="104" bestFit="1" customWidth="1"/>
    <col min="76" max="76" width="15.5703125" style="104" bestFit="1" customWidth="1"/>
    <col min="77" max="77" width="13.7109375" style="104" bestFit="1" customWidth="1"/>
    <col min="78" max="78" width="12" style="104" bestFit="1" customWidth="1"/>
    <col min="79" max="79" width="12.85546875" style="104" bestFit="1" customWidth="1"/>
    <col min="80" max="80" width="13.140625" style="104" bestFit="1" customWidth="1"/>
    <col min="81" max="81" width="12.28515625" style="104" bestFit="1" customWidth="1"/>
    <col min="82" max="82" width="14.85546875" style="104" bestFit="1" customWidth="1"/>
    <col min="83" max="83" width="18.140625" style="104" bestFit="1" customWidth="1"/>
    <col min="84" max="84" width="15.7109375" style="104" bestFit="1" customWidth="1"/>
    <col min="85" max="85" width="19" style="104" bestFit="1" customWidth="1"/>
    <col min="86" max="86" width="18.140625" style="104" bestFit="1" customWidth="1"/>
    <col min="87" max="87" width="13.5703125" style="104" bestFit="1" customWidth="1"/>
    <col min="88" max="88" width="15.5703125" style="104" bestFit="1" customWidth="1"/>
    <col min="89" max="89" width="13.7109375" style="104" bestFit="1" customWidth="1"/>
    <col min="90" max="90" width="12" style="104" bestFit="1" customWidth="1"/>
    <col min="91" max="91" width="12.85546875" style="104" bestFit="1" customWidth="1"/>
    <col min="92" max="92" width="13.140625" style="104" bestFit="1" customWidth="1"/>
    <col min="93" max="93" width="12.28515625" style="104" customWidth="1"/>
    <col min="94" max="94" width="14.85546875" style="104" bestFit="1" customWidth="1"/>
    <col min="95" max="95" width="18.140625" style="104" bestFit="1" customWidth="1"/>
    <col min="96" max="96" width="15.7109375" style="104" bestFit="1" customWidth="1"/>
    <col min="97" max="97" width="19" style="104" bestFit="1" customWidth="1"/>
    <col min="98" max="98" width="18.140625" style="104" bestFit="1" customWidth="1"/>
    <col min="99" max="99" width="13.5703125" style="104" bestFit="1" customWidth="1"/>
    <col min="100" max="100" width="15.5703125" style="104" bestFit="1" customWidth="1"/>
    <col min="101" max="101" width="13.7109375" style="104" bestFit="1" customWidth="1"/>
    <col min="102" max="102" width="12" style="104" bestFit="1" customWidth="1"/>
    <col min="103" max="103" width="12.85546875" style="104" bestFit="1" customWidth="1"/>
    <col min="104" max="104" width="13.140625" style="104" bestFit="1" customWidth="1"/>
    <col min="105" max="105" width="12.28515625" style="104" bestFit="1" customWidth="1"/>
    <col min="106" max="106" width="14.85546875" style="104" bestFit="1" customWidth="1"/>
    <col min="107" max="107" width="18.140625" style="104" bestFit="1" customWidth="1"/>
    <col min="108" max="108" width="15.7109375" style="104" bestFit="1" customWidth="1"/>
    <col min="109" max="109" width="19" style="104" bestFit="1" customWidth="1"/>
    <col min="110" max="110" width="18.140625" style="104" bestFit="1" customWidth="1"/>
    <col min="111" max="111" width="13.5703125" style="104" bestFit="1" customWidth="1"/>
    <col min="112" max="112" width="15.5703125" style="104" bestFit="1" customWidth="1"/>
    <col min="113" max="113" width="13.7109375" style="104" bestFit="1" customWidth="1"/>
    <col min="114" max="114" width="12" style="104" bestFit="1" customWidth="1"/>
    <col min="115" max="115" width="12.85546875" style="104" bestFit="1" customWidth="1"/>
    <col min="116" max="116" width="13.140625" style="117" bestFit="1" customWidth="1"/>
    <col min="117" max="117" width="12.28515625" style="104" bestFit="1" customWidth="1"/>
    <col min="118" max="118" width="14.85546875" style="104" bestFit="1" customWidth="1"/>
    <col min="119" max="119" width="18.140625" style="104" bestFit="1" customWidth="1"/>
    <col min="120" max="120" width="15.7109375" style="104" bestFit="1" customWidth="1"/>
    <col min="121" max="121" width="19" style="104" bestFit="1" customWidth="1"/>
    <col min="122" max="122" width="18.140625" style="104" bestFit="1" customWidth="1"/>
    <col min="123" max="123" width="13.5703125" style="104" bestFit="1" customWidth="1"/>
    <col min="124" max="124" width="15.5703125" style="104" bestFit="1" customWidth="1"/>
    <col min="125" max="125" width="13.7109375" style="104" bestFit="1" customWidth="1"/>
    <col min="126" max="126" width="12" style="104" bestFit="1" customWidth="1"/>
    <col min="127" max="127" width="12.85546875" style="104" bestFit="1" customWidth="1"/>
    <col min="128" max="128" width="13.140625" style="104" bestFit="1" customWidth="1"/>
    <col min="129" max="129" width="12.28515625" style="104" bestFit="1" customWidth="1"/>
    <col min="130" max="130" width="14.85546875" style="104" bestFit="1" customWidth="1"/>
    <col min="131" max="131" width="18.140625" style="104" bestFit="1" customWidth="1"/>
    <col min="132" max="132" width="15.7109375" style="104" bestFit="1" customWidth="1"/>
    <col min="133" max="133" width="19" style="104" bestFit="1" customWidth="1"/>
    <col min="134" max="134" width="18.140625" style="104" bestFit="1" customWidth="1"/>
    <col min="135" max="135" width="13.5703125" style="104" bestFit="1" customWidth="1"/>
    <col min="136" max="136" width="15.5703125" style="104" bestFit="1" customWidth="1"/>
    <col min="137" max="137" width="13.7109375" style="104" bestFit="1" customWidth="1"/>
    <col min="138" max="138" width="12" style="104" bestFit="1" customWidth="1"/>
    <col min="139" max="139" width="12.85546875" style="104" bestFit="1" customWidth="1"/>
    <col min="140" max="140" width="13.140625" style="104" bestFit="1" customWidth="1"/>
    <col min="141" max="141" width="12.28515625" style="104" bestFit="1" customWidth="1"/>
    <col min="142" max="142" width="14.85546875" style="104" bestFit="1" customWidth="1"/>
    <col min="143" max="143" width="18.140625" style="104" bestFit="1" customWidth="1"/>
    <col min="144" max="144" width="15.7109375" style="104" bestFit="1" customWidth="1"/>
    <col min="145" max="145" width="19" style="104" bestFit="1" customWidth="1"/>
    <col min="146" max="146" width="18.140625" style="104" bestFit="1" customWidth="1"/>
    <col min="147" max="147" width="13.5703125" style="104" bestFit="1" customWidth="1"/>
    <col min="148" max="148" width="15.5703125" style="104" bestFit="1" customWidth="1"/>
    <col min="149" max="149" width="13.7109375" style="104" bestFit="1" customWidth="1"/>
    <col min="150" max="150" width="12" style="104" bestFit="1" customWidth="1"/>
    <col min="151" max="151" width="12.85546875" style="104" bestFit="1" customWidth="1"/>
    <col min="152" max="152" width="13.140625" style="104" bestFit="1" customWidth="1"/>
    <col min="153" max="153" width="12.28515625" style="104" bestFit="1" customWidth="1"/>
    <col min="154" max="154" width="14.85546875" style="104" bestFit="1" customWidth="1"/>
    <col min="155" max="155" width="18.140625" style="104" bestFit="1" customWidth="1"/>
    <col min="156" max="156" width="15.7109375" style="104" bestFit="1" customWidth="1"/>
    <col min="157" max="157" width="19" style="104" bestFit="1" customWidth="1"/>
    <col min="158" max="158" width="18.140625" style="104" bestFit="1" customWidth="1"/>
    <col min="159" max="159" width="13.5703125" style="104" bestFit="1" customWidth="1"/>
    <col min="160" max="160" width="15.5703125" style="104" bestFit="1" customWidth="1"/>
    <col min="161" max="161" width="13.7109375" style="104" bestFit="1" customWidth="1"/>
    <col min="162" max="162" width="12" style="104" bestFit="1" customWidth="1"/>
    <col min="163" max="163" width="12.85546875" style="104" bestFit="1" customWidth="1"/>
    <col min="164" max="164" width="13.140625" style="104" bestFit="1" customWidth="1"/>
    <col min="165" max="165" width="12.28515625" style="104" bestFit="1" customWidth="1"/>
    <col min="166" max="166" width="14.85546875" style="104" bestFit="1" customWidth="1"/>
    <col min="167" max="167" width="18.140625" style="104" bestFit="1" customWidth="1"/>
    <col min="168" max="168" width="15.7109375" style="104" bestFit="1" customWidth="1"/>
    <col min="169" max="169" width="19" style="104" bestFit="1" customWidth="1"/>
    <col min="170" max="170" width="18.140625" style="104" bestFit="1" customWidth="1"/>
    <col min="171" max="171" width="13.5703125" style="104" bestFit="1" customWidth="1"/>
    <col min="172" max="172" width="15.5703125" style="104" bestFit="1" customWidth="1"/>
    <col min="173" max="173" width="13.7109375" style="104" bestFit="1" customWidth="1"/>
    <col min="174" max="174" width="12" style="104" bestFit="1" customWidth="1"/>
    <col min="175" max="175" width="12.85546875" style="104" bestFit="1" customWidth="1"/>
    <col min="176" max="176" width="13.140625" style="104" bestFit="1" customWidth="1"/>
    <col min="177" max="177" width="12.28515625" style="104" bestFit="1" customWidth="1"/>
    <col min="178" max="178" width="14.85546875" style="104" bestFit="1" customWidth="1"/>
    <col min="179" max="179" width="18.140625" style="104" bestFit="1" customWidth="1"/>
    <col min="180" max="180" width="15.7109375" style="104" bestFit="1" customWidth="1"/>
    <col min="181" max="181" width="19" style="104" bestFit="1" customWidth="1"/>
    <col min="182" max="182" width="18.140625" style="104" bestFit="1" customWidth="1"/>
    <col min="183" max="183" width="13.5703125" style="104" bestFit="1" customWidth="1"/>
    <col min="184" max="184" width="15.5703125" style="104" bestFit="1" customWidth="1"/>
    <col min="185" max="185" width="13.7109375" style="104" bestFit="1" customWidth="1"/>
    <col min="186" max="186" width="12" style="104" bestFit="1" customWidth="1"/>
    <col min="187" max="187" width="12.85546875" style="104" bestFit="1" customWidth="1"/>
    <col min="188" max="188" width="13.140625" style="104" bestFit="1" customWidth="1"/>
    <col min="189" max="189" width="12.28515625" style="104" bestFit="1" customWidth="1"/>
    <col min="190" max="190" width="14.85546875" style="104" bestFit="1" customWidth="1"/>
    <col min="191" max="191" width="18.140625" style="104" bestFit="1" customWidth="1"/>
    <col min="192" max="192" width="15.7109375" style="104" bestFit="1" customWidth="1"/>
    <col min="193" max="193" width="19" style="104" bestFit="1" customWidth="1"/>
    <col min="194" max="194" width="18.140625" style="104" bestFit="1" customWidth="1"/>
    <col min="195" max="195" width="13.5703125" style="104" bestFit="1" customWidth="1"/>
    <col min="196" max="196" width="15.5703125" style="104" bestFit="1" customWidth="1"/>
    <col min="197" max="197" width="13.7109375" style="104" bestFit="1" customWidth="1"/>
    <col min="198" max="198" width="12" style="104" bestFit="1" customWidth="1"/>
    <col min="199" max="199" width="12.85546875" style="104" bestFit="1" customWidth="1"/>
    <col min="200" max="200" width="13.140625" style="104" bestFit="1" customWidth="1"/>
    <col min="201" max="201" width="12.28515625" style="104" bestFit="1" customWidth="1"/>
    <col min="202" max="202" width="14.85546875" style="104" bestFit="1" customWidth="1"/>
    <col min="203" max="203" width="18.140625" style="104" bestFit="1" customWidth="1"/>
    <col min="204" max="204" width="15.7109375" style="104" bestFit="1" customWidth="1"/>
    <col min="205" max="205" width="19" style="104" bestFit="1" customWidth="1"/>
    <col min="206" max="206" width="18.140625" style="104" bestFit="1" customWidth="1"/>
    <col min="207" max="207" width="13.5703125" style="104" bestFit="1" customWidth="1"/>
    <col min="208" max="208" width="15.5703125" style="104" bestFit="1" customWidth="1"/>
    <col min="209" max="209" width="13.7109375" style="104" bestFit="1" customWidth="1"/>
    <col min="210" max="210" width="12" style="104" bestFit="1" customWidth="1"/>
    <col min="211" max="211" width="12.85546875" style="104" bestFit="1" customWidth="1"/>
    <col min="212" max="212" width="13.140625" style="104" bestFit="1" customWidth="1"/>
    <col min="213" max="213" width="12.28515625" style="104" bestFit="1" customWidth="1"/>
    <col min="214" max="214" width="14.85546875" style="104" bestFit="1" customWidth="1"/>
    <col min="215" max="215" width="18.140625" style="104" bestFit="1" customWidth="1"/>
    <col min="216" max="216" width="15.7109375" style="104" bestFit="1" customWidth="1"/>
    <col min="217" max="16384" width="11.42578125" style="104"/>
  </cols>
  <sheetData>
    <row r="1" spans="1:216" ht="31.5" customHeight="1" x14ac:dyDescent="0.45">
      <c r="A1" s="157" t="s">
        <v>119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223"/>
      <c r="AV1" s="223"/>
      <c r="AW1" s="223"/>
      <c r="AX1" s="223"/>
      <c r="AY1" s="223"/>
      <c r="AZ1" s="223"/>
      <c r="BA1" s="223"/>
      <c r="BB1" s="223"/>
      <c r="BC1" s="223"/>
      <c r="BD1" s="223"/>
      <c r="BE1" s="223"/>
      <c r="BF1" s="223"/>
      <c r="BG1" s="223"/>
      <c r="BH1" s="223"/>
      <c r="BI1" s="223"/>
      <c r="BJ1" s="223"/>
      <c r="BK1" s="223"/>
      <c r="BL1" s="223"/>
      <c r="BM1" s="223"/>
      <c r="BN1" s="223"/>
      <c r="BO1" s="223"/>
      <c r="BP1" s="223"/>
      <c r="BQ1" s="223"/>
      <c r="BR1" s="223"/>
      <c r="BS1" s="223"/>
      <c r="BT1" s="223"/>
      <c r="BU1" s="223"/>
      <c r="BV1" s="223"/>
      <c r="BW1" s="223"/>
      <c r="BX1" s="223"/>
      <c r="BY1" s="223"/>
      <c r="BZ1" s="223"/>
      <c r="CA1" s="223"/>
      <c r="CB1" s="223"/>
      <c r="CC1" s="223"/>
      <c r="CD1" s="223"/>
      <c r="CE1" s="223"/>
      <c r="CF1" s="223"/>
      <c r="CG1" s="223"/>
      <c r="CH1" s="223"/>
      <c r="CI1" s="223"/>
      <c r="CJ1" s="223"/>
      <c r="CK1" s="223"/>
      <c r="CL1" s="223"/>
      <c r="CM1" s="223"/>
      <c r="CN1" s="223"/>
      <c r="CO1" s="223"/>
      <c r="CP1" s="223"/>
      <c r="CQ1" s="223"/>
      <c r="CR1" s="223"/>
      <c r="CS1" s="223"/>
      <c r="CT1" s="223"/>
      <c r="CU1" s="223"/>
      <c r="CV1" s="223"/>
      <c r="CW1" s="223"/>
      <c r="CX1" s="223"/>
      <c r="CY1" s="223"/>
      <c r="CZ1" s="223"/>
      <c r="DA1" s="223"/>
      <c r="DB1" s="223"/>
      <c r="DC1" s="223"/>
      <c r="DD1" s="223"/>
      <c r="DE1" s="223"/>
      <c r="DF1" s="223"/>
      <c r="DG1" s="223"/>
      <c r="DH1" s="223"/>
      <c r="DI1" s="223"/>
      <c r="DJ1" s="223"/>
      <c r="DK1" s="223"/>
      <c r="DL1" s="223"/>
      <c r="DM1" s="223"/>
      <c r="DN1" s="223"/>
      <c r="DO1" s="223"/>
      <c r="DP1" s="223"/>
      <c r="DQ1" s="223"/>
      <c r="DR1" s="223"/>
      <c r="DS1" s="223"/>
      <c r="DT1" s="223"/>
      <c r="DU1" s="223"/>
      <c r="DV1" s="223"/>
      <c r="DW1" s="223"/>
      <c r="DX1" s="223"/>
      <c r="DY1" s="223"/>
      <c r="DZ1" s="223"/>
      <c r="EA1" s="223"/>
      <c r="EB1" s="223"/>
      <c r="EC1" s="223"/>
      <c r="ED1" s="223"/>
      <c r="EE1" s="223"/>
      <c r="EF1" s="223"/>
      <c r="EG1" s="223"/>
      <c r="EH1" s="223"/>
      <c r="EI1" s="223"/>
      <c r="EJ1" s="223"/>
      <c r="EK1" s="223"/>
      <c r="EL1" s="223"/>
    </row>
    <row r="2" spans="1:216" s="115" customFormat="1" ht="19.5" customHeight="1" x14ac:dyDescent="0.35">
      <c r="A2" s="142" t="s">
        <v>116</v>
      </c>
      <c r="B2" s="224" t="s">
        <v>170</v>
      </c>
      <c r="C2" s="224" t="s">
        <v>171</v>
      </c>
      <c r="D2" s="224" t="s">
        <v>172</v>
      </c>
      <c r="E2" s="224" t="s">
        <v>173</v>
      </c>
      <c r="F2" s="224" t="s">
        <v>174</v>
      </c>
      <c r="G2" s="224" t="s">
        <v>175</v>
      </c>
      <c r="H2" s="224" t="s">
        <v>176</v>
      </c>
      <c r="I2" s="224" t="s">
        <v>177</v>
      </c>
      <c r="J2" s="224" t="s">
        <v>178</v>
      </c>
      <c r="K2" s="224" t="s">
        <v>179</v>
      </c>
      <c r="L2" s="224" t="s">
        <v>180</v>
      </c>
      <c r="M2" s="224" t="s">
        <v>181</v>
      </c>
      <c r="N2" s="224" t="s">
        <v>182</v>
      </c>
      <c r="O2" s="224" t="s">
        <v>183</v>
      </c>
      <c r="P2" s="224" t="s">
        <v>184</v>
      </c>
      <c r="Q2" s="224" t="s">
        <v>185</v>
      </c>
      <c r="R2" s="224" t="s">
        <v>186</v>
      </c>
      <c r="S2" s="224" t="s">
        <v>187</v>
      </c>
      <c r="T2" s="224" t="s">
        <v>188</v>
      </c>
      <c r="U2" s="224" t="s">
        <v>189</v>
      </c>
      <c r="V2" s="224" t="s">
        <v>190</v>
      </c>
      <c r="W2" s="224" t="s">
        <v>191</v>
      </c>
      <c r="X2" s="224" t="s">
        <v>192</v>
      </c>
      <c r="Y2" s="224" t="s">
        <v>193</v>
      </c>
      <c r="Z2" s="224" t="s">
        <v>194</v>
      </c>
      <c r="AA2" s="224" t="s">
        <v>195</v>
      </c>
      <c r="AB2" s="224" t="s">
        <v>196</v>
      </c>
      <c r="AC2" s="224" t="s">
        <v>197</v>
      </c>
      <c r="AD2" s="224" t="s">
        <v>198</v>
      </c>
      <c r="AE2" s="224" t="s">
        <v>201</v>
      </c>
      <c r="AF2" s="224" t="s">
        <v>199</v>
      </c>
      <c r="AG2" s="224" t="s">
        <v>200</v>
      </c>
      <c r="AH2" s="224" t="s">
        <v>202</v>
      </c>
      <c r="AI2" s="224" t="s">
        <v>203</v>
      </c>
      <c r="AJ2" s="224" t="s">
        <v>204</v>
      </c>
      <c r="AK2" s="224" t="s">
        <v>205</v>
      </c>
      <c r="AL2" s="224" t="s">
        <v>206</v>
      </c>
      <c r="AM2" s="224" t="s">
        <v>207</v>
      </c>
      <c r="AN2" s="224" t="s">
        <v>208</v>
      </c>
      <c r="AO2" s="224" t="s">
        <v>209</v>
      </c>
      <c r="AP2" s="224" t="s">
        <v>210</v>
      </c>
      <c r="AQ2" s="224" t="s">
        <v>211</v>
      </c>
      <c r="AR2" s="224" t="s">
        <v>212</v>
      </c>
      <c r="AS2" s="224" t="s">
        <v>213</v>
      </c>
      <c r="AT2" s="224" t="s">
        <v>214</v>
      </c>
      <c r="AU2" s="224" t="s">
        <v>215</v>
      </c>
      <c r="AV2" s="224" t="s">
        <v>216</v>
      </c>
      <c r="AW2" s="224" t="s">
        <v>217</v>
      </c>
      <c r="AX2" s="224" t="s">
        <v>218</v>
      </c>
      <c r="AY2" s="224" t="s">
        <v>219</v>
      </c>
      <c r="AZ2" s="224" t="s">
        <v>220</v>
      </c>
      <c r="BA2" s="224" t="s">
        <v>221</v>
      </c>
      <c r="BB2" s="224" t="s">
        <v>222</v>
      </c>
      <c r="BC2" s="224" t="s">
        <v>223</v>
      </c>
      <c r="BD2" s="224" t="s">
        <v>224</v>
      </c>
      <c r="BE2" s="224" t="s">
        <v>225</v>
      </c>
      <c r="BF2" s="224" t="s">
        <v>226</v>
      </c>
      <c r="BG2" s="224" t="s">
        <v>227</v>
      </c>
      <c r="BH2" s="224" t="s">
        <v>228</v>
      </c>
      <c r="BI2" s="224" t="s">
        <v>229</v>
      </c>
      <c r="BJ2" s="224" t="s">
        <v>230</v>
      </c>
      <c r="BK2" s="224" t="s">
        <v>231</v>
      </c>
      <c r="BL2" s="224" t="s">
        <v>232</v>
      </c>
      <c r="BM2" s="224" t="s">
        <v>233</v>
      </c>
      <c r="BN2" s="224" t="s">
        <v>234</v>
      </c>
      <c r="BO2" s="224" t="s">
        <v>235</v>
      </c>
      <c r="BP2" s="224" t="s">
        <v>236</v>
      </c>
      <c r="BQ2" s="224" t="s">
        <v>237</v>
      </c>
      <c r="BR2" s="224" t="s">
        <v>238</v>
      </c>
      <c r="BS2" s="224" t="s">
        <v>239</v>
      </c>
      <c r="BT2" s="224" t="s">
        <v>240</v>
      </c>
      <c r="BU2" s="224" t="s">
        <v>241</v>
      </c>
      <c r="BV2" s="224" t="s">
        <v>242</v>
      </c>
      <c r="BW2" s="224" t="s">
        <v>243</v>
      </c>
      <c r="BX2" s="224" t="s">
        <v>244</v>
      </c>
      <c r="BY2" s="224" t="s">
        <v>245</v>
      </c>
      <c r="BZ2" s="224" t="s">
        <v>246</v>
      </c>
      <c r="CA2" s="224" t="s">
        <v>247</v>
      </c>
      <c r="CB2" s="224" t="s">
        <v>248</v>
      </c>
      <c r="CC2" s="224" t="s">
        <v>249</v>
      </c>
      <c r="CD2" s="224" t="s">
        <v>250</v>
      </c>
      <c r="CE2" s="224" t="s">
        <v>251</v>
      </c>
      <c r="CF2" s="224" t="s">
        <v>252</v>
      </c>
      <c r="CG2" s="224" t="s">
        <v>253</v>
      </c>
      <c r="CH2" s="224" t="s">
        <v>254</v>
      </c>
      <c r="CI2" s="224" t="s">
        <v>255</v>
      </c>
      <c r="CJ2" s="224" t="s">
        <v>256</v>
      </c>
      <c r="CK2" s="224" t="s">
        <v>257</v>
      </c>
      <c r="CL2" s="224" t="s">
        <v>258</v>
      </c>
      <c r="CM2" s="224" t="s">
        <v>259</v>
      </c>
      <c r="CN2" s="224" t="s">
        <v>260</v>
      </c>
      <c r="CO2" s="224" t="s">
        <v>261</v>
      </c>
      <c r="CP2" s="224" t="s">
        <v>262</v>
      </c>
      <c r="CQ2" s="224" t="s">
        <v>263</v>
      </c>
      <c r="CR2" s="224" t="s">
        <v>264</v>
      </c>
      <c r="CS2" s="224" t="s">
        <v>265</v>
      </c>
      <c r="CT2" s="224" t="s">
        <v>266</v>
      </c>
      <c r="CU2" s="224" t="s">
        <v>267</v>
      </c>
      <c r="CV2" s="224" t="s">
        <v>268</v>
      </c>
      <c r="CW2" s="224" t="s">
        <v>269</v>
      </c>
      <c r="CX2" s="224" t="s">
        <v>270</v>
      </c>
      <c r="CY2" s="224" t="s">
        <v>271</v>
      </c>
      <c r="CZ2" s="224" t="s">
        <v>272</v>
      </c>
      <c r="DA2" s="224" t="s">
        <v>273</v>
      </c>
      <c r="DB2" s="224" t="s">
        <v>274</v>
      </c>
      <c r="DC2" s="224" t="s">
        <v>275</v>
      </c>
      <c r="DD2" s="224" t="s">
        <v>276</v>
      </c>
      <c r="DE2" s="224" t="s">
        <v>277</v>
      </c>
      <c r="DF2" s="224" t="s">
        <v>278</v>
      </c>
      <c r="DG2" s="224" t="s">
        <v>279</v>
      </c>
      <c r="DH2" s="224" t="s">
        <v>280</v>
      </c>
      <c r="DI2" s="224" t="s">
        <v>281</v>
      </c>
      <c r="DJ2" s="224" t="s">
        <v>282</v>
      </c>
      <c r="DK2" s="224" t="s">
        <v>283</v>
      </c>
      <c r="DL2" s="224" t="s">
        <v>284</v>
      </c>
      <c r="DM2" s="224" t="s">
        <v>285</v>
      </c>
      <c r="DN2" s="224" t="s">
        <v>286</v>
      </c>
      <c r="DO2" s="224" t="s">
        <v>287</v>
      </c>
      <c r="DP2" s="224" t="s">
        <v>288</v>
      </c>
      <c r="DQ2" s="224" t="s">
        <v>289</v>
      </c>
      <c r="DR2" s="224" t="s">
        <v>290</v>
      </c>
      <c r="DS2" s="224" t="s">
        <v>291</v>
      </c>
      <c r="DT2" s="224" t="s">
        <v>292</v>
      </c>
      <c r="DU2" s="224" t="s">
        <v>293</v>
      </c>
      <c r="DV2" s="224" t="s">
        <v>294</v>
      </c>
      <c r="DW2" s="224" t="s">
        <v>295</v>
      </c>
      <c r="DX2" s="224" t="s">
        <v>296</v>
      </c>
      <c r="DY2" s="224" t="s">
        <v>297</v>
      </c>
      <c r="DZ2" s="224" t="s">
        <v>298</v>
      </c>
      <c r="EA2" s="224" t="s">
        <v>299</v>
      </c>
      <c r="EB2" s="224" t="s">
        <v>300</v>
      </c>
      <c r="EC2" s="224" t="s">
        <v>301</v>
      </c>
      <c r="ED2" s="224" t="s">
        <v>302</v>
      </c>
      <c r="EE2" s="224" t="s">
        <v>303</v>
      </c>
      <c r="EF2" s="224" t="s">
        <v>304</v>
      </c>
      <c r="EG2" s="224" t="s">
        <v>305</v>
      </c>
      <c r="EH2" s="224" t="s">
        <v>306</v>
      </c>
      <c r="EI2" s="224" t="s">
        <v>307</v>
      </c>
      <c r="EJ2" s="224" t="s">
        <v>308</v>
      </c>
      <c r="EK2" s="224" t="s">
        <v>309</v>
      </c>
      <c r="EL2" s="224" t="s">
        <v>310</v>
      </c>
      <c r="EM2" s="224" t="s">
        <v>311</v>
      </c>
      <c r="EN2" s="224" t="s">
        <v>312</v>
      </c>
      <c r="EO2" s="224" t="s">
        <v>313</v>
      </c>
      <c r="EP2" s="224" t="s">
        <v>314</v>
      </c>
      <c r="EQ2" s="224" t="s">
        <v>315</v>
      </c>
      <c r="ER2" s="224" t="s">
        <v>316</v>
      </c>
      <c r="ES2" s="224" t="s">
        <v>317</v>
      </c>
      <c r="ET2" s="224" t="s">
        <v>318</v>
      </c>
      <c r="EU2" s="224" t="s">
        <v>319</v>
      </c>
      <c r="EV2" s="224" t="s">
        <v>320</v>
      </c>
      <c r="EW2" s="224" t="s">
        <v>321</v>
      </c>
      <c r="EX2" s="224" t="s">
        <v>322</v>
      </c>
      <c r="EY2" s="224" t="s">
        <v>323</v>
      </c>
      <c r="EZ2" s="224" t="s">
        <v>324</v>
      </c>
      <c r="FA2" s="224" t="s">
        <v>325</v>
      </c>
      <c r="FB2" s="224" t="s">
        <v>326</v>
      </c>
      <c r="FC2" s="224" t="s">
        <v>327</v>
      </c>
      <c r="FD2" s="224" t="s">
        <v>328</v>
      </c>
      <c r="FE2" s="224" t="s">
        <v>329</v>
      </c>
      <c r="FF2" s="224" t="s">
        <v>330</v>
      </c>
      <c r="FG2" s="224" t="s">
        <v>331</v>
      </c>
      <c r="FH2" s="224" t="s">
        <v>332</v>
      </c>
      <c r="FI2" s="224" t="s">
        <v>333</v>
      </c>
      <c r="FJ2" s="224" t="s">
        <v>334</v>
      </c>
      <c r="FK2" s="224" t="s">
        <v>335</v>
      </c>
      <c r="FL2" s="224" t="s">
        <v>336</v>
      </c>
      <c r="FM2" s="224" t="s">
        <v>337</v>
      </c>
      <c r="FN2" s="224" t="s">
        <v>338</v>
      </c>
      <c r="FO2" s="224" t="s">
        <v>340</v>
      </c>
      <c r="FP2" s="224" t="s">
        <v>341</v>
      </c>
      <c r="FQ2" s="224" t="s">
        <v>342</v>
      </c>
      <c r="FR2" s="224" t="s">
        <v>343</v>
      </c>
      <c r="FS2" s="224" t="s">
        <v>344</v>
      </c>
      <c r="FT2" s="224" t="s">
        <v>345</v>
      </c>
      <c r="FU2" s="224" t="s">
        <v>346</v>
      </c>
      <c r="FV2" s="224" t="s">
        <v>347</v>
      </c>
      <c r="FW2" s="224" t="s">
        <v>348</v>
      </c>
      <c r="FX2" s="224" t="s">
        <v>349</v>
      </c>
      <c r="FY2" s="224" t="s">
        <v>350</v>
      </c>
      <c r="FZ2" s="224" t="s">
        <v>351</v>
      </c>
      <c r="GA2" s="224" t="s">
        <v>352</v>
      </c>
      <c r="GB2" s="224" t="s">
        <v>353</v>
      </c>
      <c r="GC2" s="224" t="s">
        <v>354</v>
      </c>
      <c r="GD2" s="224" t="s">
        <v>355</v>
      </c>
      <c r="GE2" s="224" t="s">
        <v>356</v>
      </c>
      <c r="GF2" s="224" t="s">
        <v>357</v>
      </c>
      <c r="GG2" s="224" t="s">
        <v>358</v>
      </c>
      <c r="GH2" s="224" t="s">
        <v>359</v>
      </c>
      <c r="GI2" s="224" t="s">
        <v>360</v>
      </c>
      <c r="GJ2" s="224" t="s">
        <v>361</v>
      </c>
      <c r="GK2" s="224" t="s">
        <v>362</v>
      </c>
      <c r="GL2" s="224" t="s">
        <v>363</v>
      </c>
      <c r="GM2" s="224" t="s">
        <v>364</v>
      </c>
      <c r="GN2" s="224" t="s">
        <v>365</v>
      </c>
      <c r="GO2" s="224" t="s">
        <v>366</v>
      </c>
      <c r="GP2" s="224" t="s">
        <v>367</v>
      </c>
      <c r="GQ2" s="224" t="s">
        <v>368</v>
      </c>
      <c r="GR2" s="224" t="s">
        <v>369</v>
      </c>
      <c r="GS2" s="224" t="s">
        <v>370</v>
      </c>
      <c r="GT2" s="224" t="s">
        <v>371</v>
      </c>
      <c r="GU2" s="224" t="s">
        <v>372</v>
      </c>
      <c r="GV2" s="224" t="s">
        <v>373</v>
      </c>
      <c r="GW2" s="224" t="s">
        <v>374</v>
      </c>
      <c r="GX2" s="224" t="s">
        <v>375</v>
      </c>
      <c r="GY2" s="224" t="s">
        <v>376</v>
      </c>
      <c r="GZ2" s="224" t="s">
        <v>377</v>
      </c>
      <c r="HA2" s="224" t="s">
        <v>378</v>
      </c>
      <c r="HB2" s="224" t="s">
        <v>379</v>
      </c>
      <c r="HC2" s="224" t="s">
        <v>380</v>
      </c>
      <c r="HD2" s="224" t="s">
        <v>381</v>
      </c>
      <c r="HE2" s="224" t="s">
        <v>385</v>
      </c>
      <c r="HF2" s="224" t="s">
        <v>386</v>
      </c>
      <c r="HG2" s="224" t="s">
        <v>388</v>
      </c>
      <c r="HH2" s="225" t="s">
        <v>389</v>
      </c>
    </row>
    <row r="3" spans="1:216" x14ac:dyDescent="0.45">
      <c r="A3" s="158" t="s">
        <v>122</v>
      </c>
      <c r="B3" s="214">
        <v>78953</v>
      </c>
      <c r="C3" s="207"/>
      <c r="D3" s="200">
        <v>101695</v>
      </c>
      <c r="E3" s="200"/>
      <c r="F3" s="200">
        <v>113468</v>
      </c>
      <c r="G3" s="200">
        <v>114427</v>
      </c>
      <c r="H3" s="200">
        <v>115540</v>
      </c>
      <c r="I3" s="200">
        <v>119078</v>
      </c>
      <c r="J3" s="200">
        <v>120916</v>
      </c>
      <c r="K3" s="200">
        <v>121622</v>
      </c>
      <c r="L3" s="200">
        <v>121715</v>
      </c>
      <c r="M3" s="200">
        <v>121427</v>
      </c>
      <c r="N3" s="208">
        <v>120708</v>
      </c>
      <c r="O3" s="211">
        <v>119510</v>
      </c>
      <c r="P3" s="200">
        <v>118092</v>
      </c>
      <c r="Q3" s="201">
        <v>116820</v>
      </c>
      <c r="R3" s="200">
        <v>116374</v>
      </c>
      <c r="S3" s="200">
        <v>113714</v>
      </c>
      <c r="T3" s="200">
        <v>113882</v>
      </c>
      <c r="U3" s="200">
        <v>113890</v>
      </c>
      <c r="V3" s="200">
        <v>113394</v>
      </c>
      <c r="W3" s="200">
        <v>113527</v>
      </c>
      <c r="X3" s="200">
        <v>113567</v>
      </c>
      <c r="Y3" s="200">
        <v>113876</v>
      </c>
      <c r="Z3" s="208">
        <v>114094</v>
      </c>
      <c r="AA3" s="207">
        <v>114072</v>
      </c>
      <c r="AB3" s="200">
        <v>113704</v>
      </c>
      <c r="AC3" s="200">
        <v>112686</v>
      </c>
      <c r="AD3" s="200">
        <v>112840</v>
      </c>
      <c r="AE3" s="200">
        <v>113396</v>
      </c>
      <c r="AF3" s="200">
        <v>113753</v>
      </c>
      <c r="AG3" s="201">
        <v>113670</v>
      </c>
      <c r="AH3" s="200">
        <v>113727</v>
      </c>
      <c r="AI3" s="200">
        <v>113850</v>
      </c>
      <c r="AJ3" s="200">
        <v>113796</v>
      </c>
      <c r="AK3" s="200">
        <v>114216</v>
      </c>
      <c r="AL3" s="208">
        <v>114822</v>
      </c>
      <c r="AM3" s="207">
        <v>114950</v>
      </c>
      <c r="AN3" s="200">
        <v>115739</v>
      </c>
      <c r="AO3" s="200">
        <v>114073</v>
      </c>
      <c r="AP3" s="200">
        <v>114161</v>
      </c>
      <c r="AQ3" s="200">
        <v>114408</v>
      </c>
      <c r="AR3" s="200">
        <v>114831</v>
      </c>
      <c r="AS3" s="200">
        <v>123375</v>
      </c>
      <c r="AT3" s="200">
        <v>128249</v>
      </c>
      <c r="AU3" s="200">
        <v>129321</v>
      </c>
      <c r="AV3" s="200">
        <v>129909</v>
      </c>
      <c r="AW3" s="201">
        <v>130317</v>
      </c>
      <c r="AX3" s="208">
        <v>130456</v>
      </c>
      <c r="AY3" s="207">
        <v>130514</v>
      </c>
      <c r="AZ3" s="200">
        <v>131106</v>
      </c>
      <c r="BA3" s="200">
        <v>130921</v>
      </c>
      <c r="BB3" s="200">
        <v>131828</v>
      </c>
      <c r="BC3" s="200">
        <v>132400</v>
      </c>
      <c r="BD3" s="200">
        <v>133051</v>
      </c>
      <c r="BE3" s="200">
        <v>163476</v>
      </c>
      <c r="BF3" s="200">
        <v>164304</v>
      </c>
      <c r="BG3" s="200">
        <v>164181</v>
      </c>
      <c r="BH3" s="200">
        <v>165253</v>
      </c>
      <c r="BI3" s="200">
        <v>165788</v>
      </c>
      <c r="BJ3" s="208">
        <v>166352</v>
      </c>
      <c r="BK3" s="207">
        <v>166164</v>
      </c>
      <c r="BL3" s="200">
        <v>167418</v>
      </c>
      <c r="BM3" s="201">
        <v>167997</v>
      </c>
      <c r="BN3" s="200">
        <v>168446</v>
      </c>
      <c r="BO3" s="200">
        <v>168768</v>
      </c>
      <c r="BP3" s="200">
        <v>169222</v>
      </c>
      <c r="BQ3" s="200">
        <v>169912</v>
      </c>
      <c r="BR3" s="200">
        <v>170119</v>
      </c>
      <c r="BS3" s="200">
        <v>170258</v>
      </c>
      <c r="BT3" s="200">
        <v>170539</v>
      </c>
      <c r="BU3" s="200">
        <v>170056</v>
      </c>
      <c r="BV3" s="208">
        <v>170353</v>
      </c>
      <c r="BW3" s="207">
        <v>170398</v>
      </c>
      <c r="BX3" s="200">
        <v>171652</v>
      </c>
      <c r="BY3" s="200">
        <v>172410</v>
      </c>
      <c r="BZ3" s="200">
        <v>172725</v>
      </c>
      <c r="CA3" s="200">
        <v>172824</v>
      </c>
      <c r="CB3" s="200">
        <v>173100</v>
      </c>
      <c r="CC3" s="201">
        <v>173746</v>
      </c>
      <c r="CD3" s="200">
        <v>173973</v>
      </c>
      <c r="CE3" s="200">
        <v>174135</v>
      </c>
      <c r="CF3" s="200">
        <v>174194</v>
      </c>
      <c r="CG3" s="200">
        <v>174317</v>
      </c>
      <c r="CH3" s="208">
        <v>174439</v>
      </c>
      <c r="CI3" s="207">
        <v>172673</v>
      </c>
      <c r="CJ3" s="200">
        <v>172776</v>
      </c>
      <c r="CK3" s="200">
        <v>172656</v>
      </c>
      <c r="CL3" s="200">
        <v>172233</v>
      </c>
      <c r="CM3" s="200">
        <v>172163</v>
      </c>
      <c r="CN3" s="200">
        <v>172334</v>
      </c>
      <c r="CO3" s="200">
        <v>172417</v>
      </c>
      <c r="CP3" s="200">
        <v>172569</v>
      </c>
      <c r="CQ3" s="200">
        <v>172690</v>
      </c>
      <c r="CR3" s="200">
        <v>172468</v>
      </c>
      <c r="CS3" s="201">
        <v>172449</v>
      </c>
      <c r="CT3" s="208">
        <v>172735</v>
      </c>
      <c r="CU3" s="211">
        <v>171887</v>
      </c>
      <c r="CV3" s="200">
        <v>172411</v>
      </c>
      <c r="CW3" s="200">
        <v>171575</v>
      </c>
      <c r="CX3" s="200">
        <v>170935</v>
      </c>
      <c r="CY3" s="200">
        <v>170623</v>
      </c>
      <c r="CZ3" s="200">
        <v>170403</v>
      </c>
      <c r="DA3" s="200">
        <v>174591</v>
      </c>
      <c r="DB3" s="200">
        <v>177139</v>
      </c>
      <c r="DC3" s="200">
        <v>177773</v>
      </c>
      <c r="DD3" s="200">
        <v>177958</v>
      </c>
      <c r="DE3" s="200">
        <v>178366</v>
      </c>
      <c r="DF3" s="208">
        <v>179105</v>
      </c>
      <c r="DG3" s="210">
        <v>179142</v>
      </c>
      <c r="DH3" s="211">
        <v>180123</v>
      </c>
      <c r="DI3" s="201">
        <v>179574</v>
      </c>
      <c r="DJ3" s="200">
        <v>178517</v>
      </c>
      <c r="DK3" s="200">
        <v>178028</v>
      </c>
      <c r="DL3" s="200">
        <v>177768</v>
      </c>
      <c r="DM3" s="200">
        <v>177233</v>
      </c>
      <c r="DN3" s="200">
        <v>176860</v>
      </c>
      <c r="DO3" s="200">
        <v>176385</v>
      </c>
      <c r="DP3" s="200">
        <v>175968</v>
      </c>
      <c r="DQ3" s="200">
        <v>175738</v>
      </c>
      <c r="DR3" s="208">
        <v>175389</v>
      </c>
      <c r="DS3" s="211">
        <v>174807</v>
      </c>
      <c r="DT3" s="200">
        <v>174377</v>
      </c>
      <c r="DU3" s="200">
        <v>173611</v>
      </c>
      <c r="DV3" s="200">
        <v>173268</v>
      </c>
      <c r="DW3" s="200">
        <v>172939</v>
      </c>
      <c r="DX3" s="200">
        <v>172726</v>
      </c>
      <c r="DY3" s="201">
        <v>172409</v>
      </c>
      <c r="DZ3" s="200">
        <v>171909</v>
      </c>
      <c r="EA3" s="200">
        <v>171477</v>
      </c>
      <c r="EB3" s="200">
        <v>171210</v>
      </c>
      <c r="EC3" s="200">
        <v>170941</v>
      </c>
      <c r="ED3" s="208">
        <v>170658</v>
      </c>
      <c r="EE3" s="211">
        <v>169846</v>
      </c>
      <c r="EF3" s="200">
        <v>169670</v>
      </c>
      <c r="EG3" s="200">
        <v>169156</v>
      </c>
      <c r="EH3" s="200">
        <v>169028</v>
      </c>
      <c r="EI3" s="200">
        <v>169010</v>
      </c>
      <c r="EJ3" s="200">
        <v>168726</v>
      </c>
      <c r="EK3" s="200">
        <v>168494</v>
      </c>
      <c r="EL3" s="200">
        <v>168068</v>
      </c>
      <c r="EM3" s="200">
        <v>167741</v>
      </c>
      <c r="EN3" s="200">
        <v>167465</v>
      </c>
      <c r="EO3" s="201">
        <v>167122</v>
      </c>
      <c r="EP3" s="208">
        <v>166697</v>
      </c>
      <c r="EQ3" s="211">
        <v>165863</v>
      </c>
      <c r="ER3" s="200">
        <v>165556</v>
      </c>
      <c r="ES3" s="200">
        <v>165005</v>
      </c>
      <c r="ET3" s="200">
        <v>164297</v>
      </c>
      <c r="EU3" s="200">
        <v>163458</v>
      </c>
      <c r="EV3" s="200">
        <v>162465</v>
      </c>
      <c r="EW3" s="200">
        <v>162224</v>
      </c>
      <c r="EX3" s="200">
        <v>160681</v>
      </c>
      <c r="EY3" s="200">
        <v>161908</v>
      </c>
      <c r="EZ3" s="200">
        <v>161994</v>
      </c>
      <c r="FA3" s="200">
        <v>161756</v>
      </c>
      <c r="FB3" s="208">
        <v>162037</v>
      </c>
      <c r="FC3" s="211">
        <v>161244</v>
      </c>
      <c r="FD3" s="200">
        <v>161133</v>
      </c>
      <c r="FE3" s="201">
        <v>162425</v>
      </c>
      <c r="FF3" s="200">
        <v>162793</v>
      </c>
      <c r="FG3" s="200">
        <v>162348</v>
      </c>
      <c r="FH3" s="200">
        <v>162243</v>
      </c>
      <c r="FI3" s="200">
        <v>162288</v>
      </c>
      <c r="FJ3" s="200">
        <v>162320</v>
      </c>
      <c r="FK3" s="200">
        <v>162430</v>
      </c>
      <c r="FL3" s="200">
        <v>162115</v>
      </c>
      <c r="FM3" s="200">
        <v>162215</v>
      </c>
      <c r="FN3" s="208">
        <v>162595</v>
      </c>
      <c r="FO3" s="211">
        <v>160758</v>
      </c>
      <c r="FP3" s="200">
        <v>161016</v>
      </c>
      <c r="FQ3" s="200">
        <v>160731</v>
      </c>
      <c r="FR3" s="200">
        <v>160739</v>
      </c>
      <c r="FS3" s="200">
        <v>160796</v>
      </c>
      <c r="FT3" s="200">
        <v>160925</v>
      </c>
      <c r="FU3" s="201">
        <v>160821</v>
      </c>
      <c r="FV3" s="200">
        <v>160937</v>
      </c>
      <c r="FW3" s="200">
        <v>160928</v>
      </c>
      <c r="FX3" s="200">
        <v>160761</v>
      </c>
      <c r="FY3" s="200">
        <v>160872</v>
      </c>
      <c r="FZ3" s="208">
        <v>160725</v>
      </c>
      <c r="GA3" s="211">
        <v>159772</v>
      </c>
      <c r="GB3" s="200">
        <v>159884</v>
      </c>
      <c r="GC3" s="200">
        <v>159430</v>
      </c>
      <c r="GD3" s="200">
        <v>158916</v>
      </c>
      <c r="GE3" s="200">
        <v>159115</v>
      </c>
      <c r="GF3" s="200">
        <v>159364</v>
      </c>
      <c r="GG3" s="200">
        <v>159063</v>
      </c>
      <c r="GH3" s="200">
        <v>158845</v>
      </c>
      <c r="GI3" s="200">
        <v>158511</v>
      </c>
      <c r="GJ3" s="200">
        <v>158292</v>
      </c>
      <c r="GK3" s="201">
        <v>158249</v>
      </c>
      <c r="GL3" s="208">
        <v>158244</v>
      </c>
      <c r="GM3" s="211">
        <v>157554</v>
      </c>
      <c r="GN3" s="200">
        <v>157630</v>
      </c>
      <c r="GO3" s="200">
        <v>157666</v>
      </c>
      <c r="GP3" s="200">
        <v>157723</v>
      </c>
      <c r="GQ3" s="200">
        <v>157511</v>
      </c>
      <c r="GR3" s="200">
        <v>157475</v>
      </c>
      <c r="GS3" s="200">
        <v>157389</v>
      </c>
      <c r="GT3" s="200">
        <v>156702</v>
      </c>
      <c r="GU3" s="200">
        <v>156164</v>
      </c>
      <c r="GV3" s="200">
        <v>155745</v>
      </c>
      <c r="GW3" s="200">
        <v>155378</v>
      </c>
      <c r="GX3" s="208">
        <v>155371</v>
      </c>
      <c r="GY3" s="211">
        <v>154538</v>
      </c>
      <c r="GZ3" s="200">
        <v>154059</v>
      </c>
      <c r="HA3" s="201">
        <v>153634</v>
      </c>
      <c r="HB3" s="200">
        <v>153327</v>
      </c>
      <c r="HC3" s="200">
        <v>153137</v>
      </c>
      <c r="HD3" s="200">
        <v>152915</v>
      </c>
      <c r="HE3" s="200">
        <v>152641</v>
      </c>
      <c r="HF3" s="200">
        <v>152387</v>
      </c>
      <c r="HG3" s="200">
        <v>152114</v>
      </c>
      <c r="HH3" s="200">
        <v>152179</v>
      </c>
    </row>
    <row r="4" spans="1:216" x14ac:dyDescent="0.45">
      <c r="A4" s="159" t="s">
        <v>123</v>
      </c>
      <c r="B4" s="183">
        <v>76169</v>
      </c>
      <c r="C4" s="213"/>
      <c r="D4" s="174">
        <v>125414</v>
      </c>
      <c r="E4" s="186"/>
      <c r="F4" s="174">
        <v>139978</v>
      </c>
      <c r="G4" s="174">
        <v>142557</v>
      </c>
      <c r="H4" s="174">
        <v>145527</v>
      </c>
      <c r="I4" s="174">
        <v>148254</v>
      </c>
      <c r="J4" s="174">
        <v>150788</v>
      </c>
      <c r="K4" s="174">
        <v>152084</v>
      </c>
      <c r="L4" s="174">
        <v>153185</v>
      </c>
      <c r="M4" s="174">
        <v>153590</v>
      </c>
      <c r="N4" s="193">
        <v>154316</v>
      </c>
      <c r="O4" s="190">
        <v>153338</v>
      </c>
      <c r="P4" s="174">
        <v>156484</v>
      </c>
      <c r="Q4" s="174">
        <v>160397</v>
      </c>
      <c r="R4" s="174">
        <v>162341</v>
      </c>
      <c r="S4" s="174">
        <v>163423</v>
      </c>
      <c r="T4" s="174">
        <v>165531</v>
      </c>
      <c r="U4" s="174">
        <v>166981</v>
      </c>
      <c r="V4" s="174">
        <v>167576</v>
      </c>
      <c r="W4" s="174">
        <v>169408</v>
      </c>
      <c r="X4" s="174">
        <v>170909</v>
      </c>
      <c r="Y4" s="174">
        <v>172379</v>
      </c>
      <c r="Z4" s="193">
        <v>174209</v>
      </c>
      <c r="AA4" s="202">
        <v>174237</v>
      </c>
      <c r="AB4" s="174">
        <v>178025</v>
      </c>
      <c r="AC4" s="174">
        <v>181398</v>
      </c>
      <c r="AD4" s="174">
        <v>181971</v>
      </c>
      <c r="AE4" s="174">
        <v>183172</v>
      </c>
      <c r="AF4" s="174">
        <v>185042</v>
      </c>
      <c r="AG4" s="174">
        <v>186042</v>
      </c>
      <c r="AH4" s="174">
        <v>186981</v>
      </c>
      <c r="AI4" s="174">
        <v>188163</v>
      </c>
      <c r="AJ4" s="174">
        <v>188935</v>
      </c>
      <c r="AK4" s="174">
        <v>190985</v>
      </c>
      <c r="AL4" s="193">
        <v>191815</v>
      </c>
      <c r="AM4" s="202">
        <v>192649</v>
      </c>
      <c r="AN4" s="174">
        <v>200695</v>
      </c>
      <c r="AO4" s="174">
        <v>209090</v>
      </c>
      <c r="AP4" s="174">
        <v>210362</v>
      </c>
      <c r="AQ4" s="174">
        <v>211803</v>
      </c>
      <c r="AR4" s="174">
        <v>213512</v>
      </c>
      <c r="AS4" s="174">
        <v>219393</v>
      </c>
      <c r="AT4" s="174">
        <v>225299</v>
      </c>
      <c r="AU4" s="174">
        <v>227083</v>
      </c>
      <c r="AV4" s="174">
        <v>228691</v>
      </c>
      <c r="AW4" s="174">
        <v>230187</v>
      </c>
      <c r="AX4" s="193">
        <v>231562</v>
      </c>
      <c r="AY4" s="202">
        <v>232077</v>
      </c>
      <c r="AZ4" s="174">
        <v>236687</v>
      </c>
      <c r="BA4" s="174">
        <v>240964</v>
      </c>
      <c r="BB4" s="174">
        <v>242375</v>
      </c>
      <c r="BC4" s="174">
        <v>243130</v>
      </c>
      <c r="BD4" s="174">
        <v>244040</v>
      </c>
      <c r="BE4" s="174">
        <v>252612</v>
      </c>
      <c r="BF4" s="174">
        <v>254041</v>
      </c>
      <c r="BG4" s="174">
        <v>254647</v>
      </c>
      <c r="BH4" s="174">
        <v>255520</v>
      </c>
      <c r="BI4" s="174">
        <v>255744</v>
      </c>
      <c r="BJ4" s="193">
        <v>256698</v>
      </c>
      <c r="BK4" s="202">
        <v>257907</v>
      </c>
      <c r="BL4" s="174">
        <v>261017</v>
      </c>
      <c r="BM4" s="174">
        <v>264772</v>
      </c>
      <c r="BN4" s="174">
        <v>265509</v>
      </c>
      <c r="BO4" s="174">
        <v>266153</v>
      </c>
      <c r="BP4" s="174">
        <v>266960</v>
      </c>
      <c r="BQ4" s="174">
        <v>267885</v>
      </c>
      <c r="BR4" s="174">
        <v>268675</v>
      </c>
      <c r="BS4" s="174">
        <v>269058</v>
      </c>
      <c r="BT4" s="174">
        <v>270082</v>
      </c>
      <c r="BU4" s="174">
        <v>270092</v>
      </c>
      <c r="BV4" s="193">
        <v>271663</v>
      </c>
      <c r="BW4" s="202">
        <v>271509</v>
      </c>
      <c r="BX4" s="174">
        <v>273983</v>
      </c>
      <c r="BY4" s="174">
        <v>278095</v>
      </c>
      <c r="BZ4" s="174">
        <v>279081</v>
      </c>
      <c r="CA4" s="174">
        <v>279085</v>
      </c>
      <c r="CB4" s="174">
        <v>279896</v>
      </c>
      <c r="CC4" s="174">
        <v>281091</v>
      </c>
      <c r="CD4" s="174">
        <v>281533</v>
      </c>
      <c r="CE4" s="174">
        <v>282064</v>
      </c>
      <c r="CF4" s="174">
        <v>282355</v>
      </c>
      <c r="CG4" s="174">
        <v>282249</v>
      </c>
      <c r="CH4" s="193">
        <v>282823</v>
      </c>
      <c r="CI4" s="202">
        <v>281040</v>
      </c>
      <c r="CJ4" s="174">
        <v>284031</v>
      </c>
      <c r="CK4" s="174">
        <v>287654</v>
      </c>
      <c r="CL4" s="174">
        <v>287336</v>
      </c>
      <c r="CM4" s="174">
        <v>286947</v>
      </c>
      <c r="CN4" s="174">
        <v>287753</v>
      </c>
      <c r="CO4" s="174">
        <v>288537</v>
      </c>
      <c r="CP4" s="174">
        <v>288799</v>
      </c>
      <c r="CQ4" s="174">
        <v>289247</v>
      </c>
      <c r="CR4" s="174">
        <v>289029</v>
      </c>
      <c r="CS4" s="174">
        <v>288914</v>
      </c>
      <c r="CT4" s="197">
        <v>288922</v>
      </c>
      <c r="CU4" s="216">
        <v>287558</v>
      </c>
      <c r="CV4" s="217">
        <v>289260</v>
      </c>
      <c r="CW4" s="217">
        <v>292117</v>
      </c>
      <c r="CX4" s="217">
        <v>291553</v>
      </c>
      <c r="CY4" s="217">
        <v>291982</v>
      </c>
      <c r="CZ4" s="217">
        <v>292295</v>
      </c>
      <c r="DA4" s="217">
        <v>293847</v>
      </c>
      <c r="DB4" s="217">
        <v>297144</v>
      </c>
      <c r="DC4" s="217">
        <v>297269</v>
      </c>
      <c r="DD4" s="217">
        <v>296931</v>
      </c>
      <c r="DE4" s="217">
        <v>297142</v>
      </c>
      <c r="DF4" s="197">
        <v>297335</v>
      </c>
      <c r="DG4" s="221">
        <v>296390</v>
      </c>
      <c r="DH4" s="216">
        <v>298615</v>
      </c>
      <c r="DI4" s="217">
        <v>300635</v>
      </c>
      <c r="DJ4" s="217">
        <v>300241</v>
      </c>
      <c r="DK4" s="217">
        <v>300994</v>
      </c>
      <c r="DL4" s="217">
        <v>301512</v>
      </c>
      <c r="DM4" s="217">
        <v>301290</v>
      </c>
      <c r="DN4" s="217">
        <v>301285</v>
      </c>
      <c r="DO4" s="217">
        <v>301395</v>
      </c>
      <c r="DP4" s="217">
        <v>301197</v>
      </c>
      <c r="DQ4" s="217">
        <v>301675</v>
      </c>
      <c r="DR4" s="197">
        <v>301683</v>
      </c>
      <c r="DS4" s="216">
        <v>301622</v>
      </c>
      <c r="DT4" s="217">
        <v>301201</v>
      </c>
      <c r="DU4" s="217">
        <v>300713</v>
      </c>
      <c r="DV4" s="217">
        <v>300668</v>
      </c>
      <c r="DW4" s="217">
        <v>300567</v>
      </c>
      <c r="DX4" s="217">
        <v>300486</v>
      </c>
      <c r="DY4" s="217">
        <v>300503</v>
      </c>
      <c r="DZ4" s="217">
        <v>300335</v>
      </c>
      <c r="EA4" s="217">
        <v>300080</v>
      </c>
      <c r="EB4" s="217">
        <v>300037</v>
      </c>
      <c r="EC4" s="217">
        <v>300276</v>
      </c>
      <c r="ED4" s="197">
        <v>300147</v>
      </c>
      <c r="EE4" s="216">
        <v>299538</v>
      </c>
      <c r="EF4" s="217">
        <v>299130</v>
      </c>
      <c r="EG4" s="217">
        <v>298798</v>
      </c>
      <c r="EH4" s="217">
        <v>298778</v>
      </c>
      <c r="EI4" s="217">
        <v>298957</v>
      </c>
      <c r="EJ4" s="217">
        <v>298780</v>
      </c>
      <c r="EK4" s="217">
        <v>298995</v>
      </c>
      <c r="EL4" s="217">
        <v>298921</v>
      </c>
      <c r="EM4" s="217">
        <v>298848</v>
      </c>
      <c r="EN4" s="217">
        <v>298711</v>
      </c>
      <c r="EO4" s="217">
        <v>298248</v>
      </c>
      <c r="EP4" s="197">
        <v>298431</v>
      </c>
      <c r="EQ4" s="216">
        <v>297565</v>
      </c>
      <c r="ER4" s="217">
        <v>299635</v>
      </c>
      <c r="ES4" s="217">
        <v>302170</v>
      </c>
      <c r="ET4" s="217">
        <v>300031</v>
      </c>
      <c r="EU4" s="217">
        <v>297624</v>
      </c>
      <c r="EV4" s="217">
        <v>295376</v>
      </c>
      <c r="EW4" s="217">
        <v>295559</v>
      </c>
      <c r="EX4" s="217">
        <v>291539</v>
      </c>
      <c r="EY4" s="217">
        <v>294749</v>
      </c>
      <c r="EZ4" s="217">
        <v>295487</v>
      </c>
      <c r="FA4" s="217">
        <v>295450</v>
      </c>
      <c r="FB4" s="197">
        <v>296446</v>
      </c>
      <c r="FC4" s="216">
        <v>295337</v>
      </c>
      <c r="FD4" s="217">
        <v>295382</v>
      </c>
      <c r="FE4" s="217">
        <v>299914</v>
      </c>
      <c r="FF4" s="217">
        <v>300760</v>
      </c>
      <c r="FG4" s="217">
        <v>300467</v>
      </c>
      <c r="FH4" s="217">
        <v>301084</v>
      </c>
      <c r="FI4" s="217">
        <v>301179</v>
      </c>
      <c r="FJ4" s="217">
        <v>301505</v>
      </c>
      <c r="FK4" s="217">
        <v>302106</v>
      </c>
      <c r="FL4" s="217">
        <v>301961</v>
      </c>
      <c r="FM4" s="217">
        <v>302996</v>
      </c>
      <c r="FN4" s="197">
        <v>304214</v>
      </c>
      <c r="FO4" s="216">
        <v>300428</v>
      </c>
      <c r="FP4" s="217">
        <v>301737</v>
      </c>
      <c r="FQ4" s="217">
        <v>301355</v>
      </c>
      <c r="FR4" s="217">
        <v>301463</v>
      </c>
      <c r="FS4" s="217">
        <v>301778</v>
      </c>
      <c r="FT4" s="217">
        <v>302598</v>
      </c>
      <c r="FU4" s="217">
        <v>302759</v>
      </c>
      <c r="FV4" s="217">
        <v>303565</v>
      </c>
      <c r="FW4" s="217">
        <v>304222</v>
      </c>
      <c r="FX4" s="217">
        <v>304136</v>
      </c>
      <c r="FY4" s="217">
        <v>304776</v>
      </c>
      <c r="FZ4" s="197">
        <v>305070</v>
      </c>
      <c r="GA4" s="216">
        <v>303758</v>
      </c>
      <c r="GB4" s="217">
        <v>304161</v>
      </c>
      <c r="GC4" s="217">
        <v>303659</v>
      </c>
      <c r="GD4" s="217">
        <v>302623</v>
      </c>
      <c r="GE4" s="217">
        <v>303298</v>
      </c>
      <c r="GF4" s="217">
        <v>304084</v>
      </c>
      <c r="GG4" s="217">
        <v>304275</v>
      </c>
      <c r="GH4" s="217">
        <v>304152</v>
      </c>
      <c r="GI4" s="217">
        <v>304117</v>
      </c>
      <c r="GJ4" s="217">
        <v>303965</v>
      </c>
      <c r="GK4" s="217">
        <v>304613</v>
      </c>
      <c r="GL4" s="197">
        <v>304751</v>
      </c>
      <c r="GM4" s="216">
        <v>304279</v>
      </c>
      <c r="GN4" s="217">
        <v>304560</v>
      </c>
      <c r="GO4" s="217">
        <v>304526</v>
      </c>
      <c r="GP4" s="217">
        <v>304710</v>
      </c>
      <c r="GQ4" s="217">
        <v>304889</v>
      </c>
      <c r="GR4" s="217">
        <v>305250</v>
      </c>
      <c r="GS4" s="217">
        <v>305790</v>
      </c>
      <c r="GT4" s="217">
        <v>305555</v>
      </c>
      <c r="GU4" s="217">
        <v>305728</v>
      </c>
      <c r="GV4" s="217">
        <v>306092</v>
      </c>
      <c r="GW4" s="217">
        <v>306139</v>
      </c>
      <c r="GX4" s="197">
        <v>306931</v>
      </c>
      <c r="GY4" s="216">
        <v>306119</v>
      </c>
      <c r="GZ4" s="217">
        <v>305364</v>
      </c>
      <c r="HA4" s="217">
        <v>304718</v>
      </c>
      <c r="HB4" s="217">
        <v>305259</v>
      </c>
      <c r="HC4" s="217">
        <v>305306</v>
      </c>
      <c r="HD4" s="217">
        <v>305618</v>
      </c>
      <c r="HE4" s="217">
        <v>306014</v>
      </c>
      <c r="HF4" s="217">
        <v>305844</v>
      </c>
      <c r="HG4" s="217">
        <v>305729</v>
      </c>
      <c r="HH4" s="217">
        <v>306370</v>
      </c>
    </row>
    <row r="5" spans="1:216" x14ac:dyDescent="0.45">
      <c r="A5" s="159" t="s">
        <v>124</v>
      </c>
      <c r="B5" s="183">
        <v>71817</v>
      </c>
      <c r="C5" s="213"/>
      <c r="D5" s="174">
        <v>84641</v>
      </c>
      <c r="E5" s="186"/>
      <c r="F5" s="174">
        <v>92585</v>
      </c>
      <c r="G5" s="174">
        <v>93383</v>
      </c>
      <c r="H5" s="174">
        <v>94983</v>
      </c>
      <c r="I5" s="174">
        <v>96387</v>
      </c>
      <c r="J5" s="174">
        <v>99128</v>
      </c>
      <c r="K5" s="174">
        <v>99488</v>
      </c>
      <c r="L5" s="174">
        <v>99915</v>
      </c>
      <c r="M5" s="174">
        <v>100138</v>
      </c>
      <c r="N5" s="193">
        <v>101055</v>
      </c>
      <c r="O5" s="190">
        <v>100648</v>
      </c>
      <c r="P5" s="174">
        <v>100644</v>
      </c>
      <c r="Q5" s="174">
        <v>100393</v>
      </c>
      <c r="R5" s="174">
        <v>100725</v>
      </c>
      <c r="S5" s="174">
        <v>100979</v>
      </c>
      <c r="T5" s="174">
        <v>101530</v>
      </c>
      <c r="U5" s="174">
        <v>101658</v>
      </c>
      <c r="V5" s="174">
        <v>101612</v>
      </c>
      <c r="W5" s="174">
        <v>102130</v>
      </c>
      <c r="X5" s="174">
        <v>102389</v>
      </c>
      <c r="Y5" s="174">
        <v>102905</v>
      </c>
      <c r="Z5" s="193">
        <v>103006</v>
      </c>
      <c r="AA5" s="202">
        <v>103666</v>
      </c>
      <c r="AB5" s="174">
        <v>104363</v>
      </c>
      <c r="AC5" s="174">
        <v>104673</v>
      </c>
      <c r="AD5" s="174">
        <v>104916</v>
      </c>
      <c r="AE5" s="174">
        <v>105161</v>
      </c>
      <c r="AF5" s="174">
        <v>105635</v>
      </c>
      <c r="AG5" s="174">
        <v>105740</v>
      </c>
      <c r="AH5" s="174">
        <v>105825</v>
      </c>
      <c r="AI5" s="174">
        <v>105823</v>
      </c>
      <c r="AJ5" s="174">
        <v>105967</v>
      </c>
      <c r="AK5" s="174">
        <v>106298</v>
      </c>
      <c r="AL5" s="193">
        <v>106288</v>
      </c>
      <c r="AM5" s="202">
        <v>106495</v>
      </c>
      <c r="AN5" s="174">
        <v>107070</v>
      </c>
      <c r="AO5" s="174">
        <v>107246</v>
      </c>
      <c r="AP5" s="174">
        <v>107634</v>
      </c>
      <c r="AQ5" s="174">
        <v>108018</v>
      </c>
      <c r="AR5" s="174">
        <v>108386</v>
      </c>
      <c r="AS5" s="174">
        <v>118135</v>
      </c>
      <c r="AT5" s="174">
        <v>121251</v>
      </c>
      <c r="AU5" s="174">
        <v>122125</v>
      </c>
      <c r="AV5" s="174">
        <v>122819</v>
      </c>
      <c r="AW5" s="174">
        <v>123211</v>
      </c>
      <c r="AX5" s="193">
        <v>123555</v>
      </c>
      <c r="AY5" s="202">
        <v>123676</v>
      </c>
      <c r="AZ5" s="174">
        <v>125069</v>
      </c>
      <c r="BA5" s="174">
        <v>125981</v>
      </c>
      <c r="BB5" s="174">
        <v>126303</v>
      </c>
      <c r="BC5" s="174">
        <v>126417</v>
      </c>
      <c r="BD5" s="174">
        <v>126687</v>
      </c>
      <c r="BE5" s="174">
        <v>149754</v>
      </c>
      <c r="BF5" s="174">
        <v>149523</v>
      </c>
      <c r="BG5" s="174">
        <v>149286</v>
      </c>
      <c r="BH5" s="174">
        <v>149665</v>
      </c>
      <c r="BI5" s="174">
        <v>149824</v>
      </c>
      <c r="BJ5" s="193">
        <v>150231</v>
      </c>
      <c r="BK5" s="202">
        <v>150625</v>
      </c>
      <c r="BL5" s="174">
        <v>151279</v>
      </c>
      <c r="BM5" s="174">
        <v>151522</v>
      </c>
      <c r="BN5" s="174">
        <v>151718</v>
      </c>
      <c r="BO5" s="174">
        <v>151989</v>
      </c>
      <c r="BP5" s="174">
        <v>152079</v>
      </c>
      <c r="BQ5" s="174">
        <v>152328</v>
      </c>
      <c r="BR5" s="174">
        <v>152374</v>
      </c>
      <c r="BS5" s="174">
        <v>152472</v>
      </c>
      <c r="BT5" s="174">
        <v>152544</v>
      </c>
      <c r="BU5" s="174">
        <v>152473</v>
      </c>
      <c r="BV5" s="193">
        <v>153328</v>
      </c>
      <c r="BW5" s="202">
        <v>153533</v>
      </c>
      <c r="BX5" s="174">
        <v>154672</v>
      </c>
      <c r="BY5" s="174">
        <v>155389</v>
      </c>
      <c r="BZ5" s="174">
        <v>155944</v>
      </c>
      <c r="CA5" s="174">
        <v>156203</v>
      </c>
      <c r="CB5" s="174">
        <v>156404</v>
      </c>
      <c r="CC5" s="174">
        <v>156682</v>
      </c>
      <c r="CD5" s="174">
        <v>156472</v>
      </c>
      <c r="CE5" s="174">
        <v>156594</v>
      </c>
      <c r="CF5" s="174">
        <v>156486</v>
      </c>
      <c r="CG5" s="174">
        <v>156420</v>
      </c>
      <c r="CH5" s="193">
        <v>156370</v>
      </c>
      <c r="CI5" s="202">
        <v>155315</v>
      </c>
      <c r="CJ5" s="174">
        <v>155944</v>
      </c>
      <c r="CK5" s="174">
        <v>155849</v>
      </c>
      <c r="CL5" s="174">
        <v>155740</v>
      </c>
      <c r="CM5" s="174">
        <v>155510</v>
      </c>
      <c r="CN5" s="174">
        <v>155578</v>
      </c>
      <c r="CO5" s="174">
        <v>155935</v>
      </c>
      <c r="CP5" s="174">
        <v>156025</v>
      </c>
      <c r="CQ5" s="174">
        <v>156159</v>
      </c>
      <c r="CR5" s="174">
        <v>155877</v>
      </c>
      <c r="CS5" s="174">
        <v>155947</v>
      </c>
      <c r="CT5" s="197">
        <v>155771</v>
      </c>
      <c r="CU5" s="216">
        <v>155102</v>
      </c>
      <c r="CV5" s="217">
        <v>155864</v>
      </c>
      <c r="CW5" s="217">
        <v>156615</v>
      </c>
      <c r="CX5" s="217">
        <v>156475</v>
      </c>
      <c r="CY5" s="217">
        <v>156566</v>
      </c>
      <c r="CZ5" s="217">
        <v>156614</v>
      </c>
      <c r="DA5" s="217">
        <v>163466</v>
      </c>
      <c r="DB5" s="217">
        <v>166020</v>
      </c>
      <c r="DC5" s="217">
        <v>166131</v>
      </c>
      <c r="DD5" s="217">
        <v>166233</v>
      </c>
      <c r="DE5" s="217">
        <v>166285</v>
      </c>
      <c r="DF5" s="197">
        <v>166420</v>
      </c>
      <c r="DG5" s="221">
        <v>165860</v>
      </c>
      <c r="DH5" s="216">
        <v>166875</v>
      </c>
      <c r="DI5" s="217">
        <v>167105</v>
      </c>
      <c r="DJ5" s="217">
        <v>166999</v>
      </c>
      <c r="DK5" s="217">
        <v>167038</v>
      </c>
      <c r="DL5" s="217">
        <v>167048</v>
      </c>
      <c r="DM5" s="217">
        <v>166815</v>
      </c>
      <c r="DN5" s="217">
        <v>166661</v>
      </c>
      <c r="DO5" s="217">
        <v>166514</v>
      </c>
      <c r="DP5" s="217">
        <v>166357</v>
      </c>
      <c r="DQ5" s="217">
        <v>166393</v>
      </c>
      <c r="DR5" s="197">
        <v>165981</v>
      </c>
      <c r="DS5" s="216">
        <v>165573</v>
      </c>
      <c r="DT5" s="217">
        <v>165148</v>
      </c>
      <c r="DU5" s="217">
        <v>164976</v>
      </c>
      <c r="DV5" s="217">
        <v>165086</v>
      </c>
      <c r="DW5" s="217">
        <v>165039</v>
      </c>
      <c r="DX5" s="217">
        <v>164793</v>
      </c>
      <c r="DY5" s="217">
        <v>164711</v>
      </c>
      <c r="DZ5" s="217">
        <v>164397</v>
      </c>
      <c r="EA5" s="217">
        <v>164400</v>
      </c>
      <c r="EB5" s="217">
        <v>164250</v>
      </c>
      <c r="EC5" s="217">
        <v>164138</v>
      </c>
      <c r="ED5" s="197">
        <v>164006</v>
      </c>
      <c r="EE5" s="216">
        <v>163293</v>
      </c>
      <c r="EF5" s="217">
        <v>163230</v>
      </c>
      <c r="EG5" s="217">
        <v>162843</v>
      </c>
      <c r="EH5" s="217">
        <v>162860</v>
      </c>
      <c r="EI5" s="217">
        <v>162963</v>
      </c>
      <c r="EJ5" s="217">
        <v>162810</v>
      </c>
      <c r="EK5" s="217">
        <v>162745</v>
      </c>
      <c r="EL5" s="217">
        <v>162534</v>
      </c>
      <c r="EM5" s="217">
        <v>162211</v>
      </c>
      <c r="EN5" s="217">
        <v>162106</v>
      </c>
      <c r="EO5" s="217">
        <v>162058</v>
      </c>
      <c r="EP5" s="197">
        <v>161974</v>
      </c>
      <c r="EQ5" s="216">
        <v>161238</v>
      </c>
      <c r="ER5" s="217">
        <v>164763</v>
      </c>
      <c r="ES5" s="217">
        <v>169258</v>
      </c>
      <c r="ET5" s="217">
        <v>168832</v>
      </c>
      <c r="EU5" s="217">
        <v>167735</v>
      </c>
      <c r="EV5" s="217">
        <v>166879</v>
      </c>
      <c r="EW5" s="217">
        <v>166774</v>
      </c>
      <c r="EX5" s="217">
        <v>165238</v>
      </c>
      <c r="EY5" s="217">
        <v>166666</v>
      </c>
      <c r="EZ5" s="217">
        <v>167326</v>
      </c>
      <c r="FA5" s="217">
        <v>167197</v>
      </c>
      <c r="FB5" s="197">
        <v>167604</v>
      </c>
      <c r="FC5" s="216">
        <v>166786</v>
      </c>
      <c r="FD5" s="217">
        <v>166701</v>
      </c>
      <c r="FE5" s="217">
        <v>167805</v>
      </c>
      <c r="FF5" s="217">
        <v>168316</v>
      </c>
      <c r="FG5" s="217">
        <v>167974</v>
      </c>
      <c r="FH5" s="217">
        <v>168083</v>
      </c>
      <c r="FI5" s="217">
        <v>168090</v>
      </c>
      <c r="FJ5" s="217">
        <v>168269</v>
      </c>
      <c r="FK5" s="217">
        <v>168740</v>
      </c>
      <c r="FL5" s="217">
        <v>168694</v>
      </c>
      <c r="FM5" s="217">
        <v>169345</v>
      </c>
      <c r="FN5" s="197">
        <v>169879</v>
      </c>
      <c r="FO5" s="216">
        <v>168342</v>
      </c>
      <c r="FP5" s="217">
        <v>168685</v>
      </c>
      <c r="FQ5" s="217">
        <v>168620</v>
      </c>
      <c r="FR5" s="217">
        <v>168953</v>
      </c>
      <c r="FS5" s="217">
        <v>169084</v>
      </c>
      <c r="FT5" s="217">
        <v>169297</v>
      </c>
      <c r="FU5" s="217">
        <v>169180</v>
      </c>
      <c r="FV5" s="217">
        <v>169470</v>
      </c>
      <c r="FW5" s="217">
        <v>169531</v>
      </c>
      <c r="FX5" s="217">
        <v>169436</v>
      </c>
      <c r="FY5" s="217">
        <v>169657</v>
      </c>
      <c r="FZ5" s="197">
        <v>169816</v>
      </c>
      <c r="GA5" s="216">
        <v>169079</v>
      </c>
      <c r="GB5" s="217">
        <v>169200</v>
      </c>
      <c r="GC5" s="217">
        <v>168970</v>
      </c>
      <c r="GD5" s="217">
        <v>168781</v>
      </c>
      <c r="GE5" s="217">
        <v>168978</v>
      </c>
      <c r="GF5" s="217">
        <v>169281</v>
      </c>
      <c r="GG5" s="217">
        <v>169187</v>
      </c>
      <c r="GH5" s="217">
        <v>168976</v>
      </c>
      <c r="GI5" s="217">
        <v>169005</v>
      </c>
      <c r="GJ5" s="217">
        <v>168981</v>
      </c>
      <c r="GK5" s="217">
        <v>169336</v>
      </c>
      <c r="GL5" s="197">
        <v>169312</v>
      </c>
      <c r="GM5" s="216">
        <v>168724</v>
      </c>
      <c r="GN5" s="217">
        <v>168690</v>
      </c>
      <c r="GO5" s="217">
        <v>169147</v>
      </c>
      <c r="GP5" s="217">
        <v>169550</v>
      </c>
      <c r="GQ5" s="217">
        <v>169654</v>
      </c>
      <c r="GR5" s="217">
        <v>169903</v>
      </c>
      <c r="GS5" s="217">
        <v>170049</v>
      </c>
      <c r="GT5" s="217">
        <v>170259</v>
      </c>
      <c r="GU5" s="217">
        <v>170469</v>
      </c>
      <c r="GV5" s="217">
        <v>170753</v>
      </c>
      <c r="GW5" s="217">
        <v>171193</v>
      </c>
      <c r="GX5" s="197">
        <v>171405</v>
      </c>
      <c r="GY5" s="216">
        <v>170871</v>
      </c>
      <c r="GZ5" s="217">
        <v>170585</v>
      </c>
      <c r="HA5" s="217">
        <v>170331</v>
      </c>
      <c r="HB5" s="217">
        <v>170862</v>
      </c>
      <c r="HC5" s="217">
        <v>171124</v>
      </c>
      <c r="HD5" s="217">
        <v>171407</v>
      </c>
      <c r="HE5" s="217">
        <v>171599</v>
      </c>
      <c r="HF5" s="217">
        <v>171840</v>
      </c>
      <c r="HG5" s="217">
        <v>171958</v>
      </c>
      <c r="HH5" s="217">
        <v>172222</v>
      </c>
    </row>
    <row r="6" spans="1:216" x14ac:dyDescent="0.45">
      <c r="A6" s="159" t="s">
        <v>125</v>
      </c>
      <c r="B6" s="183">
        <v>26982</v>
      </c>
      <c r="C6" s="213"/>
      <c r="D6" s="174">
        <v>30934</v>
      </c>
      <c r="E6" s="186"/>
      <c r="F6" s="174">
        <v>32487</v>
      </c>
      <c r="G6" s="174">
        <v>32566</v>
      </c>
      <c r="H6" s="174">
        <v>32775</v>
      </c>
      <c r="I6" s="174">
        <v>33612</v>
      </c>
      <c r="J6" s="174">
        <v>34577</v>
      </c>
      <c r="K6" s="174">
        <v>35476</v>
      </c>
      <c r="L6" s="174">
        <v>35850</v>
      </c>
      <c r="M6" s="174">
        <v>36531</v>
      </c>
      <c r="N6" s="193">
        <v>37465</v>
      </c>
      <c r="O6" s="190">
        <v>36865</v>
      </c>
      <c r="P6" s="174">
        <v>35701</v>
      </c>
      <c r="Q6" s="174">
        <v>34486</v>
      </c>
      <c r="R6" s="174">
        <v>34578</v>
      </c>
      <c r="S6" s="174">
        <v>34719</v>
      </c>
      <c r="T6" s="174">
        <v>34819</v>
      </c>
      <c r="U6" s="174">
        <v>34971</v>
      </c>
      <c r="V6" s="174">
        <v>35029</v>
      </c>
      <c r="W6" s="174">
        <v>35261</v>
      </c>
      <c r="X6" s="174">
        <v>35364</v>
      </c>
      <c r="Y6" s="174">
        <v>35578</v>
      </c>
      <c r="Z6" s="193">
        <v>36154</v>
      </c>
      <c r="AA6" s="202">
        <v>36412</v>
      </c>
      <c r="AB6" s="174">
        <v>36940</v>
      </c>
      <c r="AC6" s="174">
        <v>37519</v>
      </c>
      <c r="AD6" s="174">
        <v>37794</v>
      </c>
      <c r="AE6" s="174">
        <v>37677</v>
      </c>
      <c r="AF6" s="174">
        <v>38276</v>
      </c>
      <c r="AG6" s="174">
        <v>38408</v>
      </c>
      <c r="AH6" s="174">
        <v>38806</v>
      </c>
      <c r="AI6" s="174">
        <v>39123</v>
      </c>
      <c r="AJ6" s="174">
        <v>39169</v>
      </c>
      <c r="AK6" s="174">
        <v>39207</v>
      </c>
      <c r="AL6" s="193">
        <v>39103</v>
      </c>
      <c r="AM6" s="202">
        <v>38951</v>
      </c>
      <c r="AN6" s="174">
        <v>39245</v>
      </c>
      <c r="AO6" s="174">
        <v>38708</v>
      </c>
      <c r="AP6" s="174">
        <v>39043</v>
      </c>
      <c r="AQ6" s="174">
        <v>39376</v>
      </c>
      <c r="AR6" s="174">
        <v>39719</v>
      </c>
      <c r="AS6" s="174">
        <v>41572</v>
      </c>
      <c r="AT6" s="174">
        <v>42558</v>
      </c>
      <c r="AU6" s="174">
        <v>42539</v>
      </c>
      <c r="AV6" s="174">
        <v>42604</v>
      </c>
      <c r="AW6" s="174">
        <v>42733</v>
      </c>
      <c r="AX6" s="193">
        <v>42828</v>
      </c>
      <c r="AY6" s="202">
        <v>42597</v>
      </c>
      <c r="AZ6" s="174">
        <v>43114</v>
      </c>
      <c r="BA6" s="174">
        <v>43218</v>
      </c>
      <c r="BB6" s="174">
        <v>43004</v>
      </c>
      <c r="BC6" s="174">
        <v>42823</v>
      </c>
      <c r="BD6" s="174">
        <v>42721</v>
      </c>
      <c r="BE6" s="174">
        <v>49875</v>
      </c>
      <c r="BF6" s="174">
        <v>50033</v>
      </c>
      <c r="BG6" s="174">
        <v>49696</v>
      </c>
      <c r="BH6" s="174">
        <v>49631</v>
      </c>
      <c r="BI6" s="174">
        <v>49645</v>
      </c>
      <c r="BJ6" s="193">
        <v>49623</v>
      </c>
      <c r="BK6" s="202">
        <v>49650</v>
      </c>
      <c r="BL6" s="174">
        <v>49862</v>
      </c>
      <c r="BM6" s="174">
        <v>50023</v>
      </c>
      <c r="BN6" s="174">
        <v>50070</v>
      </c>
      <c r="BO6" s="174">
        <v>50044</v>
      </c>
      <c r="BP6" s="174">
        <v>50071</v>
      </c>
      <c r="BQ6" s="174">
        <v>50411</v>
      </c>
      <c r="BR6" s="174">
        <v>50445</v>
      </c>
      <c r="BS6" s="174">
        <v>50229</v>
      </c>
      <c r="BT6" s="174">
        <v>50260</v>
      </c>
      <c r="BU6" s="174">
        <v>50269</v>
      </c>
      <c r="BV6" s="193">
        <v>50442</v>
      </c>
      <c r="BW6" s="202">
        <v>50301</v>
      </c>
      <c r="BX6" s="174">
        <v>50326</v>
      </c>
      <c r="BY6" s="174">
        <v>50522</v>
      </c>
      <c r="BZ6" s="174">
        <v>50369</v>
      </c>
      <c r="CA6" s="174">
        <v>50173</v>
      </c>
      <c r="CB6" s="174">
        <v>50181</v>
      </c>
      <c r="CC6" s="174">
        <v>50264</v>
      </c>
      <c r="CD6" s="174">
        <v>50112</v>
      </c>
      <c r="CE6" s="174">
        <v>50041</v>
      </c>
      <c r="CF6" s="174">
        <v>49997</v>
      </c>
      <c r="CG6" s="174">
        <v>49895</v>
      </c>
      <c r="CH6" s="193">
        <v>49738</v>
      </c>
      <c r="CI6" s="202">
        <v>49179</v>
      </c>
      <c r="CJ6" s="174">
        <v>48227</v>
      </c>
      <c r="CK6" s="174">
        <v>46859</v>
      </c>
      <c r="CL6" s="174">
        <v>46667</v>
      </c>
      <c r="CM6" s="174">
        <v>46449</v>
      </c>
      <c r="CN6" s="174">
        <v>46424</v>
      </c>
      <c r="CO6" s="174">
        <v>46454</v>
      </c>
      <c r="CP6" s="174">
        <v>46366</v>
      </c>
      <c r="CQ6" s="174">
        <v>46312</v>
      </c>
      <c r="CR6" s="174">
        <v>46163</v>
      </c>
      <c r="CS6" s="174">
        <v>45997</v>
      </c>
      <c r="CT6" s="197">
        <v>45840</v>
      </c>
      <c r="CU6" s="216">
        <v>45606</v>
      </c>
      <c r="CV6" s="217">
        <v>44928</v>
      </c>
      <c r="CW6" s="217">
        <v>44103</v>
      </c>
      <c r="CX6" s="217">
        <v>43947</v>
      </c>
      <c r="CY6" s="217">
        <v>43840</v>
      </c>
      <c r="CZ6" s="217">
        <v>43772</v>
      </c>
      <c r="DA6" s="217">
        <v>45039</v>
      </c>
      <c r="DB6" s="217">
        <v>45704</v>
      </c>
      <c r="DC6" s="217">
        <v>45597</v>
      </c>
      <c r="DD6" s="217">
        <v>45470</v>
      </c>
      <c r="DE6" s="217">
        <v>45483</v>
      </c>
      <c r="DF6" s="197">
        <v>45479</v>
      </c>
      <c r="DG6" s="221">
        <v>45270</v>
      </c>
      <c r="DH6" s="216">
        <v>44737</v>
      </c>
      <c r="DI6" s="217">
        <v>44077</v>
      </c>
      <c r="DJ6" s="217">
        <v>43949</v>
      </c>
      <c r="DK6" s="217">
        <v>43903</v>
      </c>
      <c r="DL6" s="217">
        <v>43857</v>
      </c>
      <c r="DM6" s="217">
        <v>43789</v>
      </c>
      <c r="DN6" s="217">
        <v>43744</v>
      </c>
      <c r="DO6" s="217">
        <v>43618</v>
      </c>
      <c r="DP6" s="217">
        <v>43513</v>
      </c>
      <c r="DQ6" s="217">
        <v>43464</v>
      </c>
      <c r="DR6" s="197">
        <v>43361</v>
      </c>
      <c r="DS6" s="216">
        <v>43253</v>
      </c>
      <c r="DT6" s="217">
        <v>43092</v>
      </c>
      <c r="DU6" s="217">
        <v>42952</v>
      </c>
      <c r="DV6" s="217">
        <v>42889</v>
      </c>
      <c r="DW6" s="217">
        <v>42773</v>
      </c>
      <c r="DX6" s="217">
        <v>42792</v>
      </c>
      <c r="DY6" s="217">
        <v>42709</v>
      </c>
      <c r="DZ6" s="217">
        <v>42644</v>
      </c>
      <c r="EA6" s="217">
        <v>42538</v>
      </c>
      <c r="EB6" s="217">
        <v>42378</v>
      </c>
      <c r="EC6" s="217">
        <v>42318</v>
      </c>
      <c r="ED6" s="197">
        <v>42209</v>
      </c>
      <c r="EE6" s="216">
        <v>41999</v>
      </c>
      <c r="EF6" s="217">
        <v>41925</v>
      </c>
      <c r="EG6" s="217">
        <v>41781</v>
      </c>
      <c r="EH6" s="217">
        <v>41784</v>
      </c>
      <c r="EI6" s="217">
        <v>41716</v>
      </c>
      <c r="EJ6" s="217">
        <v>41538</v>
      </c>
      <c r="EK6" s="217">
        <v>41533</v>
      </c>
      <c r="EL6" s="217">
        <v>41380</v>
      </c>
      <c r="EM6" s="217">
        <v>41270</v>
      </c>
      <c r="EN6" s="217">
        <v>41153</v>
      </c>
      <c r="EO6" s="217">
        <v>41074</v>
      </c>
      <c r="EP6" s="197">
        <v>40964</v>
      </c>
      <c r="EQ6" s="216">
        <v>40775</v>
      </c>
      <c r="ER6" s="217">
        <v>40477</v>
      </c>
      <c r="ES6" s="217">
        <v>40074</v>
      </c>
      <c r="ET6" s="217">
        <v>39920</v>
      </c>
      <c r="EU6" s="217">
        <v>39682</v>
      </c>
      <c r="EV6" s="217">
        <v>39407</v>
      </c>
      <c r="EW6" s="217">
        <v>39345</v>
      </c>
      <c r="EX6" s="217">
        <v>38940</v>
      </c>
      <c r="EY6" s="217">
        <v>39149</v>
      </c>
      <c r="EZ6" s="217">
        <v>39187</v>
      </c>
      <c r="FA6" s="217">
        <v>39158</v>
      </c>
      <c r="FB6" s="197">
        <v>39209</v>
      </c>
      <c r="FC6" s="216">
        <v>39078</v>
      </c>
      <c r="FD6" s="217">
        <v>38997</v>
      </c>
      <c r="FE6" s="217">
        <v>39349</v>
      </c>
      <c r="FF6" s="217">
        <v>39374</v>
      </c>
      <c r="FG6" s="217">
        <v>39262</v>
      </c>
      <c r="FH6" s="217">
        <v>39188</v>
      </c>
      <c r="FI6" s="217">
        <v>39124</v>
      </c>
      <c r="FJ6" s="217">
        <v>39173</v>
      </c>
      <c r="FK6" s="217">
        <v>39089</v>
      </c>
      <c r="FL6" s="217">
        <v>38978</v>
      </c>
      <c r="FM6" s="217">
        <v>38909</v>
      </c>
      <c r="FN6" s="197">
        <v>38740</v>
      </c>
      <c r="FO6" s="216">
        <v>37794</v>
      </c>
      <c r="FP6" s="217">
        <v>37681</v>
      </c>
      <c r="FQ6" s="187"/>
      <c r="FR6" s="187"/>
      <c r="FS6" s="187"/>
      <c r="FT6" s="187"/>
      <c r="FU6" s="187"/>
      <c r="FV6" s="187"/>
      <c r="FW6" s="187"/>
      <c r="FX6" s="187"/>
      <c r="FY6" s="187"/>
      <c r="FZ6" s="198"/>
      <c r="GA6" s="199"/>
      <c r="GB6" s="187"/>
      <c r="GC6" s="187"/>
      <c r="GD6" s="187"/>
      <c r="GE6" s="187"/>
      <c r="GF6" s="187"/>
      <c r="GG6" s="187"/>
      <c r="GH6" s="187"/>
      <c r="GI6" s="187"/>
      <c r="GJ6" s="187"/>
      <c r="GK6" s="187"/>
      <c r="GL6" s="198"/>
      <c r="GM6" s="199"/>
      <c r="GN6" s="187"/>
      <c r="GO6" s="187"/>
      <c r="GP6" s="187"/>
      <c r="GQ6" s="187"/>
      <c r="GR6" s="187"/>
      <c r="GS6" s="187"/>
      <c r="GT6" s="187"/>
      <c r="GU6" s="187"/>
      <c r="GV6" s="187"/>
      <c r="GW6" s="187"/>
      <c r="GX6" s="198"/>
      <c r="GY6" s="199"/>
      <c r="GZ6" s="187"/>
      <c r="HA6" s="187"/>
      <c r="HB6" s="187"/>
      <c r="HC6" s="187"/>
      <c r="HD6" s="187"/>
      <c r="HE6" s="187"/>
      <c r="HF6" s="187"/>
      <c r="HG6" s="187"/>
      <c r="HH6" s="187"/>
    </row>
    <row r="7" spans="1:216" x14ac:dyDescent="0.45">
      <c r="A7" s="159" t="s">
        <v>126</v>
      </c>
      <c r="B7" s="183">
        <v>33144</v>
      </c>
      <c r="C7" s="213"/>
      <c r="D7" s="174">
        <v>43728</v>
      </c>
      <c r="E7" s="186"/>
      <c r="F7" s="174">
        <v>47068</v>
      </c>
      <c r="G7" s="174">
        <v>46983</v>
      </c>
      <c r="H7" s="174">
        <v>47483</v>
      </c>
      <c r="I7" s="174">
        <v>50288</v>
      </c>
      <c r="J7" s="174">
        <v>50629</v>
      </c>
      <c r="K7" s="174">
        <v>50510</v>
      </c>
      <c r="L7" s="174">
        <v>51072</v>
      </c>
      <c r="M7" s="174">
        <v>50711</v>
      </c>
      <c r="N7" s="193">
        <v>50611</v>
      </c>
      <c r="O7" s="190">
        <v>50414</v>
      </c>
      <c r="P7" s="174">
        <v>50710</v>
      </c>
      <c r="Q7" s="174">
        <v>50735</v>
      </c>
      <c r="R7" s="174">
        <v>50943</v>
      </c>
      <c r="S7" s="174">
        <v>51055</v>
      </c>
      <c r="T7" s="174">
        <v>51500</v>
      </c>
      <c r="U7" s="174">
        <v>51780</v>
      </c>
      <c r="V7" s="174">
        <v>51905</v>
      </c>
      <c r="W7" s="174">
        <v>52449</v>
      </c>
      <c r="X7" s="174">
        <v>52584</v>
      </c>
      <c r="Y7" s="174">
        <v>53028</v>
      </c>
      <c r="Z7" s="193">
        <v>53479</v>
      </c>
      <c r="AA7" s="202">
        <v>52965</v>
      </c>
      <c r="AB7" s="174">
        <v>53211</v>
      </c>
      <c r="AC7" s="174">
        <v>52975</v>
      </c>
      <c r="AD7" s="174">
        <v>53038</v>
      </c>
      <c r="AE7" s="174">
        <v>53360</v>
      </c>
      <c r="AF7" s="174">
        <v>54066</v>
      </c>
      <c r="AG7" s="174">
        <v>54535</v>
      </c>
      <c r="AH7" s="174">
        <v>54836</v>
      </c>
      <c r="AI7" s="174">
        <v>55369</v>
      </c>
      <c r="AJ7" s="174">
        <v>55471</v>
      </c>
      <c r="AK7" s="174">
        <v>56366</v>
      </c>
      <c r="AL7" s="193">
        <v>56427</v>
      </c>
      <c r="AM7" s="202">
        <v>56242</v>
      </c>
      <c r="AN7" s="174">
        <v>56951</v>
      </c>
      <c r="AO7" s="174">
        <v>56290</v>
      </c>
      <c r="AP7" s="174">
        <v>56737</v>
      </c>
      <c r="AQ7" s="174">
        <v>57102</v>
      </c>
      <c r="AR7" s="174">
        <v>57136</v>
      </c>
      <c r="AS7" s="174">
        <v>58350</v>
      </c>
      <c r="AT7" s="174">
        <v>59885</v>
      </c>
      <c r="AU7" s="174">
        <v>60553</v>
      </c>
      <c r="AV7" s="174">
        <v>61064</v>
      </c>
      <c r="AW7" s="174">
        <v>61657</v>
      </c>
      <c r="AX7" s="193">
        <v>61871</v>
      </c>
      <c r="AY7" s="202">
        <v>61369</v>
      </c>
      <c r="AZ7" s="174">
        <v>61857</v>
      </c>
      <c r="BA7" s="174">
        <v>61738</v>
      </c>
      <c r="BB7" s="174">
        <v>61893</v>
      </c>
      <c r="BC7" s="174">
        <v>64027</v>
      </c>
      <c r="BD7" s="174">
        <v>64299</v>
      </c>
      <c r="BE7" s="174">
        <v>69778</v>
      </c>
      <c r="BF7" s="174">
        <v>70537</v>
      </c>
      <c r="BG7" s="174">
        <v>70482</v>
      </c>
      <c r="BH7" s="174">
        <v>70210</v>
      </c>
      <c r="BI7" s="174">
        <v>69890</v>
      </c>
      <c r="BJ7" s="193">
        <v>70030</v>
      </c>
      <c r="BK7" s="202">
        <v>70176</v>
      </c>
      <c r="BL7" s="174">
        <v>70839</v>
      </c>
      <c r="BM7" s="174">
        <v>70229</v>
      </c>
      <c r="BN7" s="174">
        <v>70431</v>
      </c>
      <c r="BO7" s="174">
        <v>70798</v>
      </c>
      <c r="BP7" s="174">
        <v>71138</v>
      </c>
      <c r="BQ7" s="174">
        <v>71402</v>
      </c>
      <c r="BR7" s="174">
        <v>71822</v>
      </c>
      <c r="BS7" s="174">
        <v>71876</v>
      </c>
      <c r="BT7" s="174">
        <v>72063</v>
      </c>
      <c r="BU7" s="174">
        <v>72181</v>
      </c>
      <c r="BV7" s="193">
        <v>72533</v>
      </c>
      <c r="BW7" s="202">
        <v>72186</v>
      </c>
      <c r="BX7" s="174">
        <v>72835</v>
      </c>
      <c r="BY7" s="174">
        <v>73171</v>
      </c>
      <c r="BZ7" s="174">
        <v>73445</v>
      </c>
      <c r="CA7" s="174">
        <v>73381</v>
      </c>
      <c r="CB7" s="174">
        <v>73663</v>
      </c>
      <c r="CC7" s="174">
        <v>73896</v>
      </c>
      <c r="CD7" s="174">
        <v>73616</v>
      </c>
      <c r="CE7" s="174">
        <v>73457</v>
      </c>
      <c r="CF7" s="174">
        <v>73404</v>
      </c>
      <c r="CG7" s="174">
        <v>73234</v>
      </c>
      <c r="CH7" s="193">
        <v>73396</v>
      </c>
      <c r="CI7" s="202">
        <v>73183</v>
      </c>
      <c r="CJ7" s="174">
        <v>74741</v>
      </c>
      <c r="CK7" s="174">
        <v>76417</v>
      </c>
      <c r="CL7" s="174">
        <v>76234</v>
      </c>
      <c r="CM7" s="174">
        <v>76186</v>
      </c>
      <c r="CN7" s="174">
        <v>76638</v>
      </c>
      <c r="CO7" s="174">
        <v>77092</v>
      </c>
      <c r="CP7" s="174">
        <v>77099</v>
      </c>
      <c r="CQ7" s="174">
        <v>77261</v>
      </c>
      <c r="CR7" s="174">
        <v>77351</v>
      </c>
      <c r="CS7" s="174">
        <v>77764</v>
      </c>
      <c r="CT7" s="197">
        <v>77854</v>
      </c>
      <c r="CU7" s="216">
        <v>77275</v>
      </c>
      <c r="CV7" s="217">
        <v>80493</v>
      </c>
      <c r="CW7" s="217">
        <v>82958</v>
      </c>
      <c r="CX7" s="217">
        <v>82304</v>
      </c>
      <c r="CY7" s="217">
        <v>82600</v>
      </c>
      <c r="CZ7" s="217">
        <v>83084</v>
      </c>
      <c r="DA7" s="217">
        <v>84773</v>
      </c>
      <c r="DB7" s="217">
        <v>85847</v>
      </c>
      <c r="DC7" s="217">
        <v>85921</v>
      </c>
      <c r="DD7" s="217">
        <v>86290</v>
      </c>
      <c r="DE7" s="217">
        <v>86721</v>
      </c>
      <c r="DF7" s="197">
        <v>86840</v>
      </c>
      <c r="DG7" s="221">
        <v>86545</v>
      </c>
      <c r="DH7" s="216">
        <v>88289</v>
      </c>
      <c r="DI7" s="217">
        <v>88987</v>
      </c>
      <c r="DJ7" s="217">
        <v>88263</v>
      </c>
      <c r="DK7" s="217">
        <v>88069</v>
      </c>
      <c r="DL7" s="217">
        <v>87775</v>
      </c>
      <c r="DM7" s="217">
        <v>87591</v>
      </c>
      <c r="DN7" s="217">
        <v>87309</v>
      </c>
      <c r="DO7" s="217">
        <v>86964</v>
      </c>
      <c r="DP7" s="217">
        <v>86763</v>
      </c>
      <c r="DQ7" s="217">
        <v>86629</v>
      </c>
      <c r="DR7" s="197">
        <v>86309</v>
      </c>
      <c r="DS7" s="216">
        <v>85946</v>
      </c>
      <c r="DT7" s="217">
        <v>85768</v>
      </c>
      <c r="DU7" s="217">
        <v>85423</v>
      </c>
      <c r="DV7" s="217">
        <v>85080</v>
      </c>
      <c r="DW7" s="217">
        <v>84909</v>
      </c>
      <c r="DX7" s="217">
        <v>84810</v>
      </c>
      <c r="DY7" s="217">
        <v>84669</v>
      </c>
      <c r="DZ7" s="217">
        <v>84397</v>
      </c>
      <c r="EA7" s="217">
        <v>84200</v>
      </c>
      <c r="EB7" s="217">
        <v>84181</v>
      </c>
      <c r="EC7" s="217">
        <v>84338</v>
      </c>
      <c r="ED7" s="197">
        <v>84138</v>
      </c>
      <c r="EE7" s="216">
        <v>83885</v>
      </c>
      <c r="EF7" s="217">
        <v>84150</v>
      </c>
      <c r="EG7" s="217">
        <v>83924</v>
      </c>
      <c r="EH7" s="217">
        <v>84032</v>
      </c>
      <c r="EI7" s="217">
        <v>84269</v>
      </c>
      <c r="EJ7" s="217">
        <v>84240</v>
      </c>
      <c r="EK7" s="217">
        <v>84398</v>
      </c>
      <c r="EL7" s="217">
        <v>84420</v>
      </c>
      <c r="EM7" s="217">
        <v>84365</v>
      </c>
      <c r="EN7" s="217">
        <v>84500</v>
      </c>
      <c r="EO7" s="217">
        <v>84654</v>
      </c>
      <c r="EP7" s="197">
        <v>84651</v>
      </c>
      <c r="EQ7" s="216">
        <v>84536</v>
      </c>
      <c r="ER7" s="217">
        <v>84998</v>
      </c>
      <c r="ES7" s="217">
        <v>85580</v>
      </c>
      <c r="ET7" s="217">
        <v>85128</v>
      </c>
      <c r="EU7" s="217">
        <v>84399</v>
      </c>
      <c r="EV7" s="217">
        <v>84019</v>
      </c>
      <c r="EW7" s="217">
        <v>84151</v>
      </c>
      <c r="EX7" s="217">
        <v>83447</v>
      </c>
      <c r="EY7" s="217">
        <v>84214</v>
      </c>
      <c r="EZ7" s="217">
        <v>84406</v>
      </c>
      <c r="FA7" s="217">
        <v>84486</v>
      </c>
      <c r="FB7" s="197">
        <v>84667</v>
      </c>
      <c r="FC7" s="216">
        <v>84434</v>
      </c>
      <c r="FD7" s="217">
        <v>84434</v>
      </c>
      <c r="FE7" s="217">
        <v>85830</v>
      </c>
      <c r="FF7" s="217">
        <v>86155</v>
      </c>
      <c r="FG7" s="217">
        <v>86052</v>
      </c>
      <c r="FH7" s="217">
        <v>86389</v>
      </c>
      <c r="FI7" s="217">
        <v>86713</v>
      </c>
      <c r="FJ7" s="217">
        <v>87120</v>
      </c>
      <c r="FK7" s="217">
        <v>87293</v>
      </c>
      <c r="FL7" s="217">
        <v>87290</v>
      </c>
      <c r="FM7" s="217">
        <v>87850</v>
      </c>
      <c r="FN7" s="197">
        <v>88360</v>
      </c>
      <c r="FO7" s="216">
        <v>87215</v>
      </c>
      <c r="FP7" s="217">
        <v>87694</v>
      </c>
      <c r="FQ7" s="217">
        <v>103245</v>
      </c>
      <c r="FR7" s="217">
        <v>106359</v>
      </c>
      <c r="FS7" s="217">
        <v>106602</v>
      </c>
      <c r="FT7" s="217">
        <v>107073</v>
      </c>
      <c r="FU7" s="217">
        <v>107145</v>
      </c>
      <c r="FV7" s="217">
        <v>107434</v>
      </c>
      <c r="FW7" s="217">
        <v>107723</v>
      </c>
      <c r="FX7" s="217">
        <v>107745</v>
      </c>
      <c r="FY7" s="217">
        <v>107959</v>
      </c>
      <c r="FZ7" s="197">
        <v>107984</v>
      </c>
      <c r="GA7" s="216">
        <v>107408</v>
      </c>
      <c r="GB7" s="217">
        <v>107647</v>
      </c>
      <c r="GC7" s="217">
        <v>107429</v>
      </c>
      <c r="GD7" s="217">
        <v>107190</v>
      </c>
      <c r="GE7" s="217">
        <v>107590</v>
      </c>
      <c r="GF7" s="217">
        <v>107963</v>
      </c>
      <c r="GG7" s="217">
        <v>108241</v>
      </c>
      <c r="GH7" s="217">
        <v>108446</v>
      </c>
      <c r="GI7" s="217">
        <v>108652</v>
      </c>
      <c r="GJ7" s="217">
        <v>108841</v>
      </c>
      <c r="GK7" s="217">
        <v>109200</v>
      </c>
      <c r="GL7" s="197">
        <v>109565</v>
      </c>
      <c r="GM7" s="216">
        <v>109389</v>
      </c>
      <c r="GN7" s="217">
        <v>109671</v>
      </c>
      <c r="GO7" s="217">
        <v>110031</v>
      </c>
      <c r="GP7" s="217">
        <v>110318</v>
      </c>
      <c r="GQ7" s="217">
        <v>110619</v>
      </c>
      <c r="GR7" s="217">
        <v>110938</v>
      </c>
      <c r="GS7" s="217">
        <v>111277</v>
      </c>
      <c r="GT7" s="217">
        <v>111454</v>
      </c>
      <c r="GU7" s="217">
        <v>111760</v>
      </c>
      <c r="GV7" s="217">
        <v>112012</v>
      </c>
      <c r="GW7" s="217">
        <v>112364</v>
      </c>
      <c r="GX7" s="197">
        <v>112761</v>
      </c>
      <c r="GY7" s="216">
        <v>112490</v>
      </c>
      <c r="GZ7" s="217">
        <v>112353</v>
      </c>
      <c r="HA7" s="217">
        <v>112204</v>
      </c>
      <c r="HB7" s="217">
        <v>112723</v>
      </c>
      <c r="HC7" s="217">
        <v>113039</v>
      </c>
      <c r="HD7" s="217">
        <v>113521</v>
      </c>
      <c r="HE7" s="217">
        <v>113837</v>
      </c>
      <c r="HF7" s="217">
        <v>114071</v>
      </c>
      <c r="HG7" s="217">
        <v>114346</v>
      </c>
      <c r="HH7" s="217">
        <v>114662</v>
      </c>
    </row>
    <row r="8" spans="1:216" x14ac:dyDescent="0.45">
      <c r="A8" s="159" t="s">
        <v>127</v>
      </c>
      <c r="B8" s="183">
        <v>30147</v>
      </c>
      <c r="C8" s="213"/>
      <c r="D8" s="174">
        <v>46688</v>
      </c>
      <c r="E8" s="186"/>
      <c r="F8" s="174">
        <v>51973</v>
      </c>
      <c r="G8" s="174">
        <v>52944</v>
      </c>
      <c r="H8" s="174">
        <v>53961</v>
      </c>
      <c r="I8" s="174">
        <v>54936</v>
      </c>
      <c r="J8" s="174">
        <v>55901</v>
      </c>
      <c r="K8" s="174">
        <v>56664</v>
      </c>
      <c r="L8" s="174">
        <v>57458</v>
      </c>
      <c r="M8" s="174">
        <v>57817</v>
      </c>
      <c r="N8" s="193">
        <v>57884</v>
      </c>
      <c r="O8" s="190">
        <v>57285</v>
      </c>
      <c r="P8" s="174">
        <v>57583</v>
      </c>
      <c r="Q8" s="174">
        <v>57939</v>
      </c>
      <c r="R8" s="174">
        <v>58198</v>
      </c>
      <c r="S8" s="174">
        <v>58552</v>
      </c>
      <c r="T8" s="174">
        <v>58997</v>
      </c>
      <c r="U8" s="174">
        <v>59466</v>
      </c>
      <c r="V8" s="174">
        <v>59584</v>
      </c>
      <c r="W8" s="174">
        <v>60008</v>
      </c>
      <c r="X8" s="174">
        <v>78394</v>
      </c>
      <c r="Y8" s="174">
        <v>78606</v>
      </c>
      <c r="Z8" s="193">
        <v>79000</v>
      </c>
      <c r="AA8" s="202">
        <v>78809</v>
      </c>
      <c r="AB8" s="174">
        <v>79761</v>
      </c>
      <c r="AC8" s="174">
        <v>80154</v>
      </c>
      <c r="AD8" s="174">
        <v>80284</v>
      </c>
      <c r="AE8" s="174">
        <v>80510</v>
      </c>
      <c r="AF8" s="174">
        <v>81151</v>
      </c>
      <c r="AG8" s="174">
        <v>81234</v>
      </c>
      <c r="AH8" s="174">
        <v>81411</v>
      </c>
      <c r="AI8" s="174">
        <v>81787</v>
      </c>
      <c r="AJ8" s="174">
        <v>81771</v>
      </c>
      <c r="AK8" s="174">
        <v>82617</v>
      </c>
      <c r="AL8" s="193">
        <v>82857</v>
      </c>
      <c r="AM8" s="202">
        <v>82763</v>
      </c>
      <c r="AN8" s="174">
        <v>84843</v>
      </c>
      <c r="AO8" s="174">
        <v>86777</v>
      </c>
      <c r="AP8" s="174">
        <v>87621</v>
      </c>
      <c r="AQ8" s="174">
        <v>88487</v>
      </c>
      <c r="AR8" s="174">
        <v>89542</v>
      </c>
      <c r="AS8" s="174">
        <v>92499</v>
      </c>
      <c r="AT8" s="174">
        <v>95322</v>
      </c>
      <c r="AU8" s="174">
        <v>96286</v>
      </c>
      <c r="AV8" s="174">
        <v>97122</v>
      </c>
      <c r="AW8" s="174">
        <v>98061</v>
      </c>
      <c r="AX8" s="193">
        <v>98728</v>
      </c>
      <c r="AY8" s="202">
        <v>98827</v>
      </c>
      <c r="AZ8" s="174">
        <v>100655</v>
      </c>
      <c r="BA8" s="174">
        <v>101492</v>
      </c>
      <c r="BB8" s="174">
        <v>101760</v>
      </c>
      <c r="BC8" s="174">
        <v>102000</v>
      </c>
      <c r="BD8" s="174">
        <v>102245</v>
      </c>
      <c r="BE8" s="174">
        <v>107612</v>
      </c>
      <c r="BF8" s="174">
        <v>108275</v>
      </c>
      <c r="BG8" s="174">
        <v>108380</v>
      </c>
      <c r="BH8" s="174">
        <v>108723</v>
      </c>
      <c r="BI8" s="174">
        <v>108657</v>
      </c>
      <c r="BJ8" s="193">
        <v>108854</v>
      </c>
      <c r="BK8" s="202">
        <v>109060</v>
      </c>
      <c r="BL8" s="174">
        <v>109885</v>
      </c>
      <c r="BM8" s="174">
        <v>110412</v>
      </c>
      <c r="BN8" s="174">
        <v>110723</v>
      </c>
      <c r="BO8" s="174">
        <v>110892</v>
      </c>
      <c r="BP8" s="174">
        <v>111128</v>
      </c>
      <c r="BQ8" s="174">
        <v>111491</v>
      </c>
      <c r="BR8" s="174">
        <v>111894</v>
      </c>
      <c r="BS8" s="174">
        <v>112094</v>
      </c>
      <c r="BT8" s="174">
        <v>112487</v>
      </c>
      <c r="BU8" s="174">
        <v>112636</v>
      </c>
      <c r="BV8" s="193">
        <v>113451</v>
      </c>
      <c r="BW8" s="202">
        <v>113346</v>
      </c>
      <c r="BX8" s="174">
        <v>114421</v>
      </c>
      <c r="BY8" s="174">
        <v>115579</v>
      </c>
      <c r="BZ8" s="174">
        <v>116113</v>
      </c>
      <c r="CA8" s="174">
        <v>116060</v>
      </c>
      <c r="CB8" s="174">
        <v>116603</v>
      </c>
      <c r="CC8" s="174">
        <v>116971</v>
      </c>
      <c r="CD8" s="174">
        <v>117119</v>
      </c>
      <c r="CE8" s="174">
        <v>117735</v>
      </c>
      <c r="CF8" s="174">
        <v>118029</v>
      </c>
      <c r="CG8" s="174">
        <v>118173</v>
      </c>
      <c r="CH8" s="193">
        <v>118624</v>
      </c>
      <c r="CI8" s="202">
        <v>117874</v>
      </c>
      <c r="CJ8" s="174">
        <v>118685</v>
      </c>
      <c r="CK8" s="174">
        <v>119054</v>
      </c>
      <c r="CL8" s="174">
        <v>118840</v>
      </c>
      <c r="CM8" s="174">
        <v>118868</v>
      </c>
      <c r="CN8" s="174">
        <v>119422</v>
      </c>
      <c r="CO8" s="174">
        <v>119799</v>
      </c>
      <c r="CP8" s="174">
        <v>119842</v>
      </c>
      <c r="CQ8" s="174">
        <v>120085</v>
      </c>
      <c r="CR8" s="174">
        <v>119973</v>
      </c>
      <c r="CS8" s="174">
        <v>120078</v>
      </c>
      <c r="CT8" s="197">
        <v>120314</v>
      </c>
      <c r="CU8" s="216">
        <v>119793</v>
      </c>
      <c r="CV8" s="217">
        <v>120251</v>
      </c>
      <c r="CW8" s="217">
        <v>120687</v>
      </c>
      <c r="CX8" s="217">
        <v>120430</v>
      </c>
      <c r="CY8" s="217">
        <v>120719</v>
      </c>
      <c r="CZ8" s="217">
        <v>120976</v>
      </c>
      <c r="DA8" s="217">
        <v>122536</v>
      </c>
      <c r="DB8" s="217">
        <v>123840</v>
      </c>
      <c r="DC8" s="217">
        <v>123914</v>
      </c>
      <c r="DD8" s="217">
        <v>123819</v>
      </c>
      <c r="DE8" s="217">
        <v>124183</v>
      </c>
      <c r="DF8" s="197">
        <v>124296</v>
      </c>
      <c r="DG8" s="221">
        <v>123628</v>
      </c>
      <c r="DH8" s="216">
        <v>123846</v>
      </c>
      <c r="DI8" s="217">
        <v>123555</v>
      </c>
      <c r="DJ8" s="217">
        <v>123289</v>
      </c>
      <c r="DK8" s="217">
        <v>123373</v>
      </c>
      <c r="DL8" s="217">
        <v>123360</v>
      </c>
      <c r="DM8" s="217">
        <v>123295</v>
      </c>
      <c r="DN8" s="217">
        <v>123161</v>
      </c>
      <c r="DO8" s="217">
        <v>122952</v>
      </c>
      <c r="DP8" s="217">
        <v>122891</v>
      </c>
      <c r="DQ8" s="217">
        <v>122895</v>
      </c>
      <c r="DR8" s="197">
        <v>122511</v>
      </c>
      <c r="DS8" s="216">
        <v>122151</v>
      </c>
      <c r="DT8" s="217">
        <v>121722</v>
      </c>
      <c r="DU8" s="217">
        <v>121271</v>
      </c>
      <c r="DV8" s="217">
        <v>121027</v>
      </c>
      <c r="DW8" s="217">
        <v>120877</v>
      </c>
      <c r="DX8" s="217">
        <v>120726</v>
      </c>
      <c r="DY8" s="217">
        <v>120489</v>
      </c>
      <c r="DZ8" s="217">
        <v>120391</v>
      </c>
      <c r="EA8" s="217">
        <v>120349</v>
      </c>
      <c r="EB8" s="217">
        <v>120128</v>
      </c>
      <c r="EC8" s="217">
        <v>119946</v>
      </c>
      <c r="ED8" s="197">
        <v>119683</v>
      </c>
      <c r="EE8" s="216">
        <v>119327</v>
      </c>
      <c r="EF8" s="217">
        <v>119220</v>
      </c>
      <c r="EG8" s="217">
        <v>118932</v>
      </c>
      <c r="EH8" s="217">
        <v>119006</v>
      </c>
      <c r="EI8" s="217">
        <v>119143</v>
      </c>
      <c r="EJ8" s="217">
        <v>118851</v>
      </c>
      <c r="EK8" s="217">
        <v>118953</v>
      </c>
      <c r="EL8" s="217">
        <v>118839</v>
      </c>
      <c r="EM8" s="217">
        <v>118659</v>
      </c>
      <c r="EN8" s="217">
        <v>118570</v>
      </c>
      <c r="EO8" s="217">
        <v>118410</v>
      </c>
      <c r="EP8" s="197">
        <v>118521</v>
      </c>
      <c r="EQ8" s="216">
        <v>118014</v>
      </c>
      <c r="ER8" s="217">
        <v>118150</v>
      </c>
      <c r="ES8" s="217">
        <v>118084</v>
      </c>
      <c r="ET8" s="217">
        <v>117152</v>
      </c>
      <c r="EU8" s="217">
        <v>116232</v>
      </c>
      <c r="EV8" s="217">
        <v>115275</v>
      </c>
      <c r="EW8" s="217">
        <v>115309</v>
      </c>
      <c r="EX8" s="217">
        <v>113997</v>
      </c>
      <c r="EY8" s="217">
        <v>115305</v>
      </c>
      <c r="EZ8" s="217">
        <v>115475</v>
      </c>
      <c r="FA8" s="217">
        <v>115380</v>
      </c>
      <c r="FB8" s="197">
        <v>115708</v>
      </c>
      <c r="FC8" s="216">
        <v>115296</v>
      </c>
      <c r="FD8" s="217">
        <v>115119</v>
      </c>
      <c r="FE8" s="217">
        <v>116943</v>
      </c>
      <c r="FF8" s="217">
        <v>117262</v>
      </c>
      <c r="FG8" s="217">
        <v>117215</v>
      </c>
      <c r="FH8" s="217">
        <v>117553</v>
      </c>
      <c r="FI8" s="217">
        <v>117638</v>
      </c>
      <c r="FJ8" s="217">
        <v>117926</v>
      </c>
      <c r="FK8" s="217">
        <v>118327</v>
      </c>
      <c r="FL8" s="217">
        <v>118302</v>
      </c>
      <c r="FM8" s="217">
        <v>118785</v>
      </c>
      <c r="FN8" s="197">
        <v>119312</v>
      </c>
      <c r="FO8" s="216">
        <v>117803</v>
      </c>
      <c r="FP8" s="217">
        <v>118234</v>
      </c>
      <c r="FQ8" s="217">
        <v>118150</v>
      </c>
      <c r="FR8" s="217">
        <v>118160</v>
      </c>
      <c r="FS8" s="217">
        <v>118340</v>
      </c>
      <c r="FT8" s="217">
        <v>118669</v>
      </c>
      <c r="FU8" s="217">
        <v>118802</v>
      </c>
      <c r="FV8" s="217">
        <v>119218</v>
      </c>
      <c r="FW8" s="217">
        <v>119473</v>
      </c>
      <c r="FX8" s="217">
        <v>119356</v>
      </c>
      <c r="FY8" s="217">
        <v>119603</v>
      </c>
      <c r="FZ8" s="197">
        <v>119745</v>
      </c>
      <c r="GA8" s="216">
        <v>119282</v>
      </c>
      <c r="GB8" s="217">
        <v>119345</v>
      </c>
      <c r="GC8" s="217">
        <v>119198</v>
      </c>
      <c r="GD8" s="217">
        <v>118704</v>
      </c>
      <c r="GE8" s="217">
        <v>119100</v>
      </c>
      <c r="GF8" s="217">
        <v>119500</v>
      </c>
      <c r="GG8" s="217">
        <v>119413</v>
      </c>
      <c r="GH8" s="217">
        <v>119376</v>
      </c>
      <c r="GI8" s="217">
        <v>119371</v>
      </c>
      <c r="GJ8" s="217">
        <v>119315</v>
      </c>
      <c r="GK8" s="217">
        <v>119440</v>
      </c>
      <c r="GL8" s="197">
        <v>119504</v>
      </c>
      <c r="GM8" s="216">
        <v>119343</v>
      </c>
      <c r="GN8" s="217">
        <v>119426</v>
      </c>
      <c r="GO8" s="217">
        <v>119486</v>
      </c>
      <c r="GP8" s="217">
        <v>119660</v>
      </c>
      <c r="GQ8" s="217">
        <v>119761</v>
      </c>
      <c r="GR8" s="217">
        <v>119882</v>
      </c>
      <c r="GS8" s="217">
        <v>120027</v>
      </c>
      <c r="GT8" s="217">
        <v>119937</v>
      </c>
      <c r="GU8" s="217">
        <v>120000</v>
      </c>
      <c r="GV8" s="217">
        <v>120220</v>
      </c>
      <c r="GW8" s="217">
        <v>120267</v>
      </c>
      <c r="GX8" s="197">
        <v>120491</v>
      </c>
      <c r="GY8" s="216">
        <v>120016</v>
      </c>
      <c r="GZ8" s="217">
        <v>119754</v>
      </c>
      <c r="HA8" s="217">
        <v>119646</v>
      </c>
      <c r="HB8" s="217">
        <v>119912</v>
      </c>
      <c r="HC8" s="217">
        <v>119903</v>
      </c>
      <c r="HD8" s="217">
        <v>119963</v>
      </c>
      <c r="HE8" s="217">
        <v>120106</v>
      </c>
      <c r="HF8" s="217">
        <v>119965</v>
      </c>
      <c r="HG8" s="217">
        <v>120002</v>
      </c>
      <c r="HH8" s="217">
        <v>119944</v>
      </c>
    </row>
    <row r="9" spans="1:216" x14ac:dyDescent="0.45">
      <c r="A9" s="159" t="s">
        <v>128</v>
      </c>
      <c r="B9" s="183">
        <v>29234</v>
      </c>
      <c r="C9" s="213"/>
      <c r="D9" s="174">
        <v>38239</v>
      </c>
      <c r="E9" s="186"/>
      <c r="F9" s="174">
        <v>39194</v>
      </c>
      <c r="G9" s="174">
        <v>38831</v>
      </c>
      <c r="H9" s="174">
        <v>39592</v>
      </c>
      <c r="I9" s="174">
        <v>39982</v>
      </c>
      <c r="J9" s="174">
        <v>39686</v>
      </c>
      <c r="K9" s="174">
        <v>40015</v>
      </c>
      <c r="L9" s="174">
        <v>40499</v>
      </c>
      <c r="M9" s="174">
        <v>40206</v>
      </c>
      <c r="N9" s="193">
        <v>40374</v>
      </c>
      <c r="O9" s="190">
        <v>39621</v>
      </c>
      <c r="P9" s="174">
        <v>39499</v>
      </c>
      <c r="Q9" s="174">
        <v>39331</v>
      </c>
      <c r="R9" s="174">
        <v>39439</v>
      </c>
      <c r="S9" s="174">
        <v>39548</v>
      </c>
      <c r="T9" s="174">
        <v>39715</v>
      </c>
      <c r="U9" s="174">
        <v>39957</v>
      </c>
      <c r="V9" s="174">
        <v>39909</v>
      </c>
      <c r="W9" s="174">
        <v>40235</v>
      </c>
      <c r="X9" s="174">
        <v>40258</v>
      </c>
      <c r="Y9" s="174">
        <v>40413</v>
      </c>
      <c r="Z9" s="193">
        <v>40873</v>
      </c>
      <c r="AA9" s="202">
        <v>40484</v>
      </c>
      <c r="AB9" s="174">
        <v>40511</v>
      </c>
      <c r="AC9" s="174">
        <v>40381</v>
      </c>
      <c r="AD9" s="174">
        <v>40081</v>
      </c>
      <c r="AE9" s="174">
        <v>39969</v>
      </c>
      <c r="AF9" s="174">
        <v>40414</v>
      </c>
      <c r="AG9" s="174">
        <v>40377</v>
      </c>
      <c r="AH9" s="174">
        <v>40437</v>
      </c>
      <c r="AI9" s="174">
        <v>40433</v>
      </c>
      <c r="AJ9" s="174">
        <v>40249</v>
      </c>
      <c r="AK9" s="174">
        <v>40862</v>
      </c>
      <c r="AL9" s="193">
        <v>41280</v>
      </c>
      <c r="AM9" s="202">
        <v>40849</v>
      </c>
      <c r="AN9" s="174">
        <v>40213</v>
      </c>
      <c r="AO9" s="174">
        <v>39193</v>
      </c>
      <c r="AP9" s="174">
        <v>39537</v>
      </c>
      <c r="AQ9" s="174">
        <v>39755</v>
      </c>
      <c r="AR9" s="174">
        <v>40339</v>
      </c>
      <c r="AS9" s="174">
        <v>40615</v>
      </c>
      <c r="AT9" s="174">
        <v>41140</v>
      </c>
      <c r="AU9" s="174">
        <v>41509</v>
      </c>
      <c r="AV9" s="174">
        <v>41732</v>
      </c>
      <c r="AW9" s="174">
        <v>42229</v>
      </c>
      <c r="AX9" s="193">
        <v>42923</v>
      </c>
      <c r="AY9" s="202">
        <v>42639</v>
      </c>
      <c r="AZ9" s="174">
        <v>43352</v>
      </c>
      <c r="BA9" s="174">
        <v>43611</v>
      </c>
      <c r="BB9" s="174">
        <v>43799</v>
      </c>
      <c r="BC9" s="174">
        <v>44031</v>
      </c>
      <c r="BD9" s="174">
        <v>44242</v>
      </c>
      <c r="BE9" s="174">
        <v>45383</v>
      </c>
      <c r="BF9" s="174">
        <v>45876</v>
      </c>
      <c r="BG9" s="174">
        <v>46126</v>
      </c>
      <c r="BH9" s="174">
        <v>46246</v>
      </c>
      <c r="BI9" s="174">
        <v>46369</v>
      </c>
      <c r="BJ9" s="193">
        <v>46582</v>
      </c>
      <c r="BK9" s="202">
        <v>46349</v>
      </c>
      <c r="BL9" s="174">
        <v>46962</v>
      </c>
      <c r="BM9" s="174">
        <v>47192</v>
      </c>
      <c r="BN9" s="174">
        <v>47240</v>
      </c>
      <c r="BO9" s="174">
        <v>47364</v>
      </c>
      <c r="BP9" s="174">
        <v>47489</v>
      </c>
      <c r="BQ9" s="174">
        <v>47605</v>
      </c>
      <c r="BR9" s="174">
        <v>47838</v>
      </c>
      <c r="BS9" s="174">
        <v>47666</v>
      </c>
      <c r="BT9" s="174">
        <v>47700</v>
      </c>
      <c r="BU9" s="174">
        <v>47998</v>
      </c>
      <c r="BV9" s="193">
        <v>48695</v>
      </c>
      <c r="BW9" s="202">
        <v>48340</v>
      </c>
      <c r="BX9" s="174">
        <v>48848</v>
      </c>
      <c r="BY9" s="174">
        <v>49228</v>
      </c>
      <c r="BZ9" s="174">
        <v>49324</v>
      </c>
      <c r="CA9" s="174">
        <v>49005</v>
      </c>
      <c r="CB9" s="174">
        <v>49207</v>
      </c>
      <c r="CC9" s="174">
        <v>49507</v>
      </c>
      <c r="CD9" s="174">
        <v>49455</v>
      </c>
      <c r="CE9" s="174">
        <v>49618</v>
      </c>
      <c r="CF9" s="174">
        <v>49472</v>
      </c>
      <c r="CG9" s="174">
        <v>49553</v>
      </c>
      <c r="CH9" s="193">
        <v>50002</v>
      </c>
      <c r="CI9" s="202">
        <v>49217</v>
      </c>
      <c r="CJ9" s="174">
        <v>50125</v>
      </c>
      <c r="CK9" s="174">
        <v>50361</v>
      </c>
      <c r="CL9" s="174">
        <v>49873</v>
      </c>
      <c r="CM9" s="174">
        <v>49449</v>
      </c>
      <c r="CN9" s="174">
        <v>49704</v>
      </c>
      <c r="CO9" s="174">
        <v>49646</v>
      </c>
      <c r="CP9" s="174">
        <v>49448</v>
      </c>
      <c r="CQ9" s="174">
        <v>49533</v>
      </c>
      <c r="CR9" s="174">
        <v>49090</v>
      </c>
      <c r="CS9" s="174">
        <v>49080</v>
      </c>
      <c r="CT9" s="197">
        <v>49094</v>
      </c>
      <c r="CU9" s="216">
        <v>48669</v>
      </c>
      <c r="CV9" s="217">
        <v>49818</v>
      </c>
      <c r="CW9" s="217">
        <v>50484</v>
      </c>
      <c r="CX9" s="217">
        <v>50201</v>
      </c>
      <c r="CY9" s="217">
        <v>50128</v>
      </c>
      <c r="CZ9" s="217">
        <v>50141</v>
      </c>
      <c r="DA9" s="217">
        <v>50151</v>
      </c>
      <c r="DB9" s="217">
        <v>50656</v>
      </c>
      <c r="DC9" s="217">
        <v>50536</v>
      </c>
      <c r="DD9" s="217">
        <v>50118</v>
      </c>
      <c r="DE9" s="217">
        <v>50312</v>
      </c>
      <c r="DF9" s="197">
        <v>50506</v>
      </c>
      <c r="DG9" s="221">
        <v>50324</v>
      </c>
      <c r="DH9" s="216">
        <v>51293</v>
      </c>
      <c r="DI9" s="217">
        <v>52083</v>
      </c>
      <c r="DJ9" s="217">
        <v>51324</v>
      </c>
      <c r="DK9" s="217">
        <v>51570</v>
      </c>
      <c r="DL9" s="217">
        <v>51837</v>
      </c>
      <c r="DM9" s="217">
        <v>52092</v>
      </c>
      <c r="DN9" s="217">
        <v>51924</v>
      </c>
      <c r="DO9" s="217">
        <v>52057</v>
      </c>
      <c r="DP9" s="217">
        <v>52231</v>
      </c>
      <c r="DQ9" s="217">
        <v>52543</v>
      </c>
      <c r="DR9" s="197">
        <v>52834</v>
      </c>
      <c r="DS9" s="216">
        <v>53135</v>
      </c>
      <c r="DT9" s="217">
        <v>53044</v>
      </c>
      <c r="DU9" s="217">
        <v>53071</v>
      </c>
      <c r="DV9" s="217">
        <v>53024</v>
      </c>
      <c r="DW9" s="217">
        <v>53130</v>
      </c>
      <c r="DX9" s="217">
        <v>53216</v>
      </c>
      <c r="DY9" s="217">
        <v>53383</v>
      </c>
      <c r="DZ9" s="217">
        <v>53398</v>
      </c>
      <c r="EA9" s="217">
        <v>53297</v>
      </c>
      <c r="EB9" s="217">
        <v>53239</v>
      </c>
      <c r="EC9" s="217">
        <v>53249</v>
      </c>
      <c r="ED9" s="197">
        <v>53253</v>
      </c>
      <c r="EE9" s="216">
        <v>52938</v>
      </c>
      <c r="EF9" s="217">
        <v>52642</v>
      </c>
      <c r="EG9" s="217">
        <v>52730</v>
      </c>
      <c r="EH9" s="217">
        <v>52502</v>
      </c>
      <c r="EI9" s="217">
        <v>52401</v>
      </c>
      <c r="EJ9" s="217">
        <v>52429</v>
      </c>
      <c r="EK9" s="217">
        <v>52536</v>
      </c>
      <c r="EL9" s="217">
        <v>52514</v>
      </c>
      <c r="EM9" s="217">
        <v>52495</v>
      </c>
      <c r="EN9" s="217">
        <v>52288</v>
      </c>
      <c r="EO9" s="217">
        <v>52241</v>
      </c>
      <c r="EP9" s="197">
        <v>52199</v>
      </c>
      <c r="EQ9" s="216">
        <v>51915</v>
      </c>
      <c r="ER9" s="217">
        <v>51842</v>
      </c>
      <c r="ES9" s="217">
        <v>51322</v>
      </c>
      <c r="ET9" s="217">
        <v>50599</v>
      </c>
      <c r="EU9" s="217">
        <v>50196</v>
      </c>
      <c r="EV9" s="217">
        <v>49835</v>
      </c>
      <c r="EW9" s="217">
        <v>49853</v>
      </c>
      <c r="EX9" s="217">
        <v>49232</v>
      </c>
      <c r="EY9" s="217">
        <v>49448</v>
      </c>
      <c r="EZ9" s="217">
        <v>49340</v>
      </c>
      <c r="FA9" s="217">
        <v>49326</v>
      </c>
      <c r="FB9" s="197">
        <v>49834</v>
      </c>
      <c r="FC9" s="216">
        <v>49596</v>
      </c>
      <c r="FD9" s="217">
        <v>49447</v>
      </c>
      <c r="FE9" s="217">
        <v>51533</v>
      </c>
      <c r="FF9" s="217">
        <v>51434</v>
      </c>
      <c r="FG9" s="217">
        <v>51549</v>
      </c>
      <c r="FH9" s="217">
        <v>51731</v>
      </c>
      <c r="FI9" s="217">
        <v>51780</v>
      </c>
      <c r="FJ9" s="217">
        <v>51845</v>
      </c>
      <c r="FK9" s="217">
        <v>51631</v>
      </c>
      <c r="FL9" s="217">
        <v>51286</v>
      </c>
      <c r="FM9" s="217">
        <v>51649</v>
      </c>
      <c r="FN9" s="197">
        <v>52011</v>
      </c>
      <c r="FO9" s="216">
        <v>50379</v>
      </c>
      <c r="FP9" s="217">
        <v>51032</v>
      </c>
      <c r="FQ9" s="217">
        <v>57758</v>
      </c>
      <c r="FR9" s="217">
        <v>53198</v>
      </c>
      <c r="FS9" s="217">
        <v>52787</v>
      </c>
      <c r="FT9" s="217">
        <v>52914</v>
      </c>
      <c r="FU9" s="217">
        <v>52652</v>
      </c>
      <c r="FV9" s="217">
        <v>52511</v>
      </c>
      <c r="FW9" s="217">
        <v>52279</v>
      </c>
      <c r="FX9" s="217">
        <v>51839</v>
      </c>
      <c r="FY9" s="217">
        <v>51980</v>
      </c>
      <c r="FZ9" s="197">
        <v>51581</v>
      </c>
      <c r="GA9" s="216">
        <v>50723</v>
      </c>
      <c r="GB9" s="217">
        <v>50732</v>
      </c>
      <c r="GC9" s="217">
        <v>50476</v>
      </c>
      <c r="GD9" s="217">
        <v>49517</v>
      </c>
      <c r="GE9" s="217">
        <v>49591</v>
      </c>
      <c r="GF9" s="217">
        <v>49311</v>
      </c>
      <c r="GG9" s="217">
        <v>48825</v>
      </c>
      <c r="GH9" s="217">
        <v>48468</v>
      </c>
      <c r="GI9" s="217">
        <v>48180</v>
      </c>
      <c r="GJ9" s="217">
        <v>47907</v>
      </c>
      <c r="GK9" s="217">
        <v>47751</v>
      </c>
      <c r="GL9" s="197">
        <v>47686</v>
      </c>
      <c r="GM9" s="216">
        <v>47275</v>
      </c>
      <c r="GN9" s="217">
        <v>47640</v>
      </c>
      <c r="GO9" s="217">
        <v>47434</v>
      </c>
      <c r="GP9" s="217">
        <v>47235</v>
      </c>
      <c r="GQ9" s="217">
        <v>47026</v>
      </c>
      <c r="GR9" s="217">
        <v>46857</v>
      </c>
      <c r="GS9" s="217">
        <v>46876</v>
      </c>
      <c r="GT9" s="217">
        <v>46586</v>
      </c>
      <c r="GU9" s="217">
        <v>46518</v>
      </c>
      <c r="GV9" s="217">
        <v>46529</v>
      </c>
      <c r="GW9" s="217">
        <v>46532</v>
      </c>
      <c r="GX9" s="197">
        <v>46547</v>
      </c>
      <c r="GY9" s="216">
        <v>46183</v>
      </c>
      <c r="GZ9" s="217">
        <v>45938</v>
      </c>
      <c r="HA9" s="217">
        <v>46133</v>
      </c>
      <c r="HB9" s="217">
        <v>45870</v>
      </c>
      <c r="HC9" s="217">
        <v>45548</v>
      </c>
      <c r="HD9" s="217">
        <v>45524</v>
      </c>
      <c r="HE9" s="217">
        <v>45532</v>
      </c>
      <c r="HF9" s="217">
        <v>45225</v>
      </c>
      <c r="HG9" s="217">
        <v>45177</v>
      </c>
      <c r="HH9" s="217">
        <v>45064</v>
      </c>
    </row>
    <row r="10" spans="1:216" x14ac:dyDescent="0.45">
      <c r="A10" s="159" t="s">
        <v>129</v>
      </c>
      <c r="B10" s="183">
        <v>16142</v>
      </c>
      <c r="C10" s="213"/>
      <c r="D10" s="174">
        <v>28337</v>
      </c>
      <c r="E10" s="186"/>
      <c r="F10" s="174">
        <v>29124</v>
      </c>
      <c r="G10" s="174">
        <v>29397</v>
      </c>
      <c r="H10" s="174">
        <v>29943</v>
      </c>
      <c r="I10" s="174">
        <v>30418</v>
      </c>
      <c r="J10" s="174">
        <v>30535</v>
      </c>
      <c r="K10" s="174">
        <v>30678</v>
      </c>
      <c r="L10" s="174">
        <v>30890</v>
      </c>
      <c r="M10" s="174">
        <v>30947</v>
      </c>
      <c r="N10" s="193">
        <v>31098</v>
      </c>
      <c r="O10" s="190">
        <v>30580</v>
      </c>
      <c r="P10" s="174">
        <v>30418</v>
      </c>
      <c r="Q10" s="174">
        <v>30522</v>
      </c>
      <c r="R10" s="174">
        <v>30549</v>
      </c>
      <c r="S10" s="174">
        <v>30505</v>
      </c>
      <c r="T10" s="174">
        <v>30583</v>
      </c>
      <c r="U10" s="174">
        <v>30504</v>
      </c>
      <c r="V10" s="174">
        <v>30388</v>
      </c>
      <c r="W10" s="174">
        <v>30674</v>
      </c>
      <c r="X10" s="174">
        <v>30764</v>
      </c>
      <c r="Y10" s="174">
        <v>30805</v>
      </c>
      <c r="Z10" s="193">
        <v>30881</v>
      </c>
      <c r="AA10" s="202">
        <v>30563</v>
      </c>
      <c r="AB10" s="174">
        <v>31654</v>
      </c>
      <c r="AC10" s="174">
        <v>31536</v>
      </c>
      <c r="AD10" s="174">
        <v>31013</v>
      </c>
      <c r="AE10" s="174">
        <v>31473</v>
      </c>
      <c r="AF10" s="174">
        <v>31095</v>
      </c>
      <c r="AG10" s="174">
        <v>31435</v>
      </c>
      <c r="AH10" s="174">
        <v>31517</v>
      </c>
      <c r="AI10" s="174">
        <v>30442</v>
      </c>
      <c r="AJ10" s="174">
        <v>31457</v>
      </c>
      <c r="AK10" s="174">
        <v>31633</v>
      </c>
      <c r="AL10" s="193">
        <v>31725</v>
      </c>
      <c r="AM10" s="202">
        <v>31861</v>
      </c>
      <c r="AN10" s="174">
        <v>31649</v>
      </c>
      <c r="AO10" s="174">
        <v>31108</v>
      </c>
      <c r="AP10" s="174">
        <v>31107</v>
      </c>
      <c r="AQ10" s="174">
        <v>30989</v>
      </c>
      <c r="AR10" s="174">
        <v>30370</v>
      </c>
      <c r="AS10" s="174">
        <v>30702</v>
      </c>
      <c r="AT10" s="174">
        <v>31422</v>
      </c>
      <c r="AU10" s="174">
        <v>31549</v>
      </c>
      <c r="AV10" s="174">
        <v>31628</v>
      </c>
      <c r="AW10" s="174">
        <v>31700</v>
      </c>
      <c r="AX10" s="193">
        <v>31720</v>
      </c>
      <c r="AY10" s="202">
        <v>31581</v>
      </c>
      <c r="AZ10" s="174">
        <v>31069</v>
      </c>
      <c r="BA10" s="174">
        <v>30664</v>
      </c>
      <c r="BB10" s="174">
        <v>30695</v>
      </c>
      <c r="BC10" s="174">
        <v>30742</v>
      </c>
      <c r="BD10" s="174">
        <v>30307</v>
      </c>
      <c r="BE10" s="174">
        <v>31879</v>
      </c>
      <c r="BF10" s="174">
        <v>32416</v>
      </c>
      <c r="BG10" s="174">
        <v>32477</v>
      </c>
      <c r="BH10" s="174">
        <v>32632</v>
      </c>
      <c r="BI10" s="174">
        <v>32552</v>
      </c>
      <c r="BJ10" s="193">
        <v>32278</v>
      </c>
      <c r="BK10" s="202">
        <v>32784</v>
      </c>
      <c r="BL10" s="174">
        <v>33002</v>
      </c>
      <c r="BM10" s="174">
        <v>32740</v>
      </c>
      <c r="BN10" s="174">
        <v>32961</v>
      </c>
      <c r="BO10" s="174">
        <v>33059</v>
      </c>
      <c r="BP10" s="174">
        <v>32740</v>
      </c>
      <c r="BQ10" s="174">
        <v>33093</v>
      </c>
      <c r="BR10" s="174">
        <v>33377</v>
      </c>
      <c r="BS10" s="174">
        <v>33447</v>
      </c>
      <c r="BT10" s="174">
        <v>33551</v>
      </c>
      <c r="BU10" s="174">
        <v>33577</v>
      </c>
      <c r="BV10" s="193">
        <v>33674</v>
      </c>
      <c r="BW10" s="202">
        <v>33668</v>
      </c>
      <c r="BX10" s="174">
        <v>33896</v>
      </c>
      <c r="BY10" s="174">
        <v>33740</v>
      </c>
      <c r="BZ10" s="174">
        <v>33770</v>
      </c>
      <c r="CA10" s="174">
        <v>33774</v>
      </c>
      <c r="CB10" s="174">
        <v>33951</v>
      </c>
      <c r="CC10" s="174">
        <v>34089</v>
      </c>
      <c r="CD10" s="174">
        <v>34103</v>
      </c>
      <c r="CE10" s="174">
        <v>34157</v>
      </c>
      <c r="CF10" s="174">
        <v>34200</v>
      </c>
      <c r="CG10" s="174">
        <v>34056</v>
      </c>
      <c r="CH10" s="193">
        <v>34148</v>
      </c>
      <c r="CI10" s="202">
        <v>33764</v>
      </c>
      <c r="CJ10" s="174">
        <v>33987</v>
      </c>
      <c r="CK10" s="174">
        <v>34128</v>
      </c>
      <c r="CL10" s="174">
        <v>33933</v>
      </c>
      <c r="CM10" s="174">
        <v>33907</v>
      </c>
      <c r="CN10" s="174">
        <v>33912</v>
      </c>
      <c r="CO10" s="174">
        <v>33987</v>
      </c>
      <c r="CP10" s="174">
        <v>33943</v>
      </c>
      <c r="CQ10" s="174">
        <v>33955</v>
      </c>
      <c r="CR10" s="174">
        <v>33929</v>
      </c>
      <c r="CS10" s="174">
        <v>33840</v>
      </c>
      <c r="CT10" s="197">
        <v>33781</v>
      </c>
      <c r="CU10" s="216">
        <v>33517</v>
      </c>
      <c r="CV10" s="217">
        <v>33733</v>
      </c>
      <c r="CW10" s="217">
        <v>33968</v>
      </c>
      <c r="CX10" s="217">
        <v>33889</v>
      </c>
      <c r="CY10" s="217">
        <v>34067</v>
      </c>
      <c r="CZ10" s="217">
        <v>34118</v>
      </c>
      <c r="DA10" s="217">
        <v>34558</v>
      </c>
      <c r="DB10" s="217">
        <v>34796</v>
      </c>
      <c r="DC10" s="217">
        <v>34746</v>
      </c>
      <c r="DD10" s="217">
        <v>34733</v>
      </c>
      <c r="DE10" s="217">
        <v>34766</v>
      </c>
      <c r="DF10" s="197">
        <v>34603</v>
      </c>
      <c r="DG10" s="221">
        <v>34603</v>
      </c>
      <c r="DH10" s="216">
        <v>34577</v>
      </c>
      <c r="DI10" s="217">
        <v>34446</v>
      </c>
      <c r="DJ10" s="217">
        <v>34343</v>
      </c>
      <c r="DK10" s="217">
        <v>34317</v>
      </c>
      <c r="DL10" s="217">
        <v>34350</v>
      </c>
      <c r="DM10" s="217">
        <v>34225</v>
      </c>
      <c r="DN10" s="217">
        <v>34328</v>
      </c>
      <c r="DO10" s="217">
        <v>34181</v>
      </c>
      <c r="DP10" s="217">
        <v>34189</v>
      </c>
      <c r="DQ10" s="217">
        <v>34303</v>
      </c>
      <c r="DR10" s="197">
        <v>34247</v>
      </c>
      <c r="DS10" s="216">
        <v>34104</v>
      </c>
      <c r="DT10" s="217">
        <v>33975</v>
      </c>
      <c r="DU10" s="217">
        <v>33827</v>
      </c>
      <c r="DV10" s="217">
        <v>33729</v>
      </c>
      <c r="DW10" s="217">
        <v>33673</v>
      </c>
      <c r="DX10" s="217">
        <v>33585</v>
      </c>
      <c r="DY10" s="217">
        <v>33510</v>
      </c>
      <c r="DZ10" s="217">
        <v>33412</v>
      </c>
      <c r="EA10" s="217">
        <v>33320</v>
      </c>
      <c r="EB10" s="217">
        <v>33275</v>
      </c>
      <c r="EC10" s="217">
        <v>33253</v>
      </c>
      <c r="ED10" s="197">
        <v>33219</v>
      </c>
      <c r="EE10" s="216">
        <v>33001</v>
      </c>
      <c r="EF10" s="217">
        <v>32797</v>
      </c>
      <c r="EG10" s="217">
        <v>32781</v>
      </c>
      <c r="EH10" s="217">
        <v>32741</v>
      </c>
      <c r="EI10" s="217">
        <v>32538</v>
      </c>
      <c r="EJ10" s="217">
        <v>32541</v>
      </c>
      <c r="EK10" s="217">
        <v>32473</v>
      </c>
      <c r="EL10" s="217">
        <v>32367</v>
      </c>
      <c r="EM10" s="217">
        <v>32269</v>
      </c>
      <c r="EN10" s="217">
        <v>32207</v>
      </c>
      <c r="EO10" s="217">
        <v>31975</v>
      </c>
      <c r="EP10" s="197">
        <v>32079</v>
      </c>
      <c r="EQ10" s="216">
        <v>31914</v>
      </c>
      <c r="ER10" s="217">
        <v>30864</v>
      </c>
      <c r="ES10" s="217">
        <v>29256</v>
      </c>
      <c r="ET10" s="217">
        <v>29025</v>
      </c>
      <c r="EU10" s="217">
        <v>28753</v>
      </c>
      <c r="EV10" s="217">
        <v>28493</v>
      </c>
      <c r="EW10" s="217">
        <v>28395</v>
      </c>
      <c r="EX10" s="217">
        <v>28031</v>
      </c>
      <c r="EY10" s="217">
        <v>28229</v>
      </c>
      <c r="EZ10" s="217">
        <v>28281</v>
      </c>
      <c r="FA10" s="217">
        <v>28288</v>
      </c>
      <c r="FB10" s="197">
        <v>28341</v>
      </c>
      <c r="FC10" s="216">
        <v>28208</v>
      </c>
      <c r="FD10" s="217">
        <v>28152</v>
      </c>
      <c r="FE10" s="217">
        <v>28676</v>
      </c>
      <c r="FF10" s="217">
        <v>28619</v>
      </c>
      <c r="FG10" s="217">
        <v>28588</v>
      </c>
      <c r="FH10" s="217">
        <v>28519</v>
      </c>
      <c r="FI10" s="217">
        <v>28464</v>
      </c>
      <c r="FJ10" s="217">
        <v>28503</v>
      </c>
      <c r="FK10" s="217">
        <v>28509</v>
      </c>
      <c r="FL10" s="217">
        <v>28452</v>
      </c>
      <c r="FM10" s="217">
        <v>28517</v>
      </c>
      <c r="FN10" s="197">
        <v>28616</v>
      </c>
      <c r="FO10" s="216">
        <v>28043</v>
      </c>
      <c r="FP10" s="217">
        <v>28184</v>
      </c>
      <c r="FQ10" s="217">
        <v>28090</v>
      </c>
      <c r="FR10" s="217">
        <v>28097</v>
      </c>
      <c r="FS10" s="217">
        <v>28014</v>
      </c>
      <c r="FT10" s="217">
        <v>27986</v>
      </c>
      <c r="FU10" s="217">
        <v>27827</v>
      </c>
      <c r="FV10" s="217">
        <v>27834</v>
      </c>
      <c r="FW10" s="217">
        <v>27785</v>
      </c>
      <c r="FX10" s="217">
        <v>27560</v>
      </c>
      <c r="FY10" s="217">
        <v>27515</v>
      </c>
      <c r="FZ10" s="197">
        <v>27351</v>
      </c>
      <c r="GA10" s="216">
        <v>27191</v>
      </c>
      <c r="GB10" s="217">
        <v>27221</v>
      </c>
      <c r="GC10" s="217">
        <v>27179</v>
      </c>
      <c r="GD10" s="217">
        <v>26907</v>
      </c>
      <c r="GE10" s="217">
        <v>26901</v>
      </c>
      <c r="GF10" s="217">
        <v>26900</v>
      </c>
      <c r="GG10" s="217">
        <v>26757</v>
      </c>
      <c r="GH10" s="217">
        <v>26684</v>
      </c>
      <c r="GI10" s="217">
        <v>26595</v>
      </c>
      <c r="GJ10" s="217">
        <v>26515</v>
      </c>
      <c r="GK10" s="217">
        <v>26496</v>
      </c>
      <c r="GL10" s="197">
        <v>26361</v>
      </c>
      <c r="GM10" s="216">
        <v>26245</v>
      </c>
      <c r="GN10" s="217">
        <v>26244</v>
      </c>
      <c r="GO10" s="217">
        <v>26200</v>
      </c>
      <c r="GP10" s="217">
        <v>26222</v>
      </c>
      <c r="GQ10" s="217">
        <v>26133</v>
      </c>
      <c r="GR10" s="217">
        <v>26057</v>
      </c>
      <c r="GS10" s="217">
        <v>26052</v>
      </c>
      <c r="GT10" s="217">
        <v>25962</v>
      </c>
      <c r="GU10" s="217">
        <v>25924</v>
      </c>
      <c r="GV10" s="217">
        <v>25913</v>
      </c>
      <c r="GW10" s="217">
        <v>25882</v>
      </c>
      <c r="GX10" s="197">
        <v>26002</v>
      </c>
      <c r="GY10" s="216">
        <v>25804</v>
      </c>
      <c r="GZ10" s="217">
        <v>25771</v>
      </c>
      <c r="HA10" s="217">
        <v>25709</v>
      </c>
      <c r="HB10" s="217">
        <v>25691</v>
      </c>
      <c r="HC10" s="217">
        <v>25644</v>
      </c>
      <c r="HD10" s="217">
        <v>25656</v>
      </c>
      <c r="HE10" s="217">
        <v>25664</v>
      </c>
      <c r="HF10" s="217">
        <v>25584</v>
      </c>
      <c r="HG10" s="217">
        <v>25571</v>
      </c>
      <c r="HH10" s="217">
        <v>25544</v>
      </c>
    </row>
    <row r="11" spans="1:216" x14ac:dyDescent="0.45">
      <c r="A11" s="159" t="s">
        <v>339</v>
      </c>
      <c r="B11" s="183">
        <v>21701</v>
      </c>
      <c r="C11" s="213"/>
      <c r="D11" s="174">
        <v>28410</v>
      </c>
      <c r="E11" s="186"/>
      <c r="F11" s="174">
        <v>31104</v>
      </c>
      <c r="G11" s="174">
        <v>31423</v>
      </c>
      <c r="H11" s="174">
        <v>31788</v>
      </c>
      <c r="I11" s="174">
        <v>32352</v>
      </c>
      <c r="J11" s="174">
        <v>32793</v>
      </c>
      <c r="K11" s="174">
        <v>33207</v>
      </c>
      <c r="L11" s="174">
        <v>33401</v>
      </c>
      <c r="M11" s="174">
        <v>33440</v>
      </c>
      <c r="N11" s="193">
        <v>33567</v>
      </c>
      <c r="O11" s="190">
        <v>33350</v>
      </c>
      <c r="P11" s="174">
        <v>33668</v>
      </c>
      <c r="Q11" s="174">
        <v>33986</v>
      </c>
      <c r="R11" s="174">
        <v>34152</v>
      </c>
      <c r="S11" s="174">
        <v>34229</v>
      </c>
      <c r="T11" s="174">
        <v>34499</v>
      </c>
      <c r="U11" s="174">
        <v>34624</v>
      </c>
      <c r="V11" s="174">
        <v>34676</v>
      </c>
      <c r="W11" s="174">
        <v>34847</v>
      </c>
      <c r="X11" s="174">
        <v>34921</v>
      </c>
      <c r="Y11" s="174">
        <v>35049</v>
      </c>
      <c r="Z11" s="193">
        <v>35201</v>
      </c>
      <c r="AA11" s="202">
        <v>35206</v>
      </c>
      <c r="AB11" s="174">
        <v>35753</v>
      </c>
      <c r="AC11" s="174">
        <v>35997</v>
      </c>
      <c r="AD11" s="174">
        <v>36164</v>
      </c>
      <c r="AE11" s="174">
        <v>36294</v>
      </c>
      <c r="AF11" s="174">
        <v>36570</v>
      </c>
      <c r="AG11" s="174">
        <v>36690</v>
      </c>
      <c r="AH11" s="174">
        <v>36840</v>
      </c>
      <c r="AI11" s="174">
        <v>36924</v>
      </c>
      <c r="AJ11" s="174">
        <v>37003</v>
      </c>
      <c r="AK11" s="174">
        <v>37236</v>
      </c>
      <c r="AL11" s="193">
        <v>37359</v>
      </c>
      <c r="AM11" s="202">
        <v>37338</v>
      </c>
      <c r="AN11" s="174">
        <v>38004</v>
      </c>
      <c r="AO11" s="174">
        <v>38552</v>
      </c>
      <c r="AP11" s="174">
        <v>38699</v>
      </c>
      <c r="AQ11" s="174">
        <v>38966</v>
      </c>
      <c r="AR11" s="174">
        <v>39312</v>
      </c>
      <c r="AS11" s="174">
        <v>40179</v>
      </c>
      <c r="AT11" s="174">
        <v>41432</v>
      </c>
      <c r="AU11" s="174">
        <v>41779</v>
      </c>
      <c r="AV11" s="174">
        <v>42020</v>
      </c>
      <c r="AW11" s="174">
        <v>42349</v>
      </c>
      <c r="AX11" s="193">
        <v>42420</v>
      </c>
      <c r="AY11" s="202">
        <v>42410</v>
      </c>
      <c r="AZ11" s="174">
        <v>43191</v>
      </c>
      <c r="BA11" s="174">
        <v>43979</v>
      </c>
      <c r="BB11" s="174">
        <v>44243</v>
      </c>
      <c r="BC11" s="174">
        <v>44344</v>
      </c>
      <c r="BD11" s="174">
        <v>44500</v>
      </c>
      <c r="BE11" s="174">
        <v>48410</v>
      </c>
      <c r="BF11" s="174">
        <v>48716</v>
      </c>
      <c r="BG11" s="174">
        <v>48799</v>
      </c>
      <c r="BH11" s="174">
        <v>49040</v>
      </c>
      <c r="BI11" s="174">
        <v>49165</v>
      </c>
      <c r="BJ11" s="193">
        <v>49300</v>
      </c>
      <c r="BK11" s="202">
        <v>49428</v>
      </c>
      <c r="BL11" s="174">
        <v>49934</v>
      </c>
      <c r="BM11" s="174">
        <v>50665</v>
      </c>
      <c r="BN11" s="174">
        <v>50841</v>
      </c>
      <c r="BO11" s="174">
        <v>50950</v>
      </c>
      <c r="BP11" s="174">
        <v>51056</v>
      </c>
      <c r="BQ11" s="174">
        <v>51275</v>
      </c>
      <c r="BR11" s="174">
        <v>51509</v>
      </c>
      <c r="BS11" s="174">
        <v>51627</v>
      </c>
      <c r="BT11" s="174">
        <v>51652</v>
      </c>
      <c r="BU11" s="174">
        <v>51774</v>
      </c>
      <c r="BV11" s="193">
        <v>52034</v>
      </c>
      <c r="BW11" s="202">
        <v>52025</v>
      </c>
      <c r="BX11" s="174">
        <v>52688</v>
      </c>
      <c r="BY11" s="174">
        <v>53402</v>
      </c>
      <c r="BZ11" s="174">
        <v>53614</v>
      </c>
      <c r="CA11" s="174">
        <v>53659</v>
      </c>
      <c r="CB11" s="174">
        <v>53791</v>
      </c>
      <c r="CC11" s="174">
        <v>54006</v>
      </c>
      <c r="CD11" s="174">
        <v>54130</v>
      </c>
      <c r="CE11" s="174">
        <v>54256</v>
      </c>
      <c r="CF11" s="174">
        <v>54314</v>
      </c>
      <c r="CG11" s="174">
        <v>54293</v>
      </c>
      <c r="CH11" s="193">
        <v>54524</v>
      </c>
      <c r="CI11" s="202">
        <v>54255</v>
      </c>
      <c r="CJ11" s="174">
        <v>54738</v>
      </c>
      <c r="CK11" s="174">
        <v>55330</v>
      </c>
      <c r="CL11" s="174">
        <v>55304</v>
      </c>
      <c r="CM11" s="174">
        <v>55257</v>
      </c>
      <c r="CN11" s="174">
        <v>55368</v>
      </c>
      <c r="CO11" s="174">
        <v>55470</v>
      </c>
      <c r="CP11" s="174">
        <v>55551</v>
      </c>
      <c r="CQ11" s="174">
        <v>55684</v>
      </c>
      <c r="CR11" s="174">
        <v>55609</v>
      </c>
      <c r="CS11" s="174">
        <v>55667</v>
      </c>
      <c r="CT11" s="197">
        <v>55694</v>
      </c>
      <c r="CU11" s="216">
        <v>55435</v>
      </c>
      <c r="CV11" s="217">
        <v>55623</v>
      </c>
      <c r="CW11" s="217">
        <v>56001</v>
      </c>
      <c r="CX11" s="217">
        <v>56038</v>
      </c>
      <c r="CY11" s="217">
        <v>55978</v>
      </c>
      <c r="CZ11" s="217">
        <v>55993</v>
      </c>
      <c r="DA11" s="217">
        <v>56708</v>
      </c>
      <c r="DB11" s="217">
        <v>57437</v>
      </c>
      <c r="DC11" s="217">
        <v>57461</v>
      </c>
      <c r="DD11" s="217">
        <v>57331</v>
      </c>
      <c r="DE11" s="217">
        <v>57419</v>
      </c>
      <c r="DF11" s="197">
        <v>57457</v>
      </c>
      <c r="DG11" s="221">
        <v>57286</v>
      </c>
      <c r="DH11" s="216">
        <v>57529</v>
      </c>
      <c r="DI11" s="217">
        <v>57736</v>
      </c>
      <c r="DJ11" s="217">
        <v>57669</v>
      </c>
      <c r="DK11" s="217">
        <v>57690</v>
      </c>
      <c r="DL11" s="217">
        <v>57650</v>
      </c>
      <c r="DM11" s="217">
        <v>57633</v>
      </c>
      <c r="DN11" s="217">
        <v>57652</v>
      </c>
      <c r="DO11" s="217">
        <v>57711</v>
      </c>
      <c r="DP11" s="217">
        <v>57737</v>
      </c>
      <c r="DQ11" s="217">
        <v>57785</v>
      </c>
      <c r="DR11" s="197">
        <v>57749</v>
      </c>
      <c r="DS11" s="216">
        <v>57686</v>
      </c>
      <c r="DT11" s="217">
        <v>57703</v>
      </c>
      <c r="DU11" s="217">
        <v>57608</v>
      </c>
      <c r="DV11" s="217">
        <v>57521</v>
      </c>
      <c r="DW11" s="217">
        <v>57547</v>
      </c>
      <c r="DX11" s="217">
        <v>57428</v>
      </c>
      <c r="DY11" s="217">
        <v>57551</v>
      </c>
      <c r="DZ11" s="217">
        <v>57411</v>
      </c>
      <c r="EA11" s="217">
        <v>57429</v>
      </c>
      <c r="EB11" s="217">
        <v>57332</v>
      </c>
      <c r="EC11" s="217">
        <v>57358</v>
      </c>
      <c r="ED11" s="197">
        <v>57379</v>
      </c>
      <c r="EE11" s="216">
        <v>57098</v>
      </c>
      <c r="EF11" s="217">
        <v>56981</v>
      </c>
      <c r="EG11" s="217">
        <v>56840</v>
      </c>
      <c r="EH11" s="217">
        <v>56846</v>
      </c>
      <c r="EI11" s="217">
        <v>56990</v>
      </c>
      <c r="EJ11" s="217">
        <v>56858</v>
      </c>
      <c r="EK11" s="217">
        <v>56820</v>
      </c>
      <c r="EL11" s="217">
        <v>56700</v>
      </c>
      <c r="EM11" s="217">
        <v>56653</v>
      </c>
      <c r="EN11" s="217">
        <v>56589</v>
      </c>
      <c r="EO11" s="217">
        <v>56515</v>
      </c>
      <c r="EP11" s="197">
        <v>56501</v>
      </c>
      <c r="EQ11" s="216">
        <v>56253</v>
      </c>
      <c r="ER11" s="217">
        <v>55945</v>
      </c>
      <c r="ES11" s="217">
        <v>55624</v>
      </c>
      <c r="ET11" s="217">
        <v>55367</v>
      </c>
      <c r="EU11" s="217">
        <v>55083</v>
      </c>
      <c r="EV11" s="217">
        <v>54783</v>
      </c>
      <c r="EW11" s="217">
        <v>54697</v>
      </c>
      <c r="EX11" s="217">
        <v>54111</v>
      </c>
      <c r="EY11" s="217">
        <v>54657</v>
      </c>
      <c r="EZ11" s="217">
        <v>54908</v>
      </c>
      <c r="FA11" s="217">
        <v>54843</v>
      </c>
      <c r="FB11" s="197">
        <v>54977</v>
      </c>
      <c r="FC11" s="216">
        <v>54759</v>
      </c>
      <c r="FD11" s="217">
        <v>54727</v>
      </c>
      <c r="FE11" s="217">
        <v>55346</v>
      </c>
      <c r="FF11" s="217">
        <v>55468</v>
      </c>
      <c r="FG11" s="217">
        <v>55463</v>
      </c>
      <c r="FH11" s="217">
        <v>55548</v>
      </c>
      <c r="FI11" s="217">
        <v>55682</v>
      </c>
      <c r="FJ11" s="217">
        <v>55717</v>
      </c>
      <c r="FK11" s="217">
        <v>55845</v>
      </c>
      <c r="FL11" s="217">
        <v>55735</v>
      </c>
      <c r="FM11" s="217">
        <v>56055</v>
      </c>
      <c r="FN11" s="197">
        <v>56222</v>
      </c>
      <c r="FO11" s="216">
        <v>55587</v>
      </c>
      <c r="FP11" s="217">
        <v>55766</v>
      </c>
      <c r="FQ11" s="217">
        <v>62820</v>
      </c>
      <c r="FR11" s="217">
        <v>64014</v>
      </c>
      <c r="FS11" s="217">
        <v>64089</v>
      </c>
      <c r="FT11" s="217">
        <v>64083</v>
      </c>
      <c r="FU11" s="217">
        <v>64047</v>
      </c>
      <c r="FV11" s="217">
        <v>63983</v>
      </c>
      <c r="FW11" s="217">
        <v>63956</v>
      </c>
      <c r="FX11" s="217">
        <v>63775</v>
      </c>
      <c r="FY11" s="217">
        <v>63859</v>
      </c>
      <c r="FZ11" s="197">
        <v>63931</v>
      </c>
      <c r="GA11" s="216">
        <v>63569</v>
      </c>
      <c r="GB11" s="217">
        <v>63643</v>
      </c>
      <c r="GC11" s="217">
        <v>63459</v>
      </c>
      <c r="GD11" s="217">
        <v>63329</v>
      </c>
      <c r="GE11" s="217">
        <v>63321</v>
      </c>
      <c r="GF11" s="217">
        <v>63319</v>
      </c>
      <c r="GG11" s="217">
        <v>63272</v>
      </c>
      <c r="GH11" s="217">
        <v>63266</v>
      </c>
      <c r="GI11" s="217">
        <v>63110</v>
      </c>
      <c r="GJ11" s="217">
        <v>63019</v>
      </c>
      <c r="GK11" s="217">
        <v>63039</v>
      </c>
      <c r="GL11" s="197">
        <v>62966</v>
      </c>
      <c r="GM11" s="216">
        <v>62605</v>
      </c>
      <c r="GN11" s="217">
        <v>62627</v>
      </c>
      <c r="GO11" s="217">
        <v>61748</v>
      </c>
      <c r="GP11" s="217">
        <v>61800</v>
      </c>
      <c r="GQ11" s="217">
        <v>61736</v>
      </c>
      <c r="GR11" s="217">
        <v>61626</v>
      </c>
      <c r="GS11" s="217">
        <v>61595</v>
      </c>
      <c r="GT11" s="217">
        <v>61490</v>
      </c>
      <c r="GU11" s="217">
        <v>61543</v>
      </c>
      <c r="GV11" s="217">
        <v>61457</v>
      </c>
      <c r="GW11" s="217">
        <v>61450</v>
      </c>
      <c r="GX11" s="197">
        <v>61658</v>
      </c>
      <c r="GY11" s="216">
        <v>61426</v>
      </c>
      <c r="GZ11" s="217">
        <v>61229</v>
      </c>
      <c r="HA11" s="217">
        <v>61150</v>
      </c>
      <c r="HB11" s="217">
        <v>61340</v>
      </c>
      <c r="HC11" s="217">
        <v>61280</v>
      </c>
      <c r="HD11" s="217">
        <v>61223</v>
      </c>
      <c r="HE11" s="217">
        <v>61234</v>
      </c>
      <c r="HF11" s="217">
        <v>61201</v>
      </c>
      <c r="HG11" s="217">
        <v>60950</v>
      </c>
      <c r="HH11" s="217">
        <v>61285</v>
      </c>
    </row>
    <row r="12" spans="1:216" x14ac:dyDescent="0.45">
      <c r="A12" s="159" t="s">
        <v>130</v>
      </c>
      <c r="B12" s="183">
        <v>11267</v>
      </c>
      <c r="C12" s="213"/>
      <c r="D12" s="174">
        <v>13889</v>
      </c>
      <c r="E12" s="186"/>
      <c r="F12" s="174">
        <v>15667</v>
      </c>
      <c r="G12" s="174">
        <v>15819</v>
      </c>
      <c r="H12" s="174">
        <v>15960</v>
      </c>
      <c r="I12" s="174">
        <v>16303</v>
      </c>
      <c r="J12" s="174">
        <v>16837</v>
      </c>
      <c r="K12" s="174">
        <v>16891</v>
      </c>
      <c r="L12" s="174">
        <v>17092</v>
      </c>
      <c r="M12" s="174">
        <v>17286</v>
      </c>
      <c r="N12" s="193">
        <v>17426</v>
      </c>
      <c r="O12" s="190">
        <v>17331</v>
      </c>
      <c r="P12" s="174">
        <v>17415</v>
      </c>
      <c r="Q12" s="174">
        <v>17407</v>
      </c>
      <c r="R12" s="174">
        <v>17645</v>
      </c>
      <c r="S12" s="174">
        <v>17778</v>
      </c>
      <c r="T12" s="174">
        <v>17976</v>
      </c>
      <c r="U12" s="174">
        <v>18067</v>
      </c>
      <c r="V12" s="174">
        <v>18069</v>
      </c>
      <c r="W12" s="174">
        <v>18130</v>
      </c>
      <c r="X12" s="174">
        <v>7</v>
      </c>
      <c r="Y12" s="174">
        <v>0</v>
      </c>
      <c r="Z12" s="193">
        <v>5</v>
      </c>
      <c r="AA12" s="202">
        <v>7</v>
      </c>
      <c r="AB12" s="177"/>
      <c r="AC12" s="174">
        <v>2</v>
      </c>
      <c r="AD12" s="174">
        <v>1</v>
      </c>
      <c r="AE12" s="174">
        <v>1</v>
      </c>
      <c r="AF12" s="174">
        <v>1</v>
      </c>
      <c r="AG12" s="177"/>
      <c r="AH12" s="177"/>
      <c r="AI12" s="177"/>
      <c r="AJ12" s="177"/>
      <c r="AK12" s="177"/>
      <c r="AL12" s="194"/>
      <c r="AM12" s="206"/>
      <c r="AN12" s="177"/>
      <c r="AO12" s="177"/>
      <c r="AP12" s="177"/>
      <c r="AQ12" s="177"/>
      <c r="AR12" s="177"/>
      <c r="AS12" s="177"/>
      <c r="AT12" s="177"/>
      <c r="AU12" s="177"/>
      <c r="AV12" s="177"/>
      <c r="AW12" s="177"/>
      <c r="AX12" s="194"/>
      <c r="AY12" s="206"/>
      <c r="AZ12" s="177"/>
      <c r="BA12" s="177"/>
      <c r="BB12" s="177"/>
      <c r="BC12" s="177"/>
      <c r="BD12" s="177"/>
      <c r="BE12" s="177"/>
      <c r="BF12" s="177"/>
      <c r="BG12" s="177"/>
      <c r="BH12" s="177"/>
      <c r="BI12" s="177"/>
      <c r="BJ12" s="194"/>
      <c r="BK12" s="206"/>
      <c r="BL12" s="177"/>
      <c r="BM12" s="177"/>
      <c r="BN12" s="177"/>
      <c r="BO12" s="177"/>
      <c r="BP12" s="177"/>
      <c r="BQ12" s="177"/>
      <c r="BR12" s="177"/>
      <c r="BS12" s="177"/>
      <c r="BT12" s="177"/>
      <c r="BU12" s="177"/>
      <c r="BV12" s="194"/>
      <c r="BW12" s="206"/>
      <c r="BX12" s="177"/>
      <c r="BY12" s="177"/>
      <c r="BZ12" s="177"/>
      <c r="CA12" s="177"/>
      <c r="CB12" s="177"/>
      <c r="CC12" s="177"/>
      <c r="CD12" s="177"/>
      <c r="CE12" s="177"/>
      <c r="CF12" s="177"/>
      <c r="CG12" s="177"/>
      <c r="CH12" s="194"/>
      <c r="CI12" s="202">
        <v>8</v>
      </c>
      <c r="CJ12" s="177"/>
      <c r="CK12" s="177"/>
      <c r="CL12" s="177"/>
      <c r="CM12" s="174">
        <v>1</v>
      </c>
      <c r="CN12" s="177"/>
      <c r="CO12" s="177"/>
      <c r="CP12" s="177"/>
      <c r="CQ12" s="177"/>
      <c r="CR12" s="177"/>
      <c r="CS12" s="177"/>
      <c r="CT12" s="198"/>
      <c r="CU12" s="199"/>
      <c r="CV12" s="187"/>
      <c r="CW12" s="187"/>
      <c r="CX12" s="187"/>
      <c r="CY12" s="187"/>
      <c r="CZ12" s="187"/>
      <c r="DA12" s="187"/>
      <c r="DB12" s="187"/>
      <c r="DC12" s="187"/>
      <c r="DD12" s="187"/>
      <c r="DE12" s="187"/>
      <c r="DF12" s="198"/>
      <c r="DG12" s="188"/>
      <c r="DH12" s="199"/>
      <c r="DI12" s="187"/>
      <c r="DJ12" s="187"/>
      <c r="DK12" s="187"/>
      <c r="DL12" s="187"/>
      <c r="DM12" s="187"/>
      <c r="DN12" s="187"/>
      <c r="DO12" s="187"/>
      <c r="DP12" s="187"/>
      <c r="DQ12" s="187"/>
      <c r="DR12" s="198"/>
      <c r="DS12" s="199"/>
      <c r="DT12" s="187"/>
      <c r="DU12" s="187"/>
      <c r="DV12" s="187"/>
      <c r="DW12" s="187"/>
      <c r="DX12" s="187"/>
      <c r="DY12" s="187"/>
      <c r="DZ12" s="187"/>
      <c r="EA12" s="187"/>
      <c r="EB12" s="187"/>
      <c r="EC12" s="187"/>
      <c r="ED12" s="198"/>
      <c r="EE12" s="199"/>
      <c r="EF12" s="187"/>
      <c r="EG12" s="187"/>
      <c r="EH12" s="187"/>
      <c r="EI12" s="187"/>
      <c r="EJ12" s="187"/>
      <c r="EK12" s="187"/>
      <c r="EL12" s="187"/>
      <c r="EM12" s="187"/>
      <c r="EN12" s="187"/>
      <c r="EO12" s="187"/>
      <c r="EP12" s="198"/>
      <c r="EQ12" s="199"/>
      <c r="ER12" s="187"/>
      <c r="ES12" s="187"/>
      <c r="ET12" s="187"/>
      <c r="EU12" s="187"/>
      <c r="EV12" s="187"/>
      <c r="EW12" s="187"/>
      <c r="EX12" s="187"/>
      <c r="EY12" s="187"/>
      <c r="EZ12" s="187"/>
      <c r="FA12" s="187"/>
      <c r="FB12" s="198"/>
      <c r="FC12" s="199"/>
      <c r="FD12" s="187"/>
      <c r="FE12" s="187"/>
      <c r="FF12" s="187"/>
      <c r="FG12" s="187"/>
      <c r="FH12" s="187"/>
      <c r="FI12" s="187"/>
      <c r="FJ12" s="187"/>
      <c r="FK12" s="187"/>
      <c r="FL12" s="187"/>
      <c r="FM12" s="187"/>
      <c r="FN12" s="198"/>
      <c r="FO12" s="199"/>
      <c r="FP12" s="187"/>
      <c r="FQ12" s="187"/>
      <c r="FR12" s="187"/>
      <c r="FS12" s="187"/>
      <c r="FT12" s="187"/>
      <c r="FU12" s="187"/>
      <c r="FV12" s="187"/>
      <c r="FW12" s="187"/>
      <c r="FX12" s="187"/>
      <c r="FY12" s="187"/>
      <c r="FZ12" s="198"/>
      <c r="GA12" s="199"/>
      <c r="GB12" s="187"/>
      <c r="GC12" s="187"/>
      <c r="GD12" s="187"/>
      <c r="GE12" s="187"/>
      <c r="GF12" s="187"/>
      <c r="GG12" s="187"/>
      <c r="GH12" s="187"/>
      <c r="GI12" s="187"/>
      <c r="GJ12" s="187"/>
      <c r="GK12" s="187"/>
      <c r="GL12" s="198"/>
      <c r="GM12" s="199"/>
      <c r="GN12" s="187"/>
      <c r="GO12" s="187"/>
      <c r="GP12" s="187"/>
      <c r="GQ12" s="187"/>
      <c r="GR12" s="187"/>
      <c r="GS12" s="187"/>
      <c r="GT12" s="187"/>
      <c r="GU12" s="187"/>
      <c r="GV12" s="187"/>
      <c r="GW12" s="187"/>
      <c r="GX12" s="198"/>
      <c r="GY12" s="199"/>
      <c r="GZ12" s="187"/>
      <c r="HA12" s="187"/>
      <c r="HB12" s="187"/>
      <c r="HC12" s="187"/>
      <c r="HD12" s="187"/>
      <c r="HE12" s="187"/>
      <c r="HF12" s="187"/>
      <c r="HG12" s="187"/>
      <c r="HH12" s="187"/>
    </row>
    <row r="13" spans="1:216" x14ac:dyDescent="0.45">
      <c r="A13" s="159" t="s">
        <v>131</v>
      </c>
      <c r="B13" s="183">
        <v>21983</v>
      </c>
      <c r="C13" s="213"/>
      <c r="D13" s="174">
        <v>29937</v>
      </c>
      <c r="E13" s="186"/>
      <c r="F13" s="174">
        <v>32150</v>
      </c>
      <c r="G13" s="174">
        <v>33002</v>
      </c>
      <c r="H13" s="174">
        <v>34493</v>
      </c>
      <c r="I13" s="174">
        <v>35657</v>
      </c>
      <c r="J13" s="174">
        <v>36234</v>
      </c>
      <c r="K13" s="174">
        <v>36439</v>
      </c>
      <c r="L13" s="174">
        <v>37011</v>
      </c>
      <c r="M13" s="174">
        <v>37078</v>
      </c>
      <c r="N13" s="193">
        <v>37359</v>
      </c>
      <c r="O13" s="190">
        <v>36814</v>
      </c>
      <c r="P13" s="174">
        <v>37343</v>
      </c>
      <c r="Q13" s="174">
        <v>38053</v>
      </c>
      <c r="R13" s="174">
        <v>38096</v>
      </c>
      <c r="S13" s="174">
        <v>38435</v>
      </c>
      <c r="T13" s="174">
        <v>39022</v>
      </c>
      <c r="U13" s="174">
        <v>39298</v>
      </c>
      <c r="V13" s="174">
        <v>39700</v>
      </c>
      <c r="W13" s="174">
        <v>40406</v>
      </c>
      <c r="X13" s="174">
        <v>40490</v>
      </c>
      <c r="Y13" s="174">
        <v>40783</v>
      </c>
      <c r="Z13" s="193">
        <v>41254</v>
      </c>
      <c r="AA13" s="202">
        <v>40730</v>
      </c>
      <c r="AB13" s="174">
        <v>41236</v>
      </c>
      <c r="AC13" s="174">
        <v>41456</v>
      </c>
      <c r="AD13" s="174">
        <v>41345</v>
      </c>
      <c r="AE13" s="174">
        <v>41559</v>
      </c>
      <c r="AF13" s="174">
        <v>42217</v>
      </c>
      <c r="AG13" s="174">
        <v>42499</v>
      </c>
      <c r="AH13" s="174">
        <v>42796</v>
      </c>
      <c r="AI13" s="174">
        <v>43165</v>
      </c>
      <c r="AJ13" s="174">
        <v>43028</v>
      </c>
      <c r="AK13" s="174">
        <v>43964</v>
      </c>
      <c r="AL13" s="193">
        <v>44495</v>
      </c>
      <c r="AM13" s="202">
        <v>44238</v>
      </c>
      <c r="AN13" s="174">
        <v>45255</v>
      </c>
      <c r="AO13" s="174">
        <v>45788</v>
      </c>
      <c r="AP13" s="174">
        <v>46563</v>
      </c>
      <c r="AQ13" s="174">
        <v>47083</v>
      </c>
      <c r="AR13" s="174">
        <v>48162</v>
      </c>
      <c r="AS13" s="174">
        <v>49387</v>
      </c>
      <c r="AT13" s="174">
        <v>50324</v>
      </c>
      <c r="AU13" s="174">
        <v>51002</v>
      </c>
      <c r="AV13" s="174">
        <v>51529</v>
      </c>
      <c r="AW13" s="174">
        <v>52147</v>
      </c>
      <c r="AX13" s="193">
        <v>52840</v>
      </c>
      <c r="AY13" s="202">
        <v>52368</v>
      </c>
      <c r="AZ13" s="174">
        <v>53154</v>
      </c>
      <c r="BA13" s="174">
        <v>53144</v>
      </c>
      <c r="BB13" s="174">
        <v>53364</v>
      </c>
      <c r="BC13" s="174">
        <v>53739</v>
      </c>
      <c r="BD13" s="174">
        <v>53847</v>
      </c>
      <c r="BE13" s="174">
        <v>55637</v>
      </c>
      <c r="BF13" s="174">
        <v>55969</v>
      </c>
      <c r="BG13" s="174">
        <v>56129</v>
      </c>
      <c r="BH13" s="174">
        <v>56181</v>
      </c>
      <c r="BI13" s="174">
        <v>56369</v>
      </c>
      <c r="BJ13" s="193">
        <v>56494</v>
      </c>
      <c r="BK13" s="202">
        <v>56542</v>
      </c>
      <c r="BL13" s="174">
        <v>56952</v>
      </c>
      <c r="BM13" s="174">
        <v>57160</v>
      </c>
      <c r="BN13" s="174">
        <v>57146</v>
      </c>
      <c r="BO13" s="174">
        <v>57365</v>
      </c>
      <c r="BP13" s="174">
        <v>57667</v>
      </c>
      <c r="BQ13" s="174">
        <v>57990</v>
      </c>
      <c r="BR13" s="174">
        <v>58250</v>
      </c>
      <c r="BS13" s="174">
        <v>58420</v>
      </c>
      <c r="BT13" s="174">
        <v>58472</v>
      </c>
      <c r="BU13" s="174">
        <v>58639</v>
      </c>
      <c r="BV13" s="193">
        <v>59338</v>
      </c>
      <c r="BW13" s="202">
        <v>59176</v>
      </c>
      <c r="BX13" s="174">
        <v>59441</v>
      </c>
      <c r="BY13" s="174">
        <v>59373</v>
      </c>
      <c r="BZ13" s="174">
        <v>59612</v>
      </c>
      <c r="CA13" s="174">
        <v>59524</v>
      </c>
      <c r="CB13" s="174">
        <v>59714</v>
      </c>
      <c r="CC13" s="174">
        <v>59882</v>
      </c>
      <c r="CD13" s="174">
        <v>59879</v>
      </c>
      <c r="CE13" s="174">
        <v>60072</v>
      </c>
      <c r="CF13" s="174">
        <v>60148</v>
      </c>
      <c r="CG13" s="174">
        <v>60073</v>
      </c>
      <c r="CH13" s="193">
        <v>60254</v>
      </c>
      <c r="CI13" s="202">
        <v>59619</v>
      </c>
      <c r="CJ13" s="174">
        <v>59694</v>
      </c>
      <c r="CK13" s="174">
        <v>59034</v>
      </c>
      <c r="CL13" s="174">
        <v>58866</v>
      </c>
      <c r="CM13" s="174">
        <v>58670</v>
      </c>
      <c r="CN13" s="174">
        <v>58899</v>
      </c>
      <c r="CO13" s="174">
        <v>58907</v>
      </c>
      <c r="CP13" s="174">
        <v>58793</v>
      </c>
      <c r="CQ13" s="174">
        <v>58893</v>
      </c>
      <c r="CR13" s="174">
        <v>58780</v>
      </c>
      <c r="CS13" s="174">
        <v>58644</v>
      </c>
      <c r="CT13" s="197">
        <v>58742</v>
      </c>
      <c r="CU13" s="216">
        <v>58227</v>
      </c>
      <c r="CV13" s="217">
        <v>57577</v>
      </c>
      <c r="CW13" s="217">
        <v>56744</v>
      </c>
      <c r="CX13" s="217">
        <v>56404</v>
      </c>
      <c r="CY13" s="217">
        <v>56430</v>
      </c>
      <c r="CZ13" s="217">
        <v>56644</v>
      </c>
      <c r="DA13" s="217">
        <v>57017</v>
      </c>
      <c r="DB13" s="217">
        <v>57424</v>
      </c>
      <c r="DC13" s="217">
        <v>57183</v>
      </c>
      <c r="DD13" s="217">
        <v>57185</v>
      </c>
      <c r="DE13" s="217">
        <v>57225</v>
      </c>
      <c r="DF13" s="197">
        <v>57321</v>
      </c>
      <c r="DG13" s="221">
        <v>57065</v>
      </c>
      <c r="DH13" s="216">
        <v>56840</v>
      </c>
      <c r="DI13" s="217">
        <v>56682</v>
      </c>
      <c r="DJ13" s="217">
        <v>56454</v>
      </c>
      <c r="DK13" s="217">
        <v>56514</v>
      </c>
      <c r="DL13" s="217">
        <v>56727</v>
      </c>
      <c r="DM13" s="217">
        <v>56787</v>
      </c>
      <c r="DN13" s="217">
        <v>56829</v>
      </c>
      <c r="DO13" s="217">
        <v>56810</v>
      </c>
      <c r="DP13" s="217">
        <v>56933</v>
      </c>
      <c r="DQ13" s="217">
        <v>57100</v>
      </c>
      <c r="DR13" s="197">
        <v>57276</v>
      </c>
      <c r="DS13" s="216">
        <v>57180</v>
      </c>
      <c r="DT13" s="217">
        <v>57184</v>
      </c>
      <c r="DU13" s="217">
        <v>57262</v>
      </c>
      <c r="DV13" s="217">
        <v>57414</v>
      </c>
      <c r="DW13" s="217">
        <v>57463</v>
      </c>
      <c r="DX13" s="217">
        <v>57438</v>
      </c>
      <c r="DY13" s="217">
        <v>57516</v>
      </c>
      <c r="DZ13" s="217">
        <v>57668</v>
      </c>
      <c r="EA13" s="217">
        <v>57884</v>
      </c>
      <c r="EB13" s="217">
        <v>58070</v>
      </c>
      <c r="EC13" s="217">
        <v>58213</v>
      </c>
      <c r="ED13" s="197">
        <v>58181</v>
      </c>
      <c r="EE13" s="216">
        <v>58045</v>
      </c>
      <c r="EF13" s="217">
        <v>58124</v>
      </c>
      <c r="EG13" s="217">
        <v>58158</v>
      </c>
      <c r="EH13" s="217">
        <v>58284</v>
      </c>
      <c r="EI13" s="217">
        <v>58469</v>
      </c>
      <c r="EJ13" s="217">
        <v>58468</v>
      </c>
      <c r="EK13" s="217">
        <v>58613</v>
      </c>
      <c r="EL13" s="217">
        <v>58685</v>
      </c>
      <c r="EM13" s="217">
        <v>58655</v>
      </c>
      <c r="EN13" s="217">
        <v>58755</v>
      </c>
      <c r="EO13" s="217">
        <v>58890</v>
      </c>
      <c r="EP13" s="197">
        <v>59142</v>
      </c>
      <c r="EQ13" s="216">
        <v>58947</v>
      </c>
      <c r="ER13" s="217">
        <v>59437</v>
      </c>
      <c r="ES13" s="217">
        <v>59522</v>
      </c>
      <c r="ET13" s="217">
        <v>58803</v>
      </c>
      <c r="EU13" s="217">
        <v>58353</v>
      </c>
      <c r="EV13" s="217">
        <v>57912</v>
      </c>
      <c r="EW13" s="217">
        <v>57927</v>
      </c>
      <c r="EX13" s="217">
        <v>57368</v>
      </c>
      <c r="EY13" s="217">
        <v>57972</v>
      </c>
      <c r="EZ13" s="217">
        <v>57940</v>
      </c>
      <c r="FA13" s="217">
        <v>57985</v>
      </c>
      <c r="FB13" s="197">
        <v>58360</v>
      </c>
      <c r="FC13" s="216">
        <v>57973</v>
      </c>
      <c r="FD13" s="217">
        <v>57986</v>
      </c>
      <c r="FE13" s="217">
        <v>59459</v>
      </c>
      <c r="FF13" s="217">
        <v>59715</v>
      </c>
      <c r="FG13" s="217">
        <v>59759</v>
      </c>
      <c r="FH13" s="217">
        <v>59856</v>
      </c>
      <c r="FI13" s="217">
        <v>60090</v>
      </c>
      <c r="FJ13" s="217">
        <v>60244</v>
      </c>
      <c r="FK13" s="217">
        <v>60427</v>
      </c>
      <c r="FL13" s="217">
        <v>60389</v>
      </c>
      <c r="FM13" s="217">
        <v>60817</v>
      </c>
      <c r="FN13" s="197">
        <v>61445</v>
      </c>
      <c r="FO13" s="216">
        <v>60290</v>
      </c>
      <c r="FP13" s="217">
        <v>60712</v>
      </c>
      <c r="FQ13" s="217">
        <v>68030</v>
      </c>
      <c r="FR13" s="217">
        <v>66685</v>
      </c>
      <c r="FS13" s="217">
        <v>66916</v>
      </c>
      <c r="FT13" s="217">
        <v>67185</v>
      </c>
      <c r="FU13" s="217">
        <v>67318</v>
      </c>
      <c r="FV13" s="217">
        <v>67546</v>
      </c>
      <c r="FW13" s="217">
        <v>67821</v>
      </c>
      <c r="FX13" s="217">
        <v>67896</v>
      </c>
      <c r="FY13" s="217">
        <v>68267</v>
      </c>
      <c r="FZ13" s="197">
        <v>68402</v>
      </c>
      <c r="GA13" s="216">
        <v>67907</v>
      </c>
      <c r="GB13" s="217">
        <v>68107</v>
      </c>
      <c r="GC13" s="217">
        <v>68015</v>
      </c>
      <c r="GD13" s="217">
        <v>67738</v>
      </c>
      <c r="GE13" s="217">
        <v>68148</v>
      </c>
      <c r="GF13" s="217">
        <v>68347</v>
      </c>
      <c r="GG13" s="217">
        <v>68446</v>
      </c>
      <c r="GH13" s="217">
        <v>68728</v>
      </c>
      <c r="GI13" s="217">
        <v>68818</v>
      </c>
      <c r="GJ13" s="217">
        <v>68780</v>
      </c>
      <c r="GK13" s="217">
        <v>68896</v>
      </c>
      <c r="GL13" s="197">
        <v>69098</v>
      </c>
      <c r="GM13" s="216">
        <v>68992</v>
      </c>
      <c r="GN13" s="217">
        <v>69280</v>
      </c>
      <c r="GO13" s="217">
        <v>68602</v>
      </c>
      <c r="GP13" s="217">
        <v>68755</v>
      </c>
      <c r="GQ13" s="217">
        <v>68853</v>
      </c>
      <c r="GR13" s="217">
        <v>69077</v>
      </c>
      <c r="GS13" s="217">
        <v>69193</v>
      </c>
      <c r="GT13" s="217">
        <v>69142</v>
      </c>
      <c r="GU13" s="217">
        <v>69380</v>
      </c>
      <c r="GV13" s="217">
        <v>69547</v>
      </c>
      <c r="GW13" s="217">
        <v>69631</v>
      </c>
      <c r="GX13" s="197">
        <v>69917</v>
      </c>
      <c r="GY13" s="216">
        <v>69745</v>
      </c>
      <c r="GZ13" s="217">
        <v>69694</v>
      </c>
      <c r="HA13" s="217">
        <v>69732</v>
      </c>
      <c r="HB13" s="217">
        <v>70108</v>
      </c>
      <c r="HC13" s="217">
        <v>70232</v>
      </c>
      <c r="HD13" s="217">
        <v>70498</v>
      </c>
      <c r="HE13" s="217">
        <v>70682</v>
      </c>
      <c r="HF13" s="217">
        <v>70822</v>
      </c>
      <c r="HG13" s="217">
        <v>71154</v>
      </c>
      <c r="HH13" s="217">
        <v>71431</v>
      </c>
    </row>
    <row r="14" spans="1:216" x14ac:dyDescent="0.45">
      <c r="A14" s="159" t="s">
        <v>132</v>
      </c>
      <c r="B14" s="183">
        <v>12553</v>
      </c>
      <c r="C14" s="213"/>
      <c r="D14" s="174">
        <v>20687</v>
      </c>
      <c r="E14" s="186"/>
      <c r="F14" s="174">
        <v>22279</v>
      </c>
      <c r="G14" s="174">
        <v>22525</v>
      </c>
      <c r="H14" s="174">
        <v>23010</v>
      </c>
      <c r="I14" s="174">
        <v>23367</v>
      </c>
      <c r="J14" s="174">
        <v>23586</v>
      </c>
      <c r="K14" s="174">
        <v>23724</v>
      </c>
      <c r="L14" s="174">
        <v>23875</v>
      </c>
      <c r="M14" s="174">
        <v>23964</v>
      </c>
      <c r="N14" s="193">
        <v>24044</v>
      </c>
      <c r="O14" s="190">
        <v>23920</v>
      </c>
      <c r="P14" s="174">
        <v>24036</v>
      </c>
      <c r="Q14" s="174">
        <v>24153</v>
      </c>
      <c r="R14" s="174">
        <v>24281</v>
      </c>
      <c r="S14" s="174">
        <v>24351</v>
      </c>
      <c r="T14" s="174">
        <v>24528</v>
      </c>
      <c r="U14" s="174">
        <v>24674</v>
      </c>
      <c r="V14" s="174">
        <v>24713</v>
      </c>
      <c r="W14" s="174">
        <v>24917</v>
      </c>
      <c r="X14" s="174">
        <v>24983</v>
      </c>
      <c r="Y14" s="174">
        <v>25134</v>
      </c>
      <c r="Z14" s="193">
        <v>25210</v>
      </c>
      <c r="AA14" s="202">
        <v>25215</v>
      </c>
      <c r="AB14" s="174">
        <v>25408</v>
      </c>
      <c r="AC14" s="174">
        <v>25632</v>
      </c>
      <c r="AD14" s="174">
        <v>25657</v>
      </c>
      <c r="AE14" s="174">
        <v>25645</v>
      </c>
      <c r="AF14" s="174">
        <v>25908</v>
      </c>
      <c r="AG14" s="174">
        <v>25926</v>
      </c>
      <c r="AH14" s="174">
        <v>25962</v>
      </c>
      <c r="AI14" s="174">
        <v>25997</v>
      </c>
      <c r="AJ14" s="174">
        <v>26038</v>
      </c>
      <c r="AK14" s="174">
        <v>26233</v>
      </c>
      <c r="AL14" s="193">
        <v>26466</v>
      </c>
      <c r="AM14" s="202">
        <v>26489</v>
      </c>
      <c r="AN14" s="174">
        <v>26999</v>
      </c>
      <c r="AO14" s="174">
        <v>27193</v>
      </c>
      <c r="AP14" s="174">
        <v>27353</v>
      </c>
      <c r="AQ14" s="174">
        <v>27573</v>
      </c>
      <c r="AR14" s="174">
        <v>27790</v>
      </c>
      <c r="AS14" s="174">
        <v>28136</v>
      </c>
      <c r="AT14" s="174">
        <v>28730</v>
      </c>
      <c r="AU14" s="174">
        <v>28909</v>
      </c>
      <c r="AV14" s="174">
        <v>29126</v>
      </c>
      <c r="AW14" s="174">
        <v>29213</v>
      </c>
      <c r="AX14" s="193">
        <v>29307</v>
      </c>
      <c r="AY14" s="202">
        <v>29401</v>
      </c>
      <c r="AZ14" s="174">
        <v>29714</v>
      </c>
      <c r="BA14" s="174">
        <v>29911</v>
      </c>
      <c r="BB14" s="174">
        <v>29988</v>
      </c>
      <c r="BC14" s="174">
        <v>30069</v>
      </c>
      <c r="BD14" s="174">
        <v>30112</v>
      </c>
      <c r="BE14" s="174">
        <v>32529</v>
      </c>
      <c r="BF14" s="174">
        <v>32677</v>
      </c>
      <c r="BG14" s="174">
        <v>32670</v>
      </c>
      <c r="BH14" s="174">
        <v>32680</v>
      </c>
      <c r="BI14" s="174">
        <v>32687</v>
      </c>
      <c r="BJ14" s="193">
        <v>32848</v>
      </c>
      <c r="BK14" s="202">
        <v>33079</v>
      </c>
      <c r="BL14" s="174">
        <v>33246</v>
      </c>
      <c r="BM14" s="174">
        <v>33435</v>
      </c>
      <c r="BN14" s="174">
        <v>33469</v>
      </c>
      <c r="BO14" s="174">
        <v>33524</v>
      </c>
      <c r="BP14" s="174">
        <v>33558</v>
      </c>
      <c r="BQ14" s="174">
        <v>33607</v>
      </c>
      <c r="BR14" s="174">
        <v>33741</v>
      </c>
      <c r="BS14" s="174">
        <v>33770</v>
      </c>
      <c r="BT14" s="174">
        <v>33774</v>
      </c>
      <c r="BU14" s="174">
        <v>33700</v>
      </c>
      <c r="BV14" s="193">
        <v>33881</v>
      </c>
      <c r="BW14" s="202">
        <v>33912</v>
      </c>
      <c r="BX14" s="174">
        <v>34124</v>
      </c>
      <c r="BY14" s="174">
        <v>34206</v>
      </c>
      <c r="BZ14" s="174">
        <v>34170</v>
      </c>
      <c r="CA14" s="174">
        <v>34196</v>
      </c>
      <c r="CB14" s="174">
        <v>34227</v>
      </c>
      <c r="CC14" s="174">
        <v>34391</v>
      </c>
      <c r="CD14" s="174">
        <v>34393</v>
      </c>
      <c r="CE14" s="174">
        <v>34458</v>
      </c>
      <c r="CF14" s="174">
        <v>34422</v>
      </c>
      <c r="CG14" s="174">
        <v>34405</v>
      </c>
      <c r="CH14" s="193">
        <v>34411</v>
      </c>
      <c r="CI14" s="202">
        <v>34279</v>
      </c>
      <c r="CJ14" s="174">
        <v>34316</v>
      </c>
      <c r="CK14" s="174">
        <v>34036</v>
      </c>
      <c r="CL14" s="174">
        <v>33969</v>
      </c>
      <c r="CM14" s="174">
        <v>33917</v>
      </c>
      <c r="CN14" s="174">
        <v>33907</v>
      </c>
      <c r="CO14" s="174">
        <v>33964</v>
      </c>
      <c r="CP14" s="174">
        <v>33986</v>
      </c>
      <c r="CQ14" s="174">
        <v>33984</v>
      </c>
      <c r="CR14" s="174">
        <v>33871</v>
      </c>
      <c r="CS14" s="174">
        <v>33838</v>
      </c>
      <c r="CT14" s="197">
        <v>33837</v>
      </c>
      <c r="CU14" s="216">
        <v>33689</v>
      </c>
      <c r="CV14" s="217">
        <v>33593</v>
      </c>
      <c r="CW14" s="217">
        <v>33402</v>
      </c>
      <c r="CX14" s="217">
        <v>33310</v>
      </c>
      <c r="CY14" s="217">
        <v>33284</v>
      </c>
      <c r="CZ14" s="217">
        <v>33239</v>
      </c>
      <c r="DA14" s="217">
        <v>33641</v>
      </c>
      <c r="DB14" s="217">
        <v>34278</v>
      </c>
      <c r="DC14" s="217">
        <v>34203</v>
      </c>
      <c r="DD14" s="217">
        <v>34143</v>
      </c>
      <c r="DE14" s="218">
        <v>34183</v>
      </c>
      <c r="DF14" s="197">
        <v>34118</v>
      </c>
      <c r="DG14" s="221">
        <v>34011</v>
      </c>
      <c r="DH14" s="216">
        <v>33986</v>
      </c>
      <c r="DI14" s="217">
        <v>33806</v>
      </c>
      <c r="DJ14" s="217">
        <v>33777</v>
      </c>
      <c r="DK14" s="217">
        <v>33794</v>
      </c>
      <c r="DL14" s="217">
        <v>33835</v>
      </c>
      <c r="DM14" s="217">
        <v>33818</v>
      </c>
      <c r="DN14" s="217">
        <v>33795</v>
      </c>
      <c r="DO14" s="217">
        <v>33759</v>
      </c>
      <c r="DP14" s="217">
        <v>33706</v>
      </c>
      <c r="DQ14" s="217">
        <v>33754</v>
      </c>
      <c r="DR14" s="197">
        <v>33740</v>
      </c>
      <c r="DS14" s="216">
        <v>33678</v>
      </c>
      <c r="DT14" s="217">
        <v>33611</v>
      </c>
      <c r="DU14" s="217">
        <v>33525</v>
      </c>
      <c r="DV14" s="217">
        <v>33529</v>
      </c>
      <c r="DW14" s="217">
        <v>33547</v>
      </c>
      <c r="DX14" s="217">
        <v>33472</v>
      </c>
      <c r="DY14" s="217">
        <v>33499</v>
      </c>
      <c r="DZ14" s="217">
        <v>33409</v>
      </c>
      <c r="EA14" s="217">
        <v>33348</v>
      </c>
      <c r="EB14" s="217">
        <v>33274</v>
      </c>
      <c r="EC14" s="217">
        <v>33258</v>
      </c>
      <c r="ED14" s="197">
        <v>33188</v>
      </c>
      <c r="EE14" s="216">
        <v>33157</v>
      </c>
      <c r="EF14" s="217">
        <v>33079</v>
      </c>
      <c r="EG14" s="217">
        <v>33147</v>
      </c>
      <c r="EH14" s="217">
        <v>33108</v>
      </c>
      <c r="EI14" s="217">
        <v>33124</v>
      </c>
      <c r="EJ14" s="217">
        <v>33050</v>
      </c>
      <c r="EK14" s="217">
        <v>33054</v>
      </c>
      <c r="EL14" s="217">
        <v>32976</v>
      </c>
      <c r="EM14" s="217">
        <v>32957</v>
      </c>
      <c r="EN14" s="217">
        <v>32932</v>
      </c>
      <c r="EO14" s="217">
        <v>32936</v>
      </c>
      <c r="EP14" s="197">
        <v>32838</v>
      </c>
      <c r="EQ14" s="216">
        <v>32699</v>
      </c>
      <c r="ER14" s="217">
        <v>33066</v>
      </c>
      <c r="ES14" s="217">
        <v>33621</v>
      </c>
      <c r="ET14" s="217">
        <v>33502</v>
      </c>
      <c r="EU14" s="217">
        <v>33404</v>
      </c>
      <c r="EV14" s="217">
        <v>33084</v>
      </c>
      <c r="EW14" s="217">
        <v>33094</v>
      </c>
      <c r="EX14" s="217">
        <v>32950</v>
      </c>
      <c r="EY14" s="217">
        <v>33141</v>
      </c>
      <c r="EZ14" s="217">
        <v>33156</v>
      </c>
      <c r="FA14" s="217">
        <v>33110</v>
      </c>
      <c r="FB14" s="197">
        <v>33159</v>
      </c>
      <c r="FC14" s="216">
        <v>33029</v>
      </c>
      <c r="FD14" s="217">
        <v>33025</v>
      </c>
      <c r="FE14" s="217">
        <v>33321</v>
      </c>
      <c r="FF14" s="217">
        <v>33414</v>
      </c>
      <c r="FG14" s="217">
        <v>33383</v>
      </c>
      <c r="FH14" s="217">
        <v>33441</v>
      </c>
      <c r="FI14" s="217">
        <v>33479</v>
      </c>
      <c r="FJ14" s="217">
        <v>33591</v>
      </c>
      <c r="FK14" s="217">
        <v>33616</v>
      </c>
      <c r="FL14" s="217">
        <v>33647</v>
      </c>
      <c r="FM14" s="217">
        <v>33787</v>
      </c>
      <c r="FN14" s="197">
        <v>33963</v>
      </c>
      <c r="FO14" s="216">
        <v>33723</v>
      </c>
      <c r="FP14" s="217">
        <v>33840</v>
      </c>
      <c r="FQ14" s="217">
        <v>34804</v>
      </c>
      <c r="FR14" s="217">
        <v>35313</v>
      </c>
      <c r="FS14" s="217">
        <v>35315</v>
      </c>
      <c r="FT14" s="217">
        <v>35322</v>
      </c>
      <c r="FU14" s="217">
        <v>35316</v>
      </c>
      <c r="FV14" s="217">
        <v>35250</v>
      </c>
      <c r="FW14" s="217">
        <v>35246</v>
      </c>
      <c r="FX14" s="217">
        <v>35237</v>
      </c>
      <c r="FY14" s="217">
        <v>35344</v>
      </c>
      <c r="FZ14" s="197">
        <v>35357</v>
      </c>
      <c r="GA14" s="216">
        <v>35163</v>
      </c>
      <c r="GB14" s="217">
        <v>35224</v>
      </c>
      <c r="GC14" s="217">
        <v>35109</v>
      </c>
      <c r="GD14" s="217">
        <v>35001</v>
      </c>
      <c r="GE14" s="217">
        <v>35044</v>
      </c>
      <c r="GF14" s="217">
        <v>35067</v>
      </c>
      <c r="GG14" s="217">
        <v>35085</v>
      </c>
      <c r="GH14" s="217">
        <v>35113</v>
      </c>
      <c r="GI14" s="217">
        <v>34988</v>
      </c>
      <c r="GJ14" s="217">
        <v>34980</v>
      </c>
      <c r="GK14" s="217">
        <v>35007</v>
      </c>
      <c r="GL14" s="197">
        <v>34989</v>
      </c>
      <c r="GM14" s="216">
        <v>34904</v>
      </c>
      <c r="GN14" s="217">
        <v>35002</v>
      </c>
      <c r="GO14" s="217">
        <v>34839</v>
      </c>
      <c r="GP14" s="217">
        <v>34858</v>
      </c>
      <c r="GQ14" s="217">
        <v>34902</v>
      </c>
      <c r="GR14" s="217">
        <v>34873</v>
      </c>
      <c r="GS14" s="217">
        <v>34934</v>
      </c>
      <c r="GT14" s="217">
        <v>34869</v>
      </c>
      <c r="GU14" s="217">
        <v>34942</v>
      </c>
      <c r="GV14" s="217">
        <v>34881</v>
      </c>
      <c r="GW14" s="217">
        <v>34926</v>
      </c>
      <c r="GX14" s="197">
        <v>34917</v>
      </c>
      <c r="GY14" s="216">
        <v>34792</v>
      </c>
      <c r="GZ14" s="217">
        <v>34702</v>
      </c>
      <c r="HA14" s="217">
        <v>34640</v>
      </c>
      <c r="HB14" s="217">
        <v>34611</v>
      </c>
      <c r="HC14" s="217">
        <v>34682</v>
      </c>
      <c r="HD14" s="217">
        <v>34648</v>
      </c>
      <c r="HE14" s="217">
        <v>34678</v>
      </c>
      <c r="HF14" s="217">
        <v>34682</v>
      </c>
      <c r="HG14" s="217">
        <v>34569</v>
      </c>
      <c r="HH14" s="217">
        <v>34675</v>
      </c>
    </row>
    <row r="15" spans="1:216" x14ac:dyDescent="0.45">
      <c r="A15" s="159" t="s">
        <v>133</v>
      </c>
      <c r="B15" s="183">
        <v>16889</v>
      </c>
      <c r="C15" s="213"/>
      <c r="D15" s="174">
        <v>25750</v>
      </c>
      <c r="E15" s="186"/>
      <c r="F15" s="174">
        <v>27604</v>
      </c>
      <c r="G15" s="174">
        <v>27642</v>
      </c>
      <c r="H15" s="174">
        <v>27955</v>
      </c>
      <c r="I15" s="174">
        <v>28480</v>
      </c>
      <c r="J15" s="174">
        <v>28773</v>
      </c>
      <c r="K15" s="174">
        <v>28951</v>
      </c>
      <c r="L15" s="174">
        <v>29147</v>
      </c>
      <c r="M15" s="174">
        <v>29369</v>
      </c>
      <c r="N15" s="193">
        <v>29437</v>
      </c>
      <c r="O15" s="190">
        <v>29205</v>
      </c>
      <c r="P15" s="174">
        <v>29394</v>
      </c>
      <c r="Q15" s="174">
        <v>29664</v>
      </c>
      <c r="R15" s="174">
        <v>29774</v>
      </c>
      <c r="S15" s="174">
        <v>29793</v>
      </c>
      <c r="T15" s="174">
        <v>29928</v>
      </c>
      <c r="U15" s="174">
        <v>30058</v>
      </c>
      <c r="V15" s="174">
        <v>30041</v>
      </c>
      <c r="W15" s="174">
        <v>30217</v>
      </c>
      <c r="X15" s="174">
        <v>30327</v>
      </c>
      <c r="Y15" s="174">
        <v>30424</v>
      </c>
      <c r="Z15" s="193">
        <v>30609</v>
      </c>
      <c r="AA15" s="202">
        <v>30629</v>
      </c>
      <c r="AB15" s="174">
        <v>30911</v>
      </c>
      <c r="AC15" s="174">
        <v>31042</v>
      </c>
      <c r="AD15" s="174">
        <v>31065</v>
      </c>
      <c r="AE15" s="174">
        <v>31161</v>
      </c>
      <c r="AF15" s="174">
        <v>31229</v>
      </c>
      <c r="AG15" s="174">
        <v>31391</v>
      </c>
      <c r="AH15" s="174">
        <v>31459</v>
      </c>
      <c r="AI15" s="174">
        <v>31581</v>
      </c>
      <c r="AJ15" s="174">
        <v>31642</v>
      </c>
      <c r="AK15" s="174">
        <v>31826</v>
      </c>
      <c r="AL15" s="193">
        <v>31970</v>
      </c>
      <c r="AM15" s="202">
        <v>32355</v>
      </c>
      <c r="AN15" s="174">
        <v>33218</v>
      </c>
      <c r="AO15" s="174">
        <v>33495</v>
      </c>
      <c r="AP15" s="174">
        <v>33549</v>
      </c>
      <c r="AQ15" s="174">
        <v>33682</v>
      </c>
      <c r="AR15" s="174">
        <v>33871</v>
      </c>
      <c r="AS15" s="174">
        <v>34654</v>
      </c>
      <c r="AT15" s="174">
        <v>35422</v>
      </c>
      <c r="AU15" s="174">
        <v>35602</v>
      </c>
      <c r="AV15" s="174">
        <v>35832</v>
      </c>
      <c r="AW15" s="174">
        <v>35861</v>
      </c>
      <c r="AX15" s="193">
        <v>36141</v>
      </c>
      <c r="AY15" s="202">
        <v>36272</v>
      </c>
      <c r="AZ15" s="174">
        <v>36713</v>
      </c>
      <c r="BA15" s="174">
        <v>37008</v>
      </c>
      <c r="BB15" s="174">
        <v>37079</v>
      </c>
      <c r="BC15" s="174">
        <v>37158</v>
      </c>
      <c r="BD15" s="174">
        <v>37212</v>
      </c>
      <c r="BE15" s="174">
        <v>39817</v>
      </c>
      <c r="BF15" s="174">
        <v>40074</v>
      </c>
      <c r="BG15" s="174">
        <v>40106</v>
      </c>
      <c r="BH15" s="174">
        <v>40263</v>
      </c>
      <c r="BI15" s="174">
        <v>40304</v>
      </c>
      <c r="BJ15" s="193">
        <v>40408</v>
      </c>
      <c r="BK15" s="202">
        <v>40674</v>
      </c>
      <c r="BL15" s="174">
        <v>40998</v>
      </c>
      <c r="BM15" s="174">
        <v>41177</v>
      </c>
      <c r="BN15" s="174">
        <v>41250</v>
      </c>
      <c r="BO15" s="174">
        <v>41288</v>
      </c>
      <c r="BP15" s="174">
        <v>41419</v>
      </c>
      <c r="BQ15" s="174">
        <v>41566</v>
      </c>
      <c r="BR15" s="174">
        <v>41649</v>
      </c>
      <c r="BS15" s="174">
        <v>41735</v>
      </c>
      <c r="BT15" s="174">
        <v>41783</v>
      </c>
      <c r="BU15" s="174">
        <v>41722</v>
      </c>
      <c r="BV15" s="193">
        <v>41917</v>
      </c>
      <c r="BW15" s="202">
        <v>41972</v>
      </c>
      <c r="BX15" s="174">
        <v>42402</v>
      </c>
      <c r="BY15" s="174">
        <v>42727</v>
      </c>
      <c r="BZ15" s="174">
        <v>42719</v>
      </c>
      <c r="CA15" s="174">
        <v>42762</v>
      </c>
      <c r="CB15" s="174">
        <v>42799</v>
      </c>
      <c r="CC15" s="174">
        <v>42859</v>
      </c>
      <c r="CD15" s="174">
        <v>42968</v>
      </c>
      <c r="CE15" s="174">
        <v>42983</v>
      </c>
      <c r="CF15" s="174">
        <v>43053</v>
      </c>
      <c r="CG15" s="174">
        <v>42937</v>
      </c>
      <c r="CH15" s="193">
        <v>43011</v>
      </c>
      <c r="CI15" s="202">
        <v>42854</v>
      </c>
      <c r="CJ15" s="174">
        <v>43142</v>
      </c>
      <c r="CK15" s="174">
        <v>43391</v>
      </c>
      <c r="CL15" s="174">
        <v>43358</v>
      </c>
      <c r="CM15" s="174">
        <v>43395</v>
      </c>
      <c r="CN15" s="174">
        <v>43427</v>
      </c>
      <c r="CO15" s="174">
        <v>43546</v>
      </c>
      <c r="CP15" s="174">
        <v>43516</v>
      </c>
      <c r="CQ15" s="174">
        <v>43565</v>
      </c>
      <c r="CR15" s="174">
        <v>43430</v>
      </c>
      <c r="CS15" s="174">
        <v>43408</v>
      </c>
      <c r="CT15" s="197">
        <v>43402</v>
      </c>
      <c r="CU15" s="216">
        <v>43297</v>
      </c>
      <c r="CV15" s="217">
        <v>43468</v>
      </c>
      <c r="CW15" s="217">
        <v>43640</v>
      </c>
      <c r="CX15" s="217">
        <v>43518</v>
      </c>
      <c r="CY15" s="217">
        <v>43513</v>
      </c>
      <c r="CZ15" s="217">
        <v>43506</v>
      </c>
      <c r="DA15" s="217">
        <v>44108</v>
      </c>
      <c r="DB15" s="217">
        <v>44711</v>
      </c>
      <c r="DC15" s="217">
        <v>44701</v>
      </c>
      <c r="DD15" s="217">
        <v>44663</v>
      </c>
      <c r="DE15" s="218">
        <v>44734</v>
      </c>
      <c r="DF15" s="197">
        <v>44816</v>
      </c>
      <c r="DG15" s="221">
        <v>44728</v>
      </c>
      <c r="DH15" s="216">
        <v>45035</v>
      </c>
      <c r="DI15" s="217">
        <v>45226</v>
      </c>
      <c r="DJ15" s="217">
        <v>45140</v>
      </c>
      <c r="DK15" s="217">
        <v>45106</v>
      </c>
      <c r="DL15" s="217">
        <v>45073</v>
      </c>
      <c r="DM15" s="217">
        <v>45046</v>
      </c>
      <c r="DN15" s="217">
        <v>45075</v>
      </c>
      <c r="DO15" s="217">
        <v>45041</v>
      </c>
      <c r="DP15" s="217">
        <v>45047</v>
      </c>
      <c r="DQ15" s="217">
        <v>45056</v>
      </c>
      <c r="DR15" s="197">
        <v>44967</v>
      </c>
      <c r="DS15" s="216">
        <v>44915</v>
      </c>
      <c r="DT15" s="217">
        <v>44881</v>
      </c>
      <c r="DU15" s="217">
        <v>44844</v>
      </c>
      <c r="DV15" s="217">
        <v>44839</v>
      </c>
      <c r="DW15" s="217">
        <v>44861</v>
      </c>
      <c r="DX15" s="217">
        <v>44747</v>
      </c>
      <c r="DY15" s="217">
        <v>44776</v>
      </c>
      <c r="DZ15" s="217">
        <v>44723</v>
      </c>
      <c r="EA15" s="217">
        <v>44704</v>
      </c>
      <c r="EB15" s="217">
        <v>44594</v>
      </c>
      <c r="EC15" s="217">
        <v>44726</v>
      </c>
      <c r="ED15" s="197">
        <v>44728</v>
      </c>
      <c r="EE15" s="216">
        <v>44635</v>
      </c>
      <c r="EF15" s="217">
        <v>44609</v>
      </c>
      <c r="EG15" s="217">
        <v>44485</v>
      </c>
      <c r="EH15" s="217">
        <v>44505</v>
      </c>
      <c r="EI15" s="217">
        <v>44518</v>
      </c>
      <c r="EJ15" s="217">
        <v>44455</v>
      </c>
      <c r="EK15" s="217">
        <v>44508</v>
      </c>
      <c r="EL15" s="217">
        <v>44439</v>
      </c>
      <c r="EM15" s="217">
        <v>44334</v>
      </c>
      <c r="EN15" s="217">
        <v>44336</v>
      </c>
      <c r="EO15" s="217">
        <v>44292</v>
      </c>
      <c r="EP15" s="197">
        <v>44210</v>
      </c>
      <c r="EQ15" s="216">
        <v>44210</v>
      </c>
      <c r="ER15" s="217">
        <v>44617</v>
      </c>
      <c r="ES15" s="217">
        <v>44630</v>
      </c>
      <c r="ET15" s="217">
        <v>44821</v>
      </c>
      <c r="EU15" s="217">
        <v>44592</v>
      </c>
      <c r="EV15" s="217">
        <v>43951</v>
      </c>
      <c r="EW15" s="217">
        <v>44456</v>
      </c>
      <c r="EX15" s="217">
        <v>43863</v>
      </c>
      <c r="EY15" s="217">
        <v>44211</v>
      </c>
      <c r="EZ15" s="217">
        <v>44368</v>
      </c>
      <c r="FA15" s="217">
        <v>44542</v>
      </c>
      <c r="FB15" s="197">
        <v>44555</v>
      </c>
      <c r="FC15" s="216">
        <v>44439</v>
      </c>
      <c r="FD15" s="217">
        <v>44482</v>
      </c>
      <c r="FE15" s="217">
        <v>44815</v>
      </c>
      <c r="FF15" s="217">
        <v>45002</v>
      </c>
      <c r="FG15" s="217">
        <v>45068</v>
      </c>
      <c r="FH15" s="217">
        <v>45111</v>
      </c>
      <c r="FI15" s="217">
        <v>45203</v>
      </c>
      <c r="FJ15" s="217">
        <v>45235</v>
      </c>
      <c r="FK15" s="217">
        <v>45343</v>
      </c>
      <c r="FL15" s="217">
        <v>45407</v>
      </c>
      <c r="FM15" s="217">
        <v>45566</v>
      </c>
      <c r="FN15" s="197">
        <v>45681</v>
      </c>
      <c r="FO15" s="216">
        <v>45510</v>
      </c>
      <c r="FP15" s="217">
        <v>45611</v>
      </c>
      <c r="FQ15" s="217">
        <v>45591</v>
      </c>
      <c r="FR15" s="217">
        <v>45665</v>
      </c>
      <c r="FS15" s="217">
        <v>45698</v>
      </c>
      <c r="FT15" s="217">
        <v>45763</v>
      </c>
      <c r="FU15" s="217">
        <v>45833</v>
      </c>
      <c r="FV15" s="217">
        <v>46021</v>
      </c>
      <c r="FW15" s="217">
        <v>45994</v>
      </c>
      <c r="FX15" s="217">
        <v>45928</v>
      </c>
      <c r="FY15" s="217">
        <v>46052</v>
      </c>
      <c r="FZ15" s="197">
        <v>46026</v>
      </c>
      <c r="GA15" s="216">
        <v>45845</v>
      </c>
      <c r="GB15" s="217">
        <v>45893</v>
      </c>
      <c r="GC15" s="217">
        <v>45873</v>
      </c>
      <c r="GD15" s="217">
        <v>45825</v>
      </c>
      <c r="GE15" s="217">
        <v>45846</v>
      </c>
      <c r="GF15" s="217">
        <v>45981</v>
      </c>
      <c r="GG15" s="217">
        <v>45981</v>
      </c>
      <c r="GH15" s="217">
        <v>45917</v>
      </c>
      <c r="GI15" s="217">
        <v>45831</v>
      </c>
      <c r="GJ15" s="217">
        <v>45860</v>
      </c>
      <c r="GK15" s="217">
        <v>45931</v>
      </c>
      <c r="GL15" s="197">
        <v>45946</v>
      </c>
      <c r="GM15" s="216">
        <v>45864</v>
      </c>
      <c r="GN15" s="217">
        <v>45902</v>
      </c>
      <c r="GO15" s="217">
        <v>45730</v>
      </c>
      <c r="GP15" s="217">
        <v>45795</v>
      </c>
      <c r="GQ15" s="217">
        <v>45822</v>
      </c>
      <c r="GR15" s="217">
        <v>45849</v>
      </c>
      <c r="GS15" s="217">
        <v>45885</v>
      </c>
      <c r="GT15" s="217">
        <v>45954</v>
      </c>
      <c r="GU15" s="217">
        <v>45981</v>
      </c>
      <c r="GV15" s="217">
        <v>45879</v>
      </c>
      <c r="GW15" s="217">
        <v>45940</v>
      </c>
      <c r="GX15" s="197">
        <v>46089</v>
      </c>
      <c r="GY15" s="216">
        <v>46026</v>
      </c>
      <c r="GZ15" s="217">
        <v>45908</v>
      </c>
      <c r="HA15" s="217">
        <v>45802</v>
      </c>
      <c r="HB15" s="217">
        <v>45824</v>
      </c>
      <c r="HC15" s="217">
        <v>45864</v>
      </c>
      <c r="HD15" s="217">
        <v>45840</v>
      </c>
      <c r="HE15" s="217">
        <v>45925</v>
      </c>
      <c r="HF15" s="217">
        <v>45943</v>
      </c>
      <c r="HG15" s="217">
        <v>45822</v>
      </c>
      <c r="HH15" s="217">
        <v>45768</v>
      </c>
    </row>
    <row r="16" spans="1:216" x14ac:dyDescent="0.45">
      <c r="A16" s="159" t="s">
        <v>134</v>
      </c>
      <c r="B16" s="183">
        <v>31626</v>
      </c>
      <c r="C16" s="213"/>
      <c r="D16" s="174">
        <v>46872</v>
      </c>
      <c r="E16" s="186"/>
      <c r="F16" s="174">
        <v>45592</v>
      </c>
      <c r="G16" s="174">
        <v>46397</v>
      </c>
      <c r="H16" s="174">
        <v>47296</v>
      </c>
      <c r="I16" s="174">
        <v>47945</v>
      </c>
      <c r="J16" s="174">
        <v>48256</v>
      </c>
      <c r="K16" s="174">
        <v>48756</v>
      </c>
      <c r="L16" s="174">
        <v>49399</v>
      </c>
      <c r="M16" s="174">
        <v>49602</v>
      </c>
      <c r="N16" s="193">
        <v>50636</v>
      </c>
      <c r="O16" s="190">
        <v>52490</v>
      </c>
      <c r="P16" s="174">
        <v>53491</v>
      </c>
      <c r="Q16" s="174">
        <v>50968</v>
      </c>
      <c r="R16" s="174">
        <v>49820</v>
      </c>
      <c r="S16" s="174">
        <v>49657</v>
      </c>
      <c r="T16" s="174">
        <v>49784</v>
      </c>
      <c r="U16" s="174">
        <v>50160</v>
      </c>
      <c r="V16" s="174">
        <v>50362</v>
      </c>
      <c r="W16" s="174">
        <v>50947</v>
      </c>
      <c r="X16" s="174">
        <v>51048</v>
      </c>
      <c r="Y16" s="174">
        <v>51486</v>
      </c>
      <c r="Z16" s="193">
        <v>52871</v>
      </c>
      <c r="AA16" s="202">
        <v>55087</v>
      </c>
      <c r="AB16" s="174">
        <v>56030</v>
      </c>
      <c r="AC16" s="174">
        <v>53562</v>
      </c>
      <c r="AD16" s="174">
        <v>52738</v>
      </c>
      <c r="AE16" s="174">
        <v>52339</v>
      </c>
      <c r="AF16" s="174">
        <v>53011</v>
      </c>
      <c r="AG16" s="174">
        <v>53193</v>
      </c>
      <c r="AH16" s="174">
        <v>53502</v>
      </c>
      <c r="AI16" s="174">
        <v>53887</v>
      </c>
      <c r="AJ16" s="174">
        <v>54037</v>
      </c>
      <c r="AK16" s="174">
        <v>54793</v>
      </c>
      <c r="AL16" s="193">
        <v>55764</v>
      </c>
      <c r="AM16" s="202">
        <v>58153</v>
      </c>
      <c r="AN16" s="174">
        <v>59671</v>
      </c>
      <c r="AO16" s="174">
        <v>58139</v>
      </c>
      <c r="AP16" s="174">
        <v>56740</v>
      </c>
      <c r="AQ16" s="174">
        <v>56686</v>
      </c>
      <c r="AR16" s="174">
        <v>57158</v>
      </c>
      <c r="AS16" s="174">
        <v>58097</v>
      </c>
      <c r="AT16" s="174">
        <v>59032</v>
      </c>
      <c r="AU16" s="174">
        <v>59607</v>
      </c>
      <c r="AV16" s="174">
        <v>59980</v>
      </c>
      <c r="AW16" s="174">
        <v>60480</v>
      </c>
      <c r="AX16" s="193">
        <v>61385</v>
      </c>
      <c r="AY16" s="202">
        <v>63209</v>
      </c>
      <c r="AZ16" s="174">
        <v>64148</v>
      </c>
      <c r="BA16" s="174">
        <v>62334</v>
      </c>
      <c r="BB16" s="174">
        <v>61865</v>
      </c>
      <c r="BC16" s="174">
        <v>61736</v>
      </c>
      <c r="BD16" s="174">
        <v>61988</v>
      </c>
      <c r="BE16" s="174">
        <v>65293</v>
      </c>
      <c r="BF16" s="174">
        <v>65503</v>
      </c>
      <c r="BG16" s="174">
        <v>65686</v>
      </c>
      <c r="BH16" s="174">
        <v>65919</v>
      </c>
      <c r="BI16" s="174">
        <v>66043</v>
      </c>
      <c r="BJ16" s="193">
        <v>66837</v>
      </c>
      <c r="BK16" s="202">
        <v>68487</v>
      </c>
      <c r="BL16" s="174">
        <v>69485</v>
      </c>
      <c r="BM16" s="174">
        <v>67796</v>
      </c>
      <c r="BN16" s="174">
        <v>67150</v>
      </c>
      <c r="BO16" s="174">
        <v>67246</v>
      </c>
      <c r="BP16" s="174">
        <v>67502</v>
      </c>
      <c r="BQ16" s="174">
        <v>67643</v>
      </c>
      <c r="BR16" s="174">
        <v>67752</v>
      </c>
      <c r="BS16" s="174">
        <v>67836</v>
      </c>
      <c r="BT16" s="174">
        <v>67996</v>
      </c>
      <c r="BU16" s="174">
        <v>68063</v>
      </c>
      <c r="BV16" s="193">
        <v>68685</v>
      </c>
      <c r="BW16" s="202">
        <v>69844</v>
      </c>
      <c r="BX16" s="174">
        <v>70852</v>
      </c>
      <c r="BY16" s="174">
        <v>69897</v>
      </c>
      <c r="BZ16" s="174">
        <v>69024</v>
      </c>
      <c r="CA16" s="174">
        <v>69064</v>
      </c>
      <c r="CB16" s="174">
        <v>69195</v>
      </c>
      <c r="CC16" s="174">
        <v>69341</v>
      </c>
      <c r="CD16" s="174">
        <v>69196</v>
      </c>
      <c r="CE16" s="174">
        <v>69316</v>
      </c>
      <c r="CF16" s="174">
        <v>69253</v>
      </c>
      <c r="CG16" s="174">
        <v>69155</v>
      </c>
      <c r="CH16" s="193">
        <v>69399</v>
      </c>
      <c r="CI16" s="202">
        <v>69940</v>
      </c>
      <c r="CJ16" s="174">
        <v>70889</v>
      </c>
      <c r="CK16" s="174">
        <v>69404</v>
      </c>
      <c r="CL16" s="174">
        <v>69117</v>
      </c>
      <c r="CM16" s="174">
        <v>68815</v>
      </c>
      <c r="CN16" s="174">
        <v>69018</v>
      </c>
      <c r="CO16" s="174">
        <v>69106</v>
      </c>
      <c r="CP16" s="174">
        <v>68873</v>
      </c>
      <c r="CQ16" s="174">
        <v>68825</v>
      </c>
      <c r="CR16" s="174">
        <v>68659</v>
      </c>
      <c r="CS16" s="174">
        <v>68597</v>
      </c>
      <c r="CT16" s="197">
        <v>68891</v>
      </c>
      <c r="CU16" s="216">
        <v>69657</v>
      </c>
      <c r="CV16" s="217">
        <v>70500</v>
      </c>
      <c r="CW16" s="217">
        <v>68881</v>
      </c>
      <c r="CX16" s="217">
        <v>67964</v>
      </c>
      <c r="CY16" s="217">
        <v>68252</v>
      </c>
      <c r="CZ16" s="217">
        <v>68429</v>
      </c>
      <c r="DA16" s="217">
        <v>69616</v>
      </c>
      <c r="DB16" s="217">
        <v>70436</v>
      </c>
      <c r="DC16" s="217">
        <v>70396</v>
      </c>
      <c r="DD16" s="217">
        <v>70443</v>
      </c>
      <c r="DE16" s="218">
        <v>70524</v>
      </c>
      <c r="DF16" s="197">
        <v>70768</v>
      </c>
      <c r="DG16" s="221">
        <v>72056</v>
      </c>
      <c r="DH16" s="216">
        <v>73571</v>
      </c>
      <c r="DI16" s="217">
        <v>71815</v>
      </c>
      <c r="DJ16" s="217">
        <v>70725</v>
      </c>
      <c r="DK16" s="217">
        <v>70520</v>
      </c>
      <c r="DL16" s="217">
        <v>70646</v>
      </c>
      <c r="DM16" s="217">
        <v>70757</v>
      </c>
      <c r="DN16" s="217">
        <v>70684</v>
      </c>
      <c r="DO16" s="217">
        <v>70562</v>
      </c>
      <c r="DP16" s="217">
        <v>70579</v>
      </c>
      <c r="DQ16" s="217">
        <v>70806</v>
      </c>
      <c r="DR16" s="197">
        <v>71077</v>
      </c>
      <c r="DS16" s="216">
        <v>72573</v>
      </c>
      <c r="DT16" s="217">
        <v>73664</v>
      </c>
      <c r="DU16" s="217">
        <v>71057</v>
      </c>
      <c r="DV16" s="217">
        <v>70523</v>
      </c>
      <c r="DW16" s="217">
        <v>70231</v>
      </c>
      <c r="DX16" s="217">
        <v>70343</v>
      </c>
      <c r="DY16" s="217">
        <v>70464</v>
      </c>
      <c r="DZ16" s="217">
        <v>70330</v>
      </c>
      <c r="EA16" s="217">
        <v>70266</v>
      </c>
      <c r="EB16" s="217">
        <v>70219</v>
      </c>
      <c r="EC16" s="217">
        <v>70408</v>
      </c>
      <c r="ED16" s="197">
        <v>70523</v>
      </c>
      <c r="EE16" s="216">
        <v>71765</v>
      </c>
      <c r="EF16" s="217">
        <v>73147</v>
      </c>
      <c r="EG16" s="217">
        <v>71601</v>
      </c>
      <c r="EH16" s="217">
        <v>70058</v>
      </c>
      <c r="EI16" s="217">
        <v>70133</v>
      </c>
      <c r="EJ16" s="217">
        <v>70313</v>
      </c>
      <c r="EK16" s="217">
        <v>70419</v>
      </c>
      <c r="EL16" s="217">
        <v>70210</v>
      </c>
      <c r="EM16" s="217">
        <v>70197</v>
      </c>
      <c r="EN16" s="217">
        <v>70127</v>
      </c>
      <c r="EO16" s="217">
        <v>70113</v>
      </c>
      <c r="EP16" s="197">
        <v>70265</v>
      </c>
      <c r="EQ16" s="216">
        <v>71316</v>
      </c>
      <c r="ER16" s="217">
        <v>72919</v>
      </c>
      <c r="ES16" s="217">
        <v>70847</v>
      </c>
      <c r="ET16" s="217">
        <v>69601</v>
      </c>
      <c r="EU16" s="217">
        <v>69411</v>
      </c>
      <c r="EV16" s="217">
        <v>69276</v>
      </c>
      <c r="EW16" s="217">
        <v>69143</v>
      </c>
      <c r="EX16" s="217">
        <v>68480</v>
      </c>
      <c r="EY16" s="217">
        <v>69002</v>
      </c>
      <c r="EZ16" s="217">
        <v>69484</v>
      </c>
      <c r="FA16" s="217">
        <v>69717</v>
      </c>
      <c r="FB16" s="197">
        <v>70039</v>
      </c>
      <c r="FC16" s="216">
        <v>70300</v>
      </c>
      <c r="FD16" s="217">
        <v>71303</v>
      </c>
      <c r="FE16" s="217">
        <v>72027</v>
      </c>
      <c r="FF16" s="217">
        <v>72346</v>
      </c>
      <c r="FG16" s="217">
        <v>72066</v>
      </c>
      <c r="FH16" s="217">
        <v>72364</v>
      </c>
      <c r="FI16" s="217">
        <v>72668</v>
      </c>
      <c r="FJ16" s="217">
        <v>72874</v>
      </c>
      <c r="FK16" s="217">
        <v>73120</v>
      </c>
      <c r="FL16" s="217">
        <v>73299</v>
      </c>
      <c r="FM16" s="217">
        <v>73702</v>
      </c>
      <c r="FN16" s="197">
        <v>74834</v>
      </c>
      <c r="FO16" s="216">
        <v>75021</v>
      </c>
      <c r="FP16" s="217">
        <v>75768</v>
      </c>
      <c r="FQ16" s="217">
        <v>74355</v>
      </c>
      <c r="FR16" s="217">
        <v>73678</v>
      </c>
      <c r="FS16" s="217">
        <v>73735</v>
      </c>
      <c r="FT16" s="217">
        <v>74082</v>
      </c>
      <c r="FU16" s="217">
        <v>74435</v>
      </c>
      <c r="FV16" s="217">
        <v>74722</v>
      </c>
      <c r="FW16" s="217">
        <v>74967</v>
      </c>
      <c r="FX16" s="217">
        <v>75199</v>
      </c>
      <c r="FY16" s="217">
        <v>75680</v>
      </c>
      <c r="FZ16" s="197">
        <v>76543</v>
      </c>
      <c r="GA16" s="216">
        <v>77809</v>
      </c>
      <c r="GB16" s="217">
        <v>78219</v>
      </c>
      <c r="GC16" s="217">
        <v>76006</v>
      </c>
      <c r="GD16" s="217">
        <v>75770</v>
      </c>
      <c r="GE16" s="217">
        <v>75790</v>
      </c>
      <c r="GF16" s="217">
        <v>76251</v>
      </c>
      <c r="GG16" s="217">
        <v>76230</v>
      </c>
      <c r="GH16" s="217">
        <v>76387</v>
      </c>
      <c r="GI16" s="217">
        <v>76492</v>
      </c>
      <c r="GJ16" s="217">
        <v>76776</v>
      </c>
      <c r="GK16" s="217">
        <v>77226</v>
      </c>
      <c r="GL16" s="197">
        <v>78086</v>
      </c>
      <c r="GM16" s="216">
        <v>79762</v>
      </c>
      <c r="GN16" s="217">
        <v>79989</v>
      </c>
      <c r="GO16" s="217">
        <v>78114</v>
      </c>
      <c r="GP16" s="217">
        <v>77935</v>
      </c>
      <c r="GQ16" s="217">
        <v>77831</v>
      </c>
      <c r="GR16" s="217">
        <v>78361</v>
      </c>
      <c r="GS16" s="217">
        <v>78567</v>
      </c>
      <c r="GT16" s="217">
        <v>78818</v>
      </c>
      <c r="GU16" s="217">
        <v>79029</v>
      </c>
      <c r="GV16" s="217">
        <v>79545</v>
      </c>
      <c r="GW16" s="217">
        <v>79902</v>
      </c>
      <c r="GX16" s="197">
        <v>81004</v>
      </c>
      <c r="GY16" s="216">
        <v>82404</v>
      </c>
      <c r="GZ16" s="217">
        <v>82427</v>
      </c>
      <c r="HA16" s="217">
        <v>81128</v>
      </c>
      <c r="HB16" s="217">
        <v>80247</v>
      </c>
      <c r="HC16" s="217">
        <v>80647</v>
      </c>
      <c r="HD16" s="217">
        <v>80958</v>
      </c>
      <c r="HE16" s="217">
        <v>81301</v>
      </c>
      <c r="HF16" s="217">
        <v>81485</v>
      </c>
      <c r="HG16" s="217">
        <v>81746</v>
      </c>
      <c r="HH16" s="217">
        <v>82169</v>
      </c>
    </row>
    <row r="17" spans="1:216" x14ac:dyDescent="0.45">
      <c r="A17" s="159" t="s">
        <v>135</v>
      </c>
      <c r="B17" s="183">
        <v>13384</v>
      </c>
      <c r="C17" s="213"/>
      <c r="D17" s="174">
        <v>19524</v>
      </c>
      <c r="E17" s="186"/>
      <c r="F17" s="174">
        <v>20341</v>
      </c>
      <c r="G17" s="174">
        <v>20735</v>
      </c>
      <c r="H17" s="174">
        <v>20905</v>
      </c>
      <c r="I17" s="174">
        <v>21404</v>
      </c>
      <c r="J17" s="174">
        <v>21812</v>
      </c>
      <c r="K17" s="174">
        <v>21977</v>
      </c>
      <c r="L17" s="174">
        <v>22262</v>
      </c>
      <c r="M17" s="174">
        <v>22440</v>
      </c>
      <c r="N17" s="193">
        <v>22560</v>
      </c>
      <c r="O17" s="190">
        <v>22641</v>
      </c>
      <c r="P17" s="174">
        <v>23078</v>
      </c>
      <c r="Q17" s="174">
        <v>22662</v>
      </c>
      <c r="R17" s="174">
        <v>22824</v>
      </c>
      <c r="S17" s="174">
        <v>22625</v>
      </c>
      <c r="T17" s="174">
        <v>22659</v>
      </c>
      <c r="U17" s="174">
        <v>22941</v>
      </c>
      <c r="V17" s="174">
        <v>22950</v>
      </c>
      <c r="W17" s="174">
        <v>23145</v>
      </c>
      <c r="X17" s="174">
        <v>23326</v>
      </c>
      <c r="Y17" s="174">
        <v>23460</v>
      </c>
      <c r="Z17" s="193">
        <v>23747</v>
      </c>
      <c r="AA17" s="202">
        <v>24267</v>
      </c>
      <c r="AB17" s="174">
        <v>24749</v>
      </c>
      <c r="AC17" s="174">
        <v>24158</v>
      </c>
      <c r="AD17" s="174">
        <v>24147</v>
      </c>
      <c r="AE17" s="174">
        <v>24140</v>
      </c>
      <c r="AF17" s="174">
        <v>24189</v>
      </c>
      <c r="AG17" s="174">
        <v>24150</v>
      </c>
      <c r="AH17" s="174">
        <v>24281</v>
      </c>
      <c r="AI17" s="174">
        <v>24447</v>
      </c>
      <c r="AJ17" s="174">
        <v>24529</v>
      </c>
      <c r="AK17" s="174">
        <v>24715</v>
      </c>
      <c r="AL17" s="193">
        <v>24826</v>
      </c>
      <c r="AM17" s="202">
        <v>25431</v>
      </c>
      <c r="AN17" s="174">
        <v>26336</v>
      </c>
      <c r="AO17" s="174">
        <v>26399</v>
      </c>
      <c r="AP17" s="174">
        <v>26224</v>
      </c>
      <c r="AQ17" s="174">
        <v>26350</v>
      </c>
      <c r="AR17" s="174">
        <v>26514</v>
      </c>
      <c r="AS17" s="174">
        <v>26747</v>
      </c>
      <c r="AT17" s="174">
        <v>27134</v>
      </c>
      <c r="AU17" s="174">
        <v>27336</v>
      </c>
      <c r="AV17" s="174">
        <v>27536</v>
      </c>
      <c r="AW17" s="174">
        <v>27769</v>
      </c>
      <c r="AX17" s="193">
        <v>27979</v>
      </c>
      <c r="AY17" s="202">
        <v>28586</v>
      </c>
      <c r="AZ17" s="174">
        <v>29109</v>
      </c>
      <c r="BA17" s="174">
        <v>28759</v>
      </c>
      <c r="BB17" s="174">
        <v>28984</v>
      </c>
      <c r="BC17" s="174">
        <v>28992</v>
      </c>
      <c r="BD17" s="174">
        <v>28837</v>
      </c>
      <c r="BE17" s="174">
        <v>30616</v>
      </c>
      <c r="BF17" s="174">
        <v>30808</v>
      </c>
      <c r="BG17" s="174">
        <v>30812</v>
      </c>
      <c r="BH17" s="174">
        <v>30931</v>
      </c>
      <c r="BI17" s="174">
        <v>31073</v>
      </c>
      <c r="BJ17" s="193">
        <v>31194</v>
      </c>
      <c r="BK17" s="202">
        <v>31818</v>
      </c>
      <c r="BL17" s="174">
        <v>32376</v>
      </c>
      <c r="BM17" s="174">
        <v>32094</v>
      </c>
      <c r="BN17" s="174">
        <v>32188</v>
      </c>
      <c r="BO17" s="174">
        <v>32142</v>
      </c>
      <c r="BP17" s="174">
        <v>32187</v>
      </c>
      <c r="BQ17" s="174">
        <v>32244</v>
      </c>
      <c r="BR17" s="174">
        <v>32326</v>
      </c>
      <c r="BS17" s="174">
        <v>32388</v>
      </c>
      <c r="BT17" s="174">
        <v>32465</v>
      </c>
      <c r="BU17" s="174">
        <v>32467</v>
      </c>
      <c r="BV17" s="193">
        <v>32605</v>
      </c>
      <c r="BW17" s="202">
        <v>32929</v>
      </c>
      <c r="BX17" s="174">
        <v>33396</v>
      </c>
      <c r="BY17" s="174">
        <v>33522</v>
      </c>
      <c r="BZ17" s="174">
        <v>33598</v>
      </c>
      <c r="CA17" s="174">
        <v>33497</v>
      </c>
      <c r="CB17" s="174">
        <v>33435</v>
      </c>
      <c r="CC17" s="174">
        <v>33634</v>
      </c>
      <c r="CD17" s="174">
        <v>33686</v>
      </c>
      <c r="CE17" s="174">
        <v>33735</v>
      </c>
      <c r="CF17" s="174">
        <v>33729</v>
      </c>
      <c r="CG17" s="174">
        <v>33687</v>
      </c>
      <c r="CH17" s="193">
        <v>33692</v>
      </c>
      <c r="CI17" s="202">
        <v>33708</v>
      </c>
      <c r="CJ17" s="174">
        <v>34234</v>
      </c>
      <c r="CK17" s="174">
        <v>34117</v>
      </c>
      <c r="CL17" s="174">
        <v>34164</v>
      </c>
      <c r="CM17" s="174">
        <v>34006</v>
      </c>
      <c r="CN17" s="174">
        <v>34025</v>
      </c>
      <c r="CO17" s="174">
        <v>34202</v>
      </c>
      <c r="CP17" s="174">
        <v>34329</v>
      </c>
      <c r="CQ17" s="174">
        <v>34382</v>
      </c>
      <c r="CR17" s="174">
        <v>34335</v>
      </c>
      <c r="CS17" s="174">
        <v>34263</v>
      </c>
      <c r="CT17" s="197">
        <v>34279</v>
      </c>
      <c r="CU17" s="216">
        <v>34379</v>
      </c>
      <c r="CV17" s="217">
        <v>34786</v>
      </c>
      <c r="CW17" s="217">
        <v>34835</v>
      </c>
      <c r="CX17" s="217">
        <v>34678</v>
      </c>
      <c r="CY17" s="217">
        <v>34718</v>
      </c>
      <c r="CZ17" s="217">
        <v>34642</v>
      </c>
      <c r="DA17" s="217">
        <v>35197</v>
      </c>
      <c r="DB17" s="217">
        <v>35792</v>
      </c>
      <c r="DC17" s="217">
        <v>35801</v>
      </c>
      <c r="DD17" s="217">
        <v>35754</v>
      </c>
      <c r="DE17" s="218">
        <v>35904</v>
      </c>
      <c r="DF17" s="197">
        <v>36020</v>
      </c>
      <c r="DG17" s="221">
        <v>36171</v>
      </c>
      <c r="DH17" s="216">
        <v>36886</v>
      </c>
      <c r="DI17" s="217">
        <v>36751</v>
      </c>
      <c r="DJ17" s="217">
        <v>36703</v>
      </c>
      <c r="DK17" s="217">
        <v>36653</v>
      </c>
      <c r="DL17" s="217">
        <v>36612</v>
      </c>
      <c r="DM17" s="217">
        <v>36640</v>
      </c>
      <c r="DN17" s="217">
        <v>36579</v>
      </c>
      <c r="DO17" s="217">
        <v>36531</v>
      </c>
      <c r="DP17" s="217">
        <v>36586</v>
      </c>
      <c r="DQ17" s="217">
        <v>36600</v>
      </c>
      <c r="DR17" s="197">
        <v>36696</v>
      </c>
      <c r="DS17" s="216">
        <v>37040</v>
      </c>
      <c r="DT17" s="217">
        <v>37318</v>
      </c>
      <c r="DU17" s="217">
        <v>36787</v>
      </c>
      <c r="DV17" s="217">
        <v>36786</v>
      </c>
      <c r="DW17" s="217">
        <v>36783</v>
      </c>
      <c r="DX17" s="217">
        <v>36582</v>
      </c>
      <c r="DY17" s="217">
        <v>36569</v>
      </c>
      <c r="DZ17" s="217">
        <v>36480</v>
      </c>
      <c r="EA17" s="217">
        <v>36439</v>
      </c>
      <c r="EB17" s="217">
        <v>36443</v>
      </c>
      <c r="EC17" s="217">
        <v>36592</v>
      </c>
      <c r="ED17" s="197">
        <v>36568</v>
      </c>
      <c r="EE17" s="216">
        <v>36716</v>
      </c>
      <c r="EF17" s="217">
        <v>37116</v>
      </c>
      <c r="EG17" s="217">
        <v>36798</v>
      </c>
      <c r="EH17" s="217">
        <v>36544</v>
      </c>
      <c r="EI17" s="217">
        <v>36719</v>
      </c>
      <c r="EJ17" s="217">
        <v>36646</v>
      </c>
      <c r="EK17" s="217">
        <v>36541</v>
      </c>
      <c r="EL17" s="217">
        <v>36559</v>
      </c>
      <c r="EM17" s="217">
        <v>36528</v>
      </c>
      <c r="EN17" s="217">
        <v>36469</v>
      </c>
      <c r="EO17" s="217">
        <v>36472</v>
      </c>
      <c r="EP17" s="197">
        <v>36504</v>
      </c>
      <c r="EQ17" s="216">
        <v>36551</v>
      </c>
      <c r="ER17" s="217">
        <v>37180</v>
      </c>
      <c r="ES17" s="217">
        <v>36856</v>
      </c>
      <c r="ET17" s="217">
        <v>36665</v>
      </c>
      <c r="EU17" s="217">
        <v>36624</v>
      </c>
      <c r="EV17" s="217">
        <v>36377</v>
      </c>
      <c r="EW17" s="217">
        <v>36354</v>
      </c>
      <c r="EX17" s="217">
        <v>36087</v>
      </c>
      <c r="EY17" s="217">
        <v>36163</v>
      </c>
      <c r="EZ17" s="217">
        <v>36099</v>
      </c>
      <c r="FA17" s="217">
        <v>36157</v>
      </c>
      <c r="FB17" s="197">
        <v>36164</v>
      </c>
      <c r="FC17" s="216">
        <v>36226</v>
      </c>
      <c r="FD17" s="217">
        <v>36611</v>
      </c>
      <c r="FE17" s="217">
        <v>36890</v>
      </c>
      <c r="FF17" s="217">
        <v>37140</v>
      </c>
      <c r="FG17" s="217">
        <v>37047</v>
      </c>
      <c r="FH17" s="217">
        <v>37014</v>
      </c>
      <c r="FI17" s="217">
        <v>37077</v>
      </c>
      <c r="FJ17" s="217">
        <v>37215</v>
      </c>
      <c r="FK17" s="217">
        <v>37296</v>
      </c>
      <c r="FL17" s="217">
        <v>37366</v>
      </c>
      <c r="FM17" s="217">
        <v>37525</v>
      </c>
      <c r="FN17" s="197">
        <v>37776</v>
      </c>
      <c r="FO17" s="216">
        <v>37790</v>
      </c>
      <c r="FP17" s="217">
        <v>37907</v>
      </c>
      <c r="FQ17" s="217">
        <v>37605</v>
      </c>
      <c r="FR17" s="217">
        <v>37585</v>
      </c>
      <c r="FS17" s="217">
        <v>37485</v>
      </c>
      <c r="FT17" s="217">
        <v>37447</v>
      </c>
      <c r="FU17" s="217">
        <v>37444</v>
      </c>
      <c r="FV17" s="217">
        <v>37549</v>
      </c>
      <c r="FW17" s="217">
        <v>37632</v>
      </c>
      <c r="FX17" s="217">
        <v>37596</v>
      </c>
      <c r="FY17" s="217">
        <v>37654</v>
      </c>
      <c r="FZ17" s="197">
        <v>37734</v>
      </c>
      <c r="GA17" s="216">
        <v>38145</v>
      </c>
      <c r="GB17" s="217">
        <v>38231</v>
      </c>
      <c r="GC17" s="217">
        <v>37566</v>
      </c>
      <c r="GD17" s="217">
        <v>37599</v>
      </c>
      <c r="GE17" s="217">
        <v>37502</v>
      </c>
      <c r="GF17" s="217">
        <v>37509</v>
      </c>
      <c r="GG17" s="217">
        <v>37518</v>
      </c>
      <c r="GH17" s="217">
        <v>37518</v>
      </c>
      <c r="GI17" s="217">
        <v>37457</v>
      </c>
      <c r="GJ17" s="217">
        <v>37440</v>
      </c>
      <c r="GK17" s="217">
        <v>37482</v>
      </c>
      <c r="GL17" s="197">
        <v>37536</v>
      </c>
      <c r="GM17" s="216">
        <v>38024</v>
      </c>
      <c r="GN17" s="217">
        <v>38061</v>
      </c>
      <c r="GO17" s="217">
        <v>37527</v>
      </c>
      <c r="GP17" s="217">
        <v>37510</v>
      </c>
      <c r="GQ17" s="217">
        <v>37460</v>
      </c>
      <c r="GR17" s="217">
        <v>37343</v>
      </c>
      <c r="GS17" s="217">
        <v>37247</v>
      </c>
      <c r="GT17" s="217">
        <v>37235</v>
      </c>
      <c r="GU17" s="217">
        <v>37237</v>
      </c>
      <c r="GV17" s="217">
        <v>37325</v>
      </c>
      <c r="GW17" s="217">
        <v>37381</v>
      </c>
      <c r="GX17" s="197">
        <v>37613</v>
      </c>
      <c r="GY17" s="216">
        <v>38178</v>
      </c>
      <c r="GZ17" s="217">
        <v>38029</v>
      </c>
      <c r="HA17" s="217">
        <v>37743</v>
      </c>
      <c r="HB17" s="217">
        <v>37542</v>
      </c>
      <c r="HC17" s="217">
        <v>37529</v>
      </c>
      <c r="HD17" s="217">
        <v>37425</v>
      </c>
      <c r="HE17" s="217">
        <v>37231</v>
      </c>
      <c r="HF17" s="217">
        <v>37264</v>
      </c>
      <c r="HG17" s="217">
        <v>37272</v>
      </c>
      <c r="HH17" s="217">
        <v>37306</v>
      </c>
    </row>
    <row r="18" spans="1:216" x14ac:dyDescent="0.45">
      <c r="A18" s="159" t="s">
        <v>136</v>
      </c>
      <c r="B18" s="183">
        <v>9823</v>
      </c>
      <c r="C18" s="213"/>
      <c r="D18" s="174">
        <v>14028</v>
      </c>
      <c r="E18" s="186"/>
      <c r="F18" s="174">
        <v>15686</v>
      </c>
      <c r="G18" s="174">
        <v>16024</v>
      </c>
      <c r="H18" s="174">
        <v>16284</v>
      </c>
      <c r="I18" s="174">
        <v>16911</v>
      </c>
      <c r="J18" s="174">
        <v>17218</v>
      </c>
      <c r="K18" s="174">
        <v>17440</v>
      </c>
      <c r="L18" s="174">
        <v>17592</v>
      </c>
      <c r="M18" s="174">
        <v>17606</v>
      </c>
      <c r="N18" s="193">
        <v>17610</v>
      </c>
      <c r="O18" s="190">
        <v>17110</v>
      </c>
      <c r="P18" s="174">
        <v>17033</v>
      </c>
      <c r="Q18" s="174">
        <v>17134</v>
      </c>
      <c r="R18" s="174">
        <v>17338</v>
      </c>
      <c r="S18" s="174">
        <v>17379</v>
      </c>
      <c r="T18" s="174">
        <v>17484</v>
      </c>
      <c r="U18" s="174">
        <v>17748</v>
      </c>
      <c r="V18" s="174">
        <v>17855</v>
      </c>
      <c r="W18" s="174">
        <v>17950</v>
      </c>
      <c r="X18" s="174">
        <v>18026</v>
      </c>
      <c r="Y18" s="174">
        <v>18040</v>
      </c>
      <c r="Z18" s="193">
        <v>18105</v>
      </c>
      <c r="AA18" s="202">
        <v>17913</v>
      </c>
      <c r="AB18" s="174">
        <v>18175</v>
      </c>
      <c r="AC18" s="174">
        <v>18422</v>
      </c>
      <c r="AD18" s="174">
        <v>18522</v>
      </c>
      <c r="AE18" s="174">
        <v>18678</v>
      </c>
      <c r="AF18" s="174">
        <v>18837</v>
      </c>
      <c r="AG18" s="174">
        <v>19042</v>
      </c>
      <c r="AH18" s="174">
        <v>19158</v>
      </c>
      <c r="AI18" s="174">
        <v>19190</v>
      </c>
      <c r="AJ18" s="174">
        <v>19187</v>
      </c>
      <c r="AK18" s="174">
        <v>19357</v>
      </c>
      <c r="AL18" s="193">
        <v>19351</v>
      </c>
      <c r="AM18" s="202">
        <v>19360</v>
      </c>
      <c r="AN18" s="174">
        <v>20166</v>
      </c>
      <c r="AO18" s="174">
        <v>20782</v>
      </c>
      <c r="AP18" s="174">
        <v>21089</v>
      </c>
      <c r="AQ18" s="174">
        <v>21299</v>
      </c>
      <c r="AR18" s="174">
        <v>21543</v>
      </c>
      <c r="AS18" s="174">
        <v>22037</v>
      </c>
      <c r="AT18" s="174">
        <v>22525</v>
      </c>
      <c r="AU18" s="174">
        <v>22791</v>
      </c>
      <c r="AV18" s="174">
        <v>23019</v>
      </c>
      <c r="AW18" s="174">
        <v>23102</v>
      </c>
      <c r="AX18" s="193">
        <v>23294</v>
      </c>
      <c r="AY18" s="202">
        <v>23224</v>
      </c>
      <c r="AZ18" s="174">
        <v>23840</v>
      </c>
      <c r="BA18" s="174">
        <v>24146</v>
      </c>
      <c r="BB18" s="174">
        <v>24350</v>
      </c>
      <c r="BC18" s="174">
        <v>24522</v>
      </c>
      <c r="BD18" s="174">
        <v>24652</v>
      </c>
      <c r="BE18" s="174">
        <v>26040</v>
      </c>
      <c r="BF18" s="174">
        <v>26363</v>
      </c>
      <c r="BG18" s="174">
        <v>26503</v>
      </c>
      <c r="BH18" s="174">
        <v>26652</v>
      </c>
      <c r="BI18" s="174">
        <v>26766</v>
      </c>
      <c r="BJ18" s="193">
        <v>26951</v>
      </c>
      <c r="BK18" s="202">
        <v>26863</v>
      </c>
      <c r="BL18" s="174">
        <v>27465</v>
      </c>
      <c r="BM18" s="174">
        <v>27727</v>
      </c>
      <c r="BN18" s="174">
        <v>27997</v>
      </c>
      <c r="BO18" s="174">
        <v>28070</v>
      </c>
      <c r="BP18" s="174">
        <v>28224</v>
      </c>
      <c r="BQ18" s="174">
        <v>28424</v>
      </c>
      <c r="BR18" s="174">
        <v>28525</v>
      </c>
      <c r="BS18" s="174">
        <v>28581</v>
      </c>
      <c r="BT18" s="174">
        <v>28741</v>
      </c>
      <c r="BU18" s="174">
        <v>28759</v>
      </c>
      <c r="BV18" s="193">
        <v>28933</v>
      </c>
      <c r="BW18" s="202">
        <v>28925</v>
      </c>
      <c r="BX18" s="174">
        <v>29462</v>
      </c>
      <c r="BY18" s="174">
        <v>30028</v>
      </c>
      <c r="BZ18" s="174">
        <v>30271</v>
      </c>
      <c r="CA18" s="174">
        <v>30351</v>
      </c>
      <c r="CB18" s="174">
        <v>30611</v>
      </c>
      <c r="CC18" s="174">
        <v>30814</v>
      </c>
      <c r="CD18" s="174">
        <v>30775</v>
      </c>
      <c r="CE18" s="174">
        <v>30883</v>
      </c>
      <c r="CF18" s="174">
        <v>30935</v>
      </c>
      <c r="CG18" s="174">
        <v>30922</v>
      </c>
      <c r="CH18" s="193">
        <v>30887</v>
      </c>
      <c r="CI18" s="202">
        <v>30554</v>
      </c>
      <c r="CJ18" s="174">
        <v>30899</v>
      </c>
      <c r="CK18" s="174">
        <v>31189</v>
      </c>
      <c r="CL18" s="174">
        <v>31179</v>
      </c>
      <c r="CM18" s="174">
        <v>31154</v>
      </c>
      <c r="CN18" s="174">
        <v>31113</v>
      </c>
      <c r="CO18" s="174">
        <v>31170</v>
      </c>
      <c r="CP18" s="174">
        <v>31115</v>
      </c>
      <c r="CQ18" s="174">
        <v>31147</v>
      </c>
      <c r="CR18" s="174">
        <v>31032</v>
      </c>
      <c r="CS18" s="174">
        <v>31011</v>
      </c>
      <c r="CT18" s="197">
        <v>30858</v>
      </c>
      <c r="CU18" s="216">
        <v>30569</v>
      </c>
      <c r="CV18" s="217">
        <v>30816</v>
      </c>
      <c r="CW18" s="217">
        <v>30964</v>
      </c>
      <c r="CX18" s="217">
        <v>30888</v>
      </c>
      <c r="CY18" s="217">
        <v>30825</v>
      </c>
      <c r="CZ18" s="217">
        <v>30867</v>
      </c>
      <c r="DA18" s="217">
        <v>31338</v>
      </c>
      <c r="DB18" s="217">
        <v>31672</v>
      </c>
      <c r="DC18" s="217">
        <v>31656</v>
      </c>
      <c r="DD18" s="217">
        <v>31605</v>
      </c>
      <c r="DE18" s="218">
        <v>31678</v>
      </c>
      <c r="DF18" s="197">
        <v>31669</v>
      </c>
      <c r="DG18" s="221">
        <v>31498</v>
      </c>
      <c r="DH18" s="216">
        <v>31695</v>
      </c>
      <c r="DI18" s="217">
        <v>31755</v>
      </c>
      <c r="DJ18" s="217">
        <v>31728</v>
      </c>
      <c r="DK18" s="217">
        <v>31913</v>
      </c>
      <c r="DL18" s="217">
        <v>31943</v>
      </c>
      <c r="DM18" s="217">
        <v>31990</v>
      </c>
      <c r="DN18" s="217">
        <v>32037</v>
      </c>
      <c r="DO18" s="217">
        <v>32142</v>
      </c>
      <c r="DP18" s="217">
        <v>32163</v>
      </c>
      <c r="DQ18" s="217">
        <v>32138</v>
      </c>
      <c r="DR18" s="197">
        <v>31994</v>
      </c>
      <c r="DS18" s="216">
        <v>31949</v>
      </c>
      <c r="DT18" s="217">
        <v>31968</v>
      </c>
      <c r="DU18" s="217">
        <v>31868</v>
      </c>
      <c r="DV18" s="217">
        <v>31936</v>
      </c>
      <c r="DW18" s="217">
        <v>31958</v>
      </c>
      <c r="DX18" s="217">
        <v>31992</v>
      </c>
      <c r="DY18" s="217">
        <v>31962</v>
      </c>
      <c r="DZ18" s="217">
        <v>31969</v>
      </c>
      <c r="EA18" s="217">
        <v>32026</v>
      </c>
      <c r="EB18" s="217">
        <v>32096</v>
      </c>
      <c r="EC18" s="217">
        <v>32047</v>
      </c>
      <c r="ED18" s="197">
        <v>31885</v>
      </c>
      <c r="EE18" s="216">
        <v>31708</v>
      </c>
      <c r="EF18" s="217">
        <v>31771</v>
      </c>
      <c r="EG18" s="217">
        <v>31729</v>
      </c>
      <c r="EH18" s="217">
        <v>31781</v>
      </c>
      <c r="EI18" s="217">
        <v>31994</v>
      </c>
      <c r="EJ18" s="217">
        <v>31988</v>
      </c>
      <c r="EK18" s="217">
        <v>31934</v>
      </c>
      <c r="EL18" s="217">
        <v>31876</v>
      </c>
      <c r="EM18" s="217">
        <v>31839</v>
      </c>
      <c r="EN18" s="217">
        <v>31868</v>
      </c>
      <c r="EO18" s="217">
        <v>31819</v>
      </c>
      <c r="EP18" s="197">
        <v>31843</v>
      </c>
      <c r="EQ18" s="216">
        <v>31584</v>
      </c>
      <c r="ER18" s="217">
        <v>32124</v>
      </c>
      <c r="ES18" s="217">
        <v>32386</v>
      </c>
      <c r="ET18" s="217">
        <v>32320</v>
      </c>
      <c r="EU18" s="217">
        <v>32158</v>
      </c>
      <c r="EV18" s="217">
        <v>32120</v>
      </c>
      <c r="EW18" s="217">
        <v>31996</v>
      </c>
      <c r="EX18" s="217">
        <v>31655</v>
      </c>
      <c r="EY18" s="217">
        <v>31945</v>
      </c>
      <c r="EZ18" s="217">
        <v>32082</v>
      </c>
      <c r="FA18" s="217">
        <v>32044</v>
      </c>
      <c r="FB18" s="197">
        <v>32107</v>
      </c>
      <c r="FC18" s="216">
        <v>31856</v>
      </c>
      <c r="FD18" s="217">
        <v>31946</v>
      </c>
      <c r="FE18" s="217">
        <v>32532</v>
      </c>
      <c r="FF18" s="217">
        <v>32772</v>
      </c>
      <c r="FG18" s="217">
        <v>32664</v>
      </c>
      <c r="FH18" s="217">
        <v>32796</v>
      </c>
      <c r="FI18" s="217">
        <v>32964</v>
      </c>
      <c r="FJ18" s="217">
        <v>33176</v>
      </c>
      <c r="FK18" s="217">
        <v>33331</v>
      </c>
      <c r="FL18" s="217">
        <v>33393</v>
      </c>
      <c r="FM18" s="217">
        <v>33546</v>
      </c>
      <c r="FN18" s="197">
        <v>33679</v>
      </c>
      <c r="FO18" s="216">
        <v>33099</v>
      </c>
      <c r="FP18" s="217">
        <v>33307</v>
      </c>
      <c r="FQ18" s="217">
        <v>33287</v>
      </c>
      <c r="FR18" s="217">
        <v>33476</v>
      </c>
      <c r="FS18" s="217">
        <v>33651</v>
      </c>
      <c r="FT18" s="217">
        <v>33822</v>
      </c>
      <c r="FU18" s="217">
        <v>33939</v>
      </c>
      <c r="FV18" s="217">
        <v>34086</v>
      </c>
      <c r="FW18" s="217">
        <v>34257</v>
      </c>
      <c r="FX18" s="217">
        <v>34281</v>
      </c>
      <c r="FY18" s="217">
        <v>34397</v>
      </c>
      <c r="FZ18" s="197">
        <v>34445</v>
      </c>
      <c r="GA18" s="216">
        <v>34274</v>
      </c>
      <c r="GB18" s="217">
        <v>34400</v>
      </c>
      <c r="GC18" s="217">
        <v>34359</v>
      </c>
      <c r="GD18" s="217">
        <v>34435</v>
      </c>
      <c r="GE18" s="217">
        <v>34561</v>
      </c>
      <c r="GF18" s="217">
        <v>34762</v>
      </c>
      <c r="GG18" s="217">
        <v>34771</v>
      </c>
      <c r="GH18" s="217">
        <v>34846</v>
      </c>
      <c r="GI18" s="217">
        <v>34883</v>
      </c>
      <c r="GJ18" s="217">
        <v>34825</v>
      </c>
      <c r="GK18" s="217">
        <v>34837</v>
      </c>
      <c r="GL18" s="197">
        <v>34848</v>
      </c>
      <c r="GM18" s="216">
        <v>34795</v>
      </c>
      <c r="GN18" s="217">
        <v>34911</v>
      </c>
      <c r="GO18" s="217">
        <v>34991</v>
      </c>
      <c r="GP18" s="217">
        <v>35199</v>
      </c>
      <c r="GQ18" s="217">
        <v>35369</v>
      </c>
      <c r="GR18" s="217">
        <v>35383</v>
      </c>
      <c r="GS18" s="217">
        <v>35522</v>
      </c>
      <c r="GT18" s="217">
        <v>35606</v>
      </c>
      <c r="GU18" s="217">
        <v>35658</v>
      </c>
      <c r="GV18" s="217">
        <v>35802</v>
      </c>
      <c r="GW18" s="217">
        <v>35896</v>
      </c>
      <c r="GX18" s="197">
        <v>35944</v>
      </c>
      <c r="GY18" s="216">
        <v>35824</v>
      </c>
      <c r="GZ18" s="217">
        <v>35923</v>
      </c>
      <c r="HA18" s="217">
        <v>35828</v>
      </c>
      <c r="HB18" s="217">
        <v>35954</v>
      </c>
      <c r="HC18" s="217">
        <v>36074</v>
      </c>
      <c r="HD18" s="217">
        <v>36092</v>
      </c>
      <c r="HE18" s="217">
        <v>36174</v>
      </c>
      <c r="HF18" s="217">
        <v>36080</v>
      </c>
      <c r="HG18" s="217">
        <v>36155</v>
      </c>
      <c r="HH18" s="217">
        <v>36236</v>
      </c>
    </row>
    <row r="19" spans="1:216" x14ac:dyDescent="0.45">
      <c r="A19" s="159" t="s">
        <v>137</v>
      </c>
      <c r="B19" s="183">
        <v>17277</v>
      </c>
      <c r="C19" s="213"/>
      <c r="D19" s="174">
        <v>25881</v>
      </c>
      <c r="E19" s="186"/>
      <c r="F19" s="174">
        <v>27871</v>
      </c>
      <c r="G19" s="174">
        <v>28330</v>
      </c>
      <c r="H19" s="174">
        <v>28607</v>
      </c>
      <c r="I19" s="174">
        <v>29296</v>
      </c>
      <c r="J19" s="174">
        <v>29585</v>
      </c>
      <c r="K19" s="174">
        <v>29773</v>
      </c>
      <c r="L19" s="174">
        <v>29995</v>
      </c>
      <c r="M19" s="174">
        <v>30216</v>
      </c>
      <c r="N19" s="193">
        <v>30431</v>
      </c>
      <c r="O19" s="190">
        <v>29921</v>
      </c>
      <c r="P19" s="174">
        <v>29800</v>
      </c>
      <c r="Q19" s="174">
        <v>30082</v>
      </c>
      <c r="R19" s="174">
        <v>30458</v>
      </c>
      <c r="S19" s="174">
        <v>30628</v>
      </c>
      <c r="T19" s="174">
        <v>30822</v>
      </c>
      <c r="U19" s="174">
        <v>31046</v>
      </c>
      <c r="V19" s="174">
        <v>31009</v>
      </c>
      <c r="W19" s="174">
        <v>31127</v>
      </c>
      <c r="X19" s="174">
        <v>31146</v>
      </c>
      <c r="Y19" s="174">
        <v>31405</v>
      </c>
      <c r="Z19" s="193">
        <v>31896</v>
      </c>
      <c r="AA19" s="202">
        <v>31780</v>
      </c>
      <c r="AB19" s="174">
        <v>32040</v>
      </c>
      <c r="AC19" s="174">
        <v>32305</v>
      </c>
      <c r="AD19" s="174">
        <v>32498</v>
      </c>
      <c r="AE19" s="174">
        <v>32661</v>
      </c>
      <c r="AF19" s="174">
        <v>32781</v>
      </c>
      <c r="AG19" s="174">
        <v>32759</v>
      </c>
      <c r="AH19" s="174">
        <v>32891</v>
      </c>
      <c r="AI19" s="174">
        <v>33061</v>
      </c>
      <c r="AJ19" s="174">
        <v>33189</v>
      </c>
      <c r="AK19" s="174">
        <v>33580</v>
      </c>
      <c r="AL19" s="193">
        <v>33739</v>
      </c>
      <c r="AM19" s="202">
        <v>33752</v>
      </c>
      <c r="AN19" s="174">
        <v>34278</v>
      </c>
      <c r="AO19" s="174">
        <v>34477</v>
      </c>
      <c r="AP19" s="174">
        <v>34752</v>
      </c>
      <c r="AQ19" s="174">
        <v>34938</v>
      </c>
      <c r="AR19" s="174">
        <v>35071</v>
      </c>
      <c r="AS19" s="174">
        <v>35729</v>
      </c>
      <c r="AT19" s="174">
        <v>36622</v>
      </c>
      <c r="AU19" s="174">
        <v>36841</v>
      </c>
      <c r="AV19" s="174">
        <v>36990</v>
      </c>
      <c r="AW19" s="174">
        <v>37173</v>
      </c>
      <c r="AX19" s="193">
        <v>37517</v>
      </c>
      <c r="AY19" s="202">
        <v>37382</v>
      </c>
      <c r="AZ19" s="174">
        <v>37789</v>
      </c>
      <c r="BA19" s="174">
        <v>37809</v>
      </c>
      <c r="BB19" s="174">
        <v>38028</v>
      </c>
      <c r="BC19" s="174">
        <v>38220</v>
      </c>
      <c r="BD19" s="174">
        <v>38171</v>
      </c>
      <c r="BE19" s="174">
        <v>39655</v>
      </c>
      <c r="BF19" s="174">
        <v>39729</v>
      </c>
      <c r="BG19" s="174">
        <v>39706</v>
      </c>
      <c r="BH19" s="174">
        <v>39802</v>
      </c>
      <c r="BI19" s="174">
        <v>39785</v>
      </c>
      <c r="BJ19" s="193">
        <v>39855</v>
      </c>
      <c r="BK19" s="202">
        <v>39897</v>
      </c>
      <c r="BL19" s="174">
        <v>40121</v>
      </c>
      <c r="BM19" s="174">
        <v>40364</v>
      </c>
      <c r="BN19" s="174">
        <v>40572</v>
      </c>
      <c r="BO19" s="174">
        <v>40664</v>
      </c>
      <c r="BP19" s="174">
        <v>40699</v>
      </c>
      <c r="BQ19" s="174">
        <v>40696</v>
      </c>
      <c r="BR19" s="174">
        <v>40728</v>
      </c>
      <c r="BS19" s="174">
        <v>40825</v>
      </c>
      <c r="BT19" s="174">
        <v>40814</v>
      </c>
      <c r="BU19" s="174">
        <v>40711</v>
      </c>
      <c r="BV19" s="193">
        <v>40946</v>
      </c>
      <c r="BW19" s="202">
        <v>40758</v>
      </c>
      <c r="BX19" s="174">
        <v>41109</v>
      </c>
      <c r="BY19" s="174">
        <v>41190</v>
      </c>
      <c r="BZ19" s="174">
        <v>41314</v>
      </c>
      <c r="CA19" s="174">
        <v>41404</v>
      </c>
      <c r="CB19" s="174">
        <v>41455</v>
      </c>
      <c r="CC19" s="174">
        <v>41432</v>
      </c>
      <c r="CD19" s="174">
        <v>41435</v>
      </c>
      <c r="CE19" s="174">
        <v>41416</v>
      </c>
      <c r="CF19" s="174">
        <v>41363</v>
      </c>
      <c r="CG19" s="174">
        <v>41310</v>
      </c>
      <c r="CH19" s="193">
        <v>41324</v>
      </c>
      <c r="CI19" s="202">
        <v>41044</v>
      </c>
      <c r="CJ19" s="174">
        <v>41131</v>
      </c>
      <c r="CK19" s="174">
        <v>41288</v>
      </c>
      <c r="CL19" s="174">
        <v>41305</v>
      </c>
      <c r="CM19" s="174">
        <v>41301</v>
      </c>
      <c r="CN19" s="174">
        <v>41191</v>
      </c>
      <c r="CO19" s="174">
        <v>41286</v>
      </c>
      <c r="CP19" s="174">
        <v>41227</v>
      </c>
      <c r="CQ19" s="174">
        <v>41169</v>
      </c>
      <c r="CR19" s="174">
        <v>41131</v>
      </c>
      <c r="CS19" s="174">
        <v>41091</v>
      </c>
      <c r="CT19" s="197">
        <v>40994</v>
      </c>
      <c r="CU19" s="216">
        <v>40758</v>
      </c>
      <c r="CV19" s="217">
        <v>40723</v>
      </c>
      <c r="CW19" s="217">
        <v>40762</v>
      </c>
      <c r="CX19" s="217">
        <v>40732</v>
      </c>
      <c r="CY19" s="217">
        <v>40648</v>
      </c>
      <c r="CZ19" s="217">
        <v>40628</v>
      </c>
      <c r="DA19" s="217">
        <v>41321</v>
      </c>
      <c r="DB19" s="217">
        <v>41748</v>
      </c>
      <c r="DC19" s="217">
        <v>41745</v>
      </c>
      <c r="DD19" s="217">
        <v>41743</v>
      </c>
      <c r="DE19" s="218">
        <v>41794</v>
      </c>
      <c r="DF19" s="197">
        <v>41836</v>
      </c>
      <c r="DG19" s="221">
        <v>41629</v>
      </c>
      <c r="DH19" s="216">
        <v>41717</v>
      </c>
      <c r="DI19" s="217">
        <v>41772</v>
      </c>
      <c r="DJ19" s="217">
        <v>41744</v>
      </c>
      <c r="DK19" s="217">
        <v>41780</v>
      </c>
      <c r="DL19" s="217">
        <v>41724</v>
      </c>
      <c r="DM19" s="217">
        <v>41566</v>
      </c>
      <c r="DN19" s="217">
        <v>41517</v>
      </c>
      <c r="DO19" s="217">
        <v>41467</v>
      </c>
      <c r="DP19" s="217">
        <v>41457</v>
      </c>
      <c r="DQ19" s="217">
        <v>41433</v>
      </c>
      <c r="DR19" s="197">
        <v>41282</v>
      </c>
      <c r="DS19" s="216">
        <v>41187</v>
      </c>
      <c r="DT19" s="217">
        <v>41017</v>
      </c>
      <c r="DU19" s="217">
        <v>40992</v>
      </c>
      <c r="DV19" s="217">
        <v>40970</v>
      </c>
      <c r="DW19" s="217">
        <v>40970</v>
      </c>
      <c r="DX19" s="217">
        <v>40876</v>
      </c>
      <c r="DY19" s="217">
        <v>40759</v>
      </c>
      <c r="DZ19" s="217">
        <v>40643</v>
      </c>
      <c r="EA19" s="217">
        <v>40643</v>
      </c>
      <c r="EB19" s="217">
        <v>40539</v>
      </c>
      <c r="EC19" s="217">
        <v>40464</v>
      </c>
      <c r="ED19" s="197">
        <v>40365</v>
      </c>
      <c r="EE19" s="216">
        <v>40219</v>
      </c>
      <c r="EF19" s="217">
        <v>40149</v>
      </c>
      <c r="EG19" s="217">
        <v>40060</v>
      </c>
      <c r="EH19" s="217">
        <v>39981</v>
      </c>
      <c r="EI19" s="217">
        <v>40107</v>
      </c>
      <c r="EJ19" s="217">
        <v>39908</v>
      </c>
      <c r="EK19" s="217">
        <v>39840</v>
      </c>
      <c r="EL19" s="217">
        <v>39737</v>
      </c>
      <c r="EM19" s="217">
        <v>39663</v>
      </c>
      <c r="EN19" s="217">
        <v>39588</v>
      </c>
      <c r="EO19" s="217">
        <v>39587</v>
      </c>
      <c r="EP19" s="197">
        <v>39617</v>
      </c>
      <c r="EQ19" s="216">
        <v>39314</v>
      </c>
      <c r="ER19" s="217">
        <v>39267</v>
      </c>
      <c r="ES19" s="217">
        <v>39032</v>
      </c>
      <c r="ET19" s="217">
        <v>39071</v>
      </c>
      <c r="EU19" s="217">
        <v>38960</v>
      </c>
      <c r="EV19" s="217">
        <v>38713</v>
      </c>
      <c r="EW19" s="217">
        <v>38700</v>
      </c>
      <c r="EX19" s="217">
        <v>38597</v>
      </c>
      <c r="EY19" s="217">
        <v>38672</v>
      </c>
      <c r="EZ19" s="217">
        <v>38663</v>
      </c>
      <c r="FA19" s="217">
        <v>38662</v>
      </c>
      <c r="FB19" s="197">
        <v>38718</v>
      </c>
      <c r="FC19" s="216">
        <v>38498</v>
      </c>
      <c r="FD19" s="217">
        <v>38536</v>
      </c>
      <c r="FE19" s="217">
        <v>38773</v>
      </c>
      <c r="FF19" s="217">
        <v>38974</v>
      </c>
      <c r="FG19" s="217">
        <v>39069</v>
      </c>
      <c r="FH19" s="217">
        <v>39058</v>
      </c>
      <c r="FI19" s="217">
        <v>38922</v>
      </c>
      <c r="FJ19" s="217">
        <v>38991</v>
      </c>
      <c r="FK19" s="217">
        <v>39020</v>
      </c>
      <c r="FL19" s="217">
        <v>39070</v>
      </c>
      <c r="FM19" s="217">
        <v>39132</v>
      </c>
      <c r="FN19" s="197">
        <v>39271</v>
      </c>
      <c r="FO19" s="216">
        <v>38820</v>
      </c>
      <c r="FP19" s="217">
        <v>38909</v>
      </c>
      <c r="FQ19" s="217">
        <v>38839</v>
      </c>
      <c r="FR19" s="217">
        <v>38915</v>
      </c>
      <c r="FS19" s="217">
        <v>38948</v>
      </c>
      <c r="FT19" s="217">
        <v>38894</v>
      </c>
      <c r="FU19" s="217">
        <v>38790</v>
      </c>
      <c r="FV19" s="217">
        <v>38716</v>
      </c>
      <c r="FW19" s="217">
        <v>38664</v>
      </c>
      <c r="FX19" s="217">
        <v>38647</v>
      </c>
      <c r="FY19" s="217">
        <v>38735</v>
      </c>
      <c r="FZ19" s="197">
        <v>38731</v>
      </c>
      <c r="GA19" s="216">
        <v>38403</v>
      </c>
      <c r="GB19" s="217">
        <v>38423</v>
      </c>
      <c r="GC19" s="217">
        <v>38366</v>
      </c>
      <c r="GD19" s="217">
        <v>38253</v>
      </c>
      <c r="GE19" s="217">
        <v>38356</v>
      </c>
      <c r="GF19" s="217">
        <v>38289</v>
      </c>
      <c r="GG19" s="217">
        <v>38177</v>
      </c>
      <c r="GH19" s="217">
        <v>38101</v>
      </c>
      <c r="GI19" s="217">
        <v>38003</v>
      </c>
      <c r="GJ19" s="217">
        <v>38011</v>
      </c>
      <c r="GK19" s="217">
        <v>38109</v>
      </c>
      <c r="GL19" s="197">
        <v>38152</v>
      </c>
      <c r="GM19" s="216">
        <v>37874</v>
      </c>
      <c r="GN19" s="217">
        <v>37810</v>
      </c>
      <c r="GO19" s="217">
        <v>37750</v>
      </c>
      <c r="GP19" s="217">
        <v>37824</v>
      </c>
      <c r="GQ19" s="217">
        <v>37936</v>
      </c>
      <c r="GR19" s="217">
        <v>37959</v>
      </c>
      <c r="GS19" s="217">
        <v>37903</v>
      </c>
      <c r="GT19" s="217">
        <v>37795</v>
      </c>
      <c r="GU19" s="217">
        <v>37741</v>
      </c>
      <c r="GV19" s="217">
        <v>37705</v>
      </c>
      <c r="GW19" s="217">
        <v>37797</v>
      </c>
      <c r="GX19" s="197">
        <v>37905</v>
      </c>
      <c r="GY19" s="216">
        <v>37626</v>
      </c>
      <c r="GZ19" s="217">
        <v>37492</v>
      </c>
      <c r="HA19" s="217">
        <v>37415</v>
      </c>
      <c r="HB19" s="217">
        <v>37457</v>
      </c>
      <c r="HC19" s="217">
        <v>37560</v>
      </c>
      <c r="HD19" s="217">
        <v>37435</v>
      </c>
      <c r="HE19" s="217">
        <v>37383</v>
      </c>
      <c r="HF19" s="217">
        <v>37336</v>
      </c>
      <c r="HG19" s="217">
        <v>37261</v>
      </c>
      <c r="HH19" s="217">
        <v>37297</v>
      </c>
    </row>
    <row r="20" spans="1:216" x14ac:dyDescent="0.45">
      <c r="A20" s="159" t="s">
        <v>138</v>
      </c>
      <c r="B20" s="183">
        <v>16449</v>
      </c>
      <c r="C20" s="213"/>
      <c r="D20" s="174">
        <v>22920</v>
      </c>
      <c r="E20" s="186"/>
      <c r="F20" s="174">
        <v>25731</v>
      </c>
      <c r="G20" s="174">
        <v>25974</v>
      </c>
      <c r="H20" s="174">
        <v>26302</v>
      </c>
      <c r="I20" s="174">
        <v>26797</v>
      </c>
      <c r="J20" s="174">
        <v>27180</v>
      </c>
      <c r="K20" s="174">
        <v>27491</v>
      </c>
      <c r="L20" s="174">
        <v>27579</v>
      </c>
      <c r="M20" s="174">
        <v>27622</v>
      </c>
      <c r="N20" s="193">
        <v>27751</v>
      </c>
      <c r="O20" s="190">
        <v>27533</v>
      </c>
      <c r="P20" s="174">
        <v>27591</v>
      </c>
      <c r="Q20" s="174">
        <v>27766</v>
      </c>
      <c r="R20" s="174">
        <v>27757</v>
      </c>
      <c r="S20" s="174">
        <v>27726</v>
      </c>
      <c r="T20" s="174">
        <v>27651</v>
      </c>
      <c r="U20" s="174">
        <v>27702</v>
      </c>
      <c r="V20" s="174">
        <v>27704</v>
      </c>
      <c r="W20" s="174">
        <v>27879</v>
      </c>
      <c r="X20" s="174">
        <v>27929</v>
      </c>
      <c r="Y20" s="174">
        <v>27989</v>
      </c>
      <c r="Z20" s="193">
        <v>27991</v>
      </c>
      <c r="AA20" s="202">
        <v>27882</v>
      </c>
      <c r="AB20" s="174">
        <v>28135</v>
      </c>
      <c r="AC20" s="174">
        <v>28137</v>
      </c>
      <c r="AD20" s="174">
        <v>28116</v>
      </c>
      <c r="AE20" s="174">
        <v>28219</v>
      </c>
      <c r="AF20" s="174">
        <v>28402</v>
      </c>
      <c r="AG20" s="174">
        <v>28476</v>
      </c>
      <c r="AH20" s="174">
        <v>28549</v>
      </c>
      <c r="AI20" s="174">
        <v>28583</v>
      </c>
      <c r="AJ20" s="174">
        <v>28573</v>
      </c>
      <c r="AK20" s="174">
        <v>28574</v>
      </c>
      <c r="AL20" s="193">
        <v>28515</v>
      </c>
      <c r="AM20" s="202">
        <v>28445</v>
      </c>
      <c r="AN20" s="174">
        <v>28932</v>
      </c>
      <c r="AO20" s="174">
        <v>29169</v>
      </c>
      <c r="AP20" s="174">
        <v>29257</v>
      </c>
      <c r="AQ20" s="174">
        <v>29312</v>
      </c>
      <c r="AR20" s="174">
        <v>29388</v>
      </c>
      <c r="AS20" s="174">
        <v>29620</v>
      </c>
      <c r="AT20" s="174">
        <v>30102</v>
      </c>
      <c r="AU20" s="174">
        <v>30194</v>
      </c>
      <c r="AV20" s="174">
        <v>30211</v>
      </c>
      <c r="AW20" s="174">
        <v>30242</v>
      </c>
      <c r="AX20" s="193">
        <v>30213</v>
      </c>
      <c r="AY20" s="202">
        <v>29684</v>
      </c>
      <c r="AZ20" s="174">
        <v>30313</v>
      </c>
      <c r="BA20" s="174">
        <v>30333</v>
      </c>
      <c r="BB20" s="174">
        <v>30326</v>
      </c>
      <c r="BC20" s="174">
        <v>30284</v>
      </c>
      <c r="BD20" s="174">
        <v>30265</v>
      </c>
      <c r="BE20" s="174">
        <v>31379</v>
      </c>
      <c r="BF20" s="174">
        <v>31470</v>
      </c>
      <c r="BG20" s="174">
        <v>31411</v>
      </c>
      <c r="BH20" s="174">
        <v>31417</v>
      </c>
      <c r="BI20" s="174">
        <v>31446</v>
      </c>
      <c r="BJ20" s="193">
        <v>31432</v>
      </c>
      <c r="BK20" s="202">
        <v>31413</v>
      </c>
      <c r="BL20" s="174">
        <v>31487</v>
      </c>
      <c r="BM20" s="174">
        <v>31700</v>
      </c>
      <c r="BN20" s="174">
        <v>31736</v>
      </c>
      <c r="BO20" s="174">
        <v>31731</v>
      </c>
      <c r="BP20" s="174">
        <v>31694</v>
      </c>
      <c r="BQ20" s="174">
        <v>31651</v>
      </c>
      <c r="BR20" s="174">
        <v>31649</v>
      </c>
      <c r="BS20" s="174">
        <v>31649</v>
      </c>
      <c r="BT20" s="174">
        <v>31642</v>
      </c>
      <c r="BU20" s="174">
        <v>31584</v>
      </c>
      <c r="BV20" s="193">
        <v>31636</v>
      </c>
      <c r="BW20" s="202">
        <v>31531</v>
      </c>
      <c r="BX20" s="174">
        <v>31714</v>
      </c>
      <c r="BY20" s="174">
        <v>31890</v>
      </c>
      <c r="BZ20" s="174">
        <v>31985</v>
      </c>
      <c r="CA20" s="174">
        <v>31956</v>
      </c>
      <c r="CB20" s="174">
        <v>31961</v>
      </c>
      <c r="CC20" s="174">
        <v>31997</v>
      </c>
      <c r="CD20" s="174">
        <v>32009</v>
      </c>
      <c r="CE20" s="174">
        <v>32024</v>
      </c>
      <c r="CF20" s="174">
        <v>32026</v>
      </c>
      <c r="CG20" s="174">
        <v>31955</v>
      </c>
      <c r="CH20" s="193">
        <v>31910</v>
      </c>
      <c r="CI20" s="202">
        <v>31730</v>
      </c>
      <c r="CJ20" s="174">
        <v>31862</v>
      </c>
      <c r="CK20" s="174">
        <v>31989</v>
      </c>
      <c r="CL20" s="174">
        <v>31939</v>
      </c>
      <c r="CM20" s="174">
        <v>31846</v>
      </c>
      <c r="CN20" s="174">
        <v>31918</v>
      </c>
      <c r="CO20" s="174">
        <v>31805</v>
      </c>
      <c r="CP20" s="174">
        <v>31841</v>
      </c>
      <c r="CQ20" s="174">
        <v>31836</v>
      </c>
      <c r="CR20" s="174">
        <v>31691</v>
      </c>
      <c r="CS20" s="174">
        <v>31659</v>
      </c>
      <c r="CT20" s="197">
        <v>31572</v>
      </c>
      <c r="CU20" s="216">
        <v>31422</v>
      </c>
      <c r="CV20" s="217">
        <v>31438</v>
      </c>
      <c r="CW20" s="217">
        <v>31618</v>
      </c>
      <c r="CX20" s="217">
        <v>31589</v>
      </c>
      <c r="CY20" s="217">
        <v>31613</v>
      </c>
      <c r="CZ20" s="217">
        <v>31598</v>
      </c>
      <c r="DA20" s="217">
        <v>32144</v>
      </c>
      <c r="DB20" s="217">
        <v>32473</v>
      </c>
      <c r="DC20" s="217">
        <v>32475</v>
      </c>
      <c r="DD20" s="217">
        <v>32448</v>
      </c>
      <c r="DE20" s="218">
        <v>32438</v>
      </c>
      <c r="DF20" s="197">
        <v>32400</v>
      </c>
      <c r="DG20" s="221">
        <v>32261</v>
      </c>
      <c r="DH20" s="216">
        <v>32376</v>
      </c>
      <c r="DI20" s="217">
        <v>32456</v>
      </c>
      <c r="DJ20" s="217">
        <v>32417</v>
      </c>
      <c r="DK20" s="217">
        <v>32466</v>
      </c>
      <c r="DL20" s="217">
        <v>32405</v>
      </c>
      <c r="DM20" s="217">
        <v>32423</v>
      </c>
      <c r="DN20" s="217">
        <v>32377</v>
      </c>
      <c r="DO20" s="217">
        <v>32362</v>
      </c>
      <c r="DP20" s="217">
        <v>32313</v>
      </c>
      <c r="DQ20" s="217">
        <v>32299</v>
      </c>
      <c r="DR20" s="197">
        <v>32242</v>
      </c>
      <c r="DS20" s="216">
        <v>32187</v>
      </c>
      <c r="DT20" s="217">
        <v>32058</v>
      </c>
      <c r="DU20" s="217">
        <v>31964</v>
      </c>
      <c r="DV20" s="217">
        <v>31903</v>
      </c>
      <c r="DW20" s="217">
        <v>31978</v>
      </c>
      <c r="DX20" s="217">
        <v>31889</v>
      </c>
      <c r="DY20" s="217">
        <v>31915</v>
      </c>
      <c r="DZ20" s="217">
        <v>31839</v>
      </c>
      <c r="EA20" s="217">
        <v>31765</v>
      </c>
      <c r="EB20" s="217">
        <v>31738</v>
      </c>
      <c r="EC20" s="217">
        <v>31732</v>
      </c>
      <c r="ED20" s="197">
        <v>31617</v>
      </c>
      <c r="EE20" s="216">
        <v>31538</v>
      </c>
      <c r="EF20" s="217">
        <v>31466</v>
      </c>
      <c r="EG20" s="217">
        <v>31437</v>
      </c>
      <c r="EH20" s="217">
        <v>31450</v>
      </c>
      <c r="EI20" s="217">
        <v>31495</v>
      </c>
      <c r="EJ20" s="217">
        <v>31441</v>
      </c>
      <c r="EK20" s="217">
        <v>31437</v>
      </c>
      <c r="EL20" s="217">
        <v>31370</v>
      </c>
      <c r="EM20" s="217">
        <v>31274</v>
      </c>
      <c r="EN20" s="217">
        <v>31204</v>
      </c>
      <c r="EO20" s="217">
        <v>31189</v>
      </c>
      <c r="EP20" s="197">
        <v>31147</v>
      </c>
      <c r="EQ20" s="216">
        <v>30987</v>
      </c>
      <c r="ER20" s="217">
        <v>31295</v>
      </c>
      <c r="ES20" s="217">
        <v>31487</v>
      </c>
      <c r="ET20" s="217">
        <v>31517</v>
      </c>
      <c r="EU20" s="217">
        <v>31449</v>
      </c>
      <c r="EV20" s="217">
        <v>31435</v>
      </c>
      <c r="EW20" s="217">
        <v>31462</v>
      </c>
      <c r="EX20" s="217">
        <v>31359</v>
      </c>
      <c r="EY20" s="217">
        <v>31392</v>
      </c>
      <c r="EZ20" s="217">
        <v>31449</v>
      </c>
      <c r="FA20" s="217">
        <v>31505</v>
      </c>
      <c r="FB20" s="197">
        <v>31526</v>
      </c>
      <c r="FC20" s="216">
        <v>31390</v>
      </c>
      <c r="FD20" s="217">
        <v>31373</v>
      </c>
      <c r="FE20" s="217">
        <v>31465</v>
      </c>
      <c r="FF20" s="217">
        <v>31636</v>
      </c>
      <c r="FG20" s="217">
        <v>31622</v>
      </c>
      <c r="FH20" s="217">
        <v>31686</v>
      </c>
      <c r="FI20" s="217">
        <v>31660</v>
      </c>
      <c r="FJ20" s="217">
        <v>31767</v>
      </c>
      <c r="FK20" s="217">
        <v>31830</v>
      </c>
      <c r="FL20" s="217">
        <v>31855</v>
      </c>
      <c r="FM20" s="217">
        <v>31874</v>
      </c>
      <c r="FN20" s="197">
        <v>31976</v>
      </c>
      <c r="FO20" s="216">
        <v>31705</v>
      </c>
      <c r="FP20" s="217">
        <v>31769</v>
      </c>
      <c r="FQ20" s="217">
        <v>31652</v>
      </c>
      <c r="FR20" s="217">
        <v>31682</v>
      </c>
      <c r="FS20" s="217">
        <v>31736</v>
      </c>
      <c r="FT20" s="217">
        <v>31711</v>
      </c>
      <c r="FU20" s="217">
        <v>31670</v>
      </c>
      <c r="FV20" s="217">
        <v>31690</v>
      </c>
      <c r="FW20" s="217">
        <v>31716</v>
      </c>
      <c r="FX20" s="217">
        <v>31699</v>
      </c>
      <c r="FY20" s="217">
        <v>31675</v>
      </c>
      <c r="FZ20" s="197">
        <v>31647</v>
      </c>
      <c r="GA20" s="216">
        <v>31463</v>
      </c>
      <c r="GB20" s="217">
        <v>31454</v>
      </c>
      <c r="GC20" s="217">
        <v>31371</v>
      </c>
      <c r="GD20" s="217">
        <v>31239</v>
      </c>
      <c r="GE20" s="217">
        <v>31284</v>
      </c>
      <c r="GF20" s="217">
        <v>31307</v>
      </c>
      <c r="GG20" s="217">
        <v>31249</v>
      </c>
      <c r="GH20" s="217">
        <v>31177</v>
      </c>
      <c r="GI20" s="217">
        <v>31148</v>
      </c>
      <c r="GJ20" s="217">
        <v>31021</v>
      </c>
      <c r="GK20" s="217">
        <v>30991</v>
      </c>
      <c r="GL20" s="197">
        <v>30922</v>
      </c>
      <c r="GM20" s="216">
        <v>30770</v>
      </c>
      <c r="GN20" s="217">
        <v>30817</v>
      </c>
      <c r="GO20" s="217">
        <v>30720</v>
      </c>
      <c r="GP20" s="217">
        <v>30744</v>
      </c>
      <c r="GQ20" s="217">
        <v>30771</v>
      </c>
      <c r="GR20" s="217">
        <v>30808</v>
      </c>
      <c r="GS20" s="217">
        <v>30744</v>
      </c>
      <c r="GT20" s="217">
        <v>30725</v>
      </c>
      <c r="GU20" s="217">
        <v>30691</v>
      </c>
      <c r="GV20" s="217">
        <v>30627</v>
      </c>
      <c r="GW20" s="217">
        <v>30653</v>
      </c>
      <c r="GX20" s="197">
        <v>30616</v>
      </c>
      <c r="GY20" s="216">
        <v>30526</v>
      </c>
      <c r="GZ20" s="217">
        <v>30492</v>
      </c>
      <c r="HA20" s="217">
        <v>30430</v>
      </c>
      <c r="HB20" s="217">
        <v>30554</v>
      </c>
      <c r="HC20" s="217">
        <v>30532</v>
      </c>
      <c r="HD20" s="217">
        <v>30532</v>
      </c>
      <c r="HE20" s="217">
        <v>30482</v>
      </c>
      <c r="HF20" s="217">
        <v>30475</v>
      </c>
      <c r="HG20" s="217">
        <v>30438</v>
      </c>
      <c r="HH20" s="217">
        <v>30464</v>
      </c>
    </row>
    <row r="21" spans="1:216" x14ac:dyDescent="0.45">
      <c r="A21" s="159" t="s">
        <v>139</v>
      </c>
      <c r="B21" s="183">
        <v>10942</v>
      </c>
      <c r="C21" s="213"/>
      <c r="D21" s="174">
        <v>16923</v>
      </c>
      <c r="E21" s="186"/>
      <c r="F21" s="174">
        <v>18986</v>
      </c>
      <c r="G21" s="174">
        <v>19230</v>
      </c>
      <c r="H21" s="174">
        <v>19294</v>
      </c>
      <c r="I21" s="174">
        <v>19805</v>
      </c>
      <c r="J21" s="174">
        <v>20129</v>
      </c>
      <c r="K21" s="174">
        <v>20514</v>
      </c>
      <c r="L21" s="174">
        <v>20847</v>
      </c>
      <c r="M21" s="174">
        <v>20900</v>
      </c>
      <c r="N21" s="193">
        <v>20944</v>
      </c>
      <c r="O21" s="190">
        <v>20750</v>
      </c>
      <c r="P21" s="174">
        <v>20771</v>
      </c>
      <c r="Q21" s="174">
        <v>20861</v>
      </c>
      <c r="R21" s="174">
        <v>21063</v>
      </c>
      <c r="S21" s="174">
        <v>21145</v>
      </c>
      <c r="T21" s="174">
        <v>21038</v>
      </c>
      <c r="U21" s="174">
        <v>20995</v>
      </c>
      <c r="V21" s="174">
        <v>21040</v>
      </c>
      <c r="W21" s="174">
        <v>21214</v>
      </c>
      <c r="X21" s="174">
        <v>21429</v>
      </c>
      <c r="Y21" s="174">
        <v>21578</v>
      </c>
      <c r="Z21" s="193">
        <v>21638</v>
      </c>
      <c r="AA21" s="202">
        <v>21569</v>
      </c>
      <c r="AB21" s="174">
        <v>21714</v>
      </c>
      <c r="AC21" s="174">
        <v>21945</v>
      </c>
      <c r="AD21" s="174">
        <v>22251</v>
      </c>
      <c r="AE21" s="174">
        <v>22248</v>
      </c>
      <c r="AF21" s="174">
        <v>22283</v>
      </c>
      <c r="AG21" s="174">
        <v>22277</v>
      </c>
      <c r="AH21" s="174">
        <v>22304</v>
      </c>
      <c r="AI21" s="174">
        <v>22352</v>
      </c>
      <c r="AJ21" s="174">
        <v>22578</v>
      </c>
      <c r="AK21" s="174">
        <v>22866</v>
      </c>
      <c r="AL21" s="193">
        <v>22949</v>
      </c>
      <c r="AM21" s="202">
        <v>23209</v>
      </c>
      <c r="AN21" s="174">
        <v>23875</v>
      </c>
      <c r="AO21" s="174">
        <v>24232</v>
      </c>
      <c r="AP21" s="174">
        <v>24704</v>
      </c>
      <c r="AQ21" s="174">
        <v>24842</v>
      </c>
      <c r="AR21" s="174">
        <v>24732</v>
      </c>
      <c r="AS21" s="174">
        <v>24962</v>
      </c>
      <c r="AT21" s="174">
        <v>25300</v>
      </c>
      <c r="AU21" s="174">
        <v>25525</v>
      </c>
      <c r="AV21" s="174">
        <v>25760</v>
      </c>
      <c r="AW21" s="174">
        <v>25851</v>
      </c>
      <c r="AX21" s="193">
        <v>25985</v>
      </c>
      <c r="AY21" s="202">
        <v>25970</v>
      </c>
      <c r="AZ21" s="174">
        <v>26404</v>
      </c>
      <c r="BA21" s="174">
        <v>26798</v>
      </c>
      <c r="BB21" s="174">
        <v>26974</v>
      </c>
      <c r="BC21" s="174">
        <v>26973</v>
      </c>
      <c r="BD21" s="174">
        <v>26901</v>
      </c>
      <c r="BE21" s="174">
        <v>28074</v>
      </c>
      <c r="BF21" s="174">
        <v>28376</v>
      </c>
      <c r="BG21" s="174">
        <v>28335</v>
      </c>
      <c r="BH21" s="174">
        <v>28384</v>
      </c>
      <c r="BI21" s="174">
        <v>28410</v>
      </c>
      <c r="BJ21" s="193">
        <v>28451</v>
      </c>
      <c r="BK21" s="202">
        <v>28609</v>
      </c>
      <c r="BL21" s="174">
        <v>28947</v>
      </c>
      <c r="BM21" s="174">
        <v>29237</v>
      </c>
      <c r="BN21" s="174">
        <v>29514</v>
      </c>
      <c r="BO21" s="174">
        <v>29599</v>
      </c>
      <c r="BP21" s="174">
        <v>29593</v>
      </c>
      <c r="BQ21" s="174">
        <v>29701</v>
      </c>
      <c r="BR21" s="174">
        <v>29867</v>
      </c>
      <c r="BS21" s="174">
        <v>29885</v>
      </c>
      <c r="BT21" s="174">
        <v>29855</v>
      </c>
      <c r="BU21" s="174">
        <v>29918</v>
      </c>
      <c r="BV21" s="193">
        <v>30062</v>
      </c>
      <c r="BW21" s="202">
        <v>30020</v>
      </c>
      <c r="BX21" s="174">
        <v>30545</v>
      </c>
      <c r="BY21" s="174">
        <v>38986</v>
      </c>
      <c r="BZ21" s="174">
        <v>39248</v>
      </c>
      <c r="CA21" s="174">
        <v>39211</v>
      </c>
      <c r="CB21" s="174">
        <v>39193</v>
      </c>
      <c r="CC21" s="174">
        <v>39273</v>
      </c>
      <c r="CD21" s="174">
        <v>39307</v>
      </c>
      <c r="CE21" s="174">
        <v>39449</v>
      </c>
      <c r="CF21" s="174">
        <v>39424</v>
      </c>
      <c r="CG21" s="174">
        <v>39330</v>
      </c>
      <c r="CH21" s="193">
        <v>39241</v>
      </c>
      <c r="CI21" s="202">
        <v>39014</v>
      </c>
      <c r="CJ21" s="174">
        <v>39158</v>
      </c>
      <c r="CK21" s="174">
        <v>39361</v>
      </c>
      <c r="CL21" s="174">
        <v>39320</v>
      </c>
      <c r="CM21" s="174">
        <v>39208</v>
      </c>
      <c r="CN21" s="174">
        <v>39085</v>
      </c>
      <c r="CO21" s="174">
        <v>39150</v>
      </c>
      <c r="CP21" s="174">
        <v>39090</v>
      </c>
      <c r="CQ21" s="174">
        <v>39132</v>
      </c>
      <c r="CR21" s="174">
        <v>39035</v>
      </c>
      <c r="CS21" s="174">
        <v>38853</v>
      </c>
      <c r="CT21" s="197">
        <v>38815</v>
      </c>
      <c r="CU21" s="216">
        <v>38580</v>
      </c>
      <c r="CV21" s="217">
        <v>38580</v>
      </c>
      <c r="CW21" s="217">
        <v>38817</v>
      </c>
      <c r="CX21" s="217">
        <v>38755</v>
      </c>
      <c r="CY21" s="217">
        <v>38742</v>
      </c>
      <c r="CZ21" s="217">
        <v>38559</v>
      </c>
      <c r="DA21" s="217">
        <v>38750</v>
      </c>
      <c r="DB21" s="217">
        <v>39162</v>
      </c>
      <c r="DC21" s="217">
        <v>39207</v>
      </c>
      <c r="DD21" s="217">
        <v>39172</v>
      </c>
      <c r="DE21" s="218">
        <v>39144</v>
      </c>
      <c r="DF21" s="197">
        <v>39151</v>
      </c>
      <c r="DG21" s="221">
        <v>39076</v>
      </c>
      <c r="DH21" s="216">
        <v>39298</v>
      </c>
      <c r="DI21" s="217">
        <v>39433</v>
      </c>
      <c r="DJ21" s="217">
        <v>39502</v>
      </c>
      <c r="DK21" s="217">
        <v>39506</v>
      </c>
      <c r="DL21" s="217">
        <v>39383</v>
      </c>
      <c r="DM21" s="217">
        <v>39417</v>
      </c>
      <c r="DN21" s="217">
        <v>39379</v>
      </c>
      <c r="DO21" s="217">
        <v>39323</v>
      </c>
      <c r="DP21" s="217">
        <v>39305</v>
      </c>
      <c r="DQ21" s="217">
        <v>39358</v>
      </c>
      <c r="DR21" s="197">
        <v>39399</v>
      </c>
      <c r="DS21" s="216">
        <v>39347</v>
      </c>
      <c r="DT21" s="217">
        <v>39236</v>
      </c>
      <c r="DU21" s="217">
        <v>39122</v>
      </c>
      <c r="DV21" s="217">
        <v>39213</v>
      </c>
      <c r="DW21" s="217">
        <v>39376</v>
      </c>
      <c r="DX21" s="217">
        <v>39034</v>
      </c>
      <c r="DY21" s="217">
        <v>38986</v>
      </c>
      <c r="DZ21" s="217">
        <v>38735</v>
      </c>
      <c r="EA21" s="217">
        <v>38836</v>
      </c>
      <c r="EB21" s="217">
        <v>38893</v>
      </c>
      <c r="EC21" s="217">
        <v>39104</v>
      </c>
      <c r="ED21" s="197">
        <v>39080</v>
      </c>
      <c r="EE21" s="216">
        <v>38965</v>
      </c>
      <c r="EF21" s="217">
        <v>38982</v>
      </c>
      <c r="EG21" s="217">
        <v>38904</v>
      </c>
      <c r="EH21" s="217">
        <v>38929</v>
      </c>
      <c r="EI21" s="217">
        <v>39094</v>
      </c>
      <c r="EJ21" s="217">
        <v>38842</v>
      </c>
      <c r="EK21" s="217">
        <v>38811</v>
      </c>
      <c r="EL21" s="217">
        <v>38858</v>
      </c>
      <c r="EM21" s="217">
        <v>38775</v>
      </c>
      <c r="EN21" s="217">
        <v>38806</v>
      </c>
      <c r="EO21" s="217">
        <v>38774</v>
      </c>
      <c r="EP21" s="197">
        <v>38663</v>
      </c>
      <c r="EQ21" s="216">
        <v>38553</v>
      </c>
      <c r="ER21" s="217">
        <v>38860</v>
      </c>
      <c r="ES21" s="217">
        <v>39016</v>
      </c>
      <c r="ET21" s="217">
        <v>38963</v>
      </c>
      <c r="EU21" s="217">
        <v>38881</v>
      </c>
      <c r="EV21" s="217">
        <v>38713</v>
      </c>
      <c r="EW21" s="217">
        <v>38656</v>
      </c>
      <c r="EX21" s="217">
        <v>38258</v>
      </c>
      <c r="EY21" s="217">
        <v>38661</v>
      </c>
      <c r="EZ21" s="217">
        <v>38632</v>
      </c>
      <c r="FA21" s="217">
        <v>38492</v>
      </c>
      <c r="FB21" s="197">
        <v>38665</v>
      </c>
      <c r="FC21" s="216">
        <v>38449</v>
      </c>
      <c r="FD21" s="217">
        <v>38479</v>
      </c>
      <c r="FE21" s="217">
        <v>39162</v>
      </c>
      <c r="FF21" s="217">
        <v>39483</v>
      </c>
      <c r="FG21" s="217">
        <v>39312</v>
      </c>
      <c r="FH21" s="217">
        <v>39124</v>
      </c>
      <c r="FI21" s="217">
        <v>39230</v>
      </c>
      <c r="FJ21" s="217">
        <v>39224</v>
      </c>
      <c r="FK21" s="217">
        <v>39346</v>
      </c>
      <c r="FL21" s="217">
        <v>39437</v>
      </c>
      <c r="FM21" s="217">
        <v>39582</v>
      </c>
      <c r="FN21" s="197">
        <v>39602</v>
      </c>
      <c r="FO21" s="216">
        <v>39037</v>
      </c>
      <c r="FP21" s="217">
        <v>39179</v>
      </c>
      <c r="FQ21" s="217">
        <v>39212</v>
      </c>
      <c r="FR21" s="217">
        <v>39313</v>
      </c>
      <c r="FS21" s="217">
        <v>39231</v>
      </c>
      <c r="FT21" s="217">
        <v>39170</v>
      </c>
      <c r="FU21" s="217">
        <v>39118</v>
      </c>
      <c r="FV21" s="217">
        <v>39191</v>
      </c>
      <c r="FW21" s="217">
        <v>39271</v>
      </c>
      <c r="FX21" s="217">
        <v>39230</v>
      </c>
      <c r="FY21" s="217">
        <v>39334</v>
      </c>
      <c r="FZ21" s="197">
        <v>39286</v>
      </c>
      <c r="GA21" s="216">
        <v>39020</v>
      </c>
      <c r="GB21" s="217">
        <v>39182</v>
      </c>
      <c r="GC21" s="217">
        <v>39157</v>
      </c>
      <c r="GD21" s="217">
        <v>39099</v>
      </c>
      <c r="GE21" s="217">
        <v>39067</v>
      </c>
      <c r="GF21" s="217">
        <v>38946</v>
      </c>
      <c r="GG21" s="217">
        <v>38922</v>
      </c>
      <c r="GH21" s="217">
        <v>38840</v>
      </c>
      <c r="GI21" s="217">
        <v>38820</v>
      </c>
      <c r="GJ21" s="217">
        <v>38851</v>
      </c>
      <c r="GK21" s="217">
        <v>38854</v>
      </c>
      <c r="GL21" s="197">
        <v>38816</v>
      </c>
      <c r="GM21" s="216">
        <v>38788</v>
      </c>
      <c r="GN21" s="217">
        <v>38883</v>
      </c>
      <c r="GO21" s="217">
        <v>38860</v>
      </c>
      <c r="GP21" s="217">
        <v>38985</v>
      </c>
      <c r="GQ21" s="217">
        <v>38998</v>
      </c>
      <c r="GR21" s="217">
        <v>38864</v>
      </c>
      <c r="GS21" s="217">
        <v>38822</v>
      </c>
      <c r="GT21" s="217">
        <v>38781</v>
      </c>
      <c r="GU21" s="217">
        <v>38796</v>
      </c>
      <c r="GV21" s="217">
        <v>38821</v>
      </c>
      <c r="GW21" s="217">
        <v>38843</v>
      </c>
      <c r="GX21" s="197">
        <v>38947</v>
      </c>
      <c r="GY21" s="216">
        <v>38889</v>
      </c>
      <c r="GZ21" s="217">
        <v>38815</v>
      </c>
      <c r="HA21" s="217">
        <v>38845</v>
      </c>
      <c r="HB21" s="217">
        <v>39015</v>
      </c>
      <c r="HC21" s="217">
        <v>38939</v>
      </c>
      <c r="HD21" s="217">
        <v>38695</v>
      </c>
      <c r="HE21" s="217">
        <v>38603</v>
      </c>
      <c r="HF21" s="217">
        <v>38597</v>
      </c>
      <c r="HG21" s="217">
        <v>38573</v>
      </c>
      <c r="HH21" s="217">
        <v>38608</v>
      </c>
    </row>
    <row r="22" spans="1:216" x14ac:dyDescent="0.45">
      <c r="A22" s="159" t="s">
        <v>140</v>
      </c>
      <c r="B22" s="183">
        <v>9074</v>
      </c>
      <c r="C22" s="213"/>
      <c r="D22" s="174">
        <v>12882</v>
      </c>
      <c r="E22" s="186"/>
      <c r="F22" s="174">
        <v>14320</v>
      </c>
      <c r="G22" s="174">
        <v>14479</v>
      </c>
      <c r="H22" s="174">
        <v>14420</v>
      </c>
      <c r="I22" s="174">
        <v>14685</v>
      </c>
      <c r="J22" s="174">
        <v>14884</v>
      </c>
      <c r="K22" s="174">
        <v>15068</v>
      </c>
      <c r="L22" s="174">
        <v>15307</v>
      </c>
      <c r="M22" s="174">
        <v>15369</v>
      </c>
      <c r="N22" s="193">
        <v>15392</v>
      </c>
      <c r="O22" s="190">
        <v>15284</v>
      </c>
      <c r="P22" s="174">
        <v>15323</v>
      </c>
      <c r="Q22" s="174">
        <v>15599</v>
      </c>
      <c r="R22" s="174">
        <v>15793</v>
      </c>
      <c r="S22" s="174">
        <v>15784</v>
      </c>
      <c r="T22" s="174">
        <v>15656</v>
      </c>
      <c r="U22" s="174">
        <v>15681</v>
      </c>
      <c r="V22" s="174">
        <v>15672</v>
      </c>
      <c r="W22" s="174">
        <v>15822</v>
      </c>
      <c r="X22" s="174">
        <v>15879</v>
      </c>
      <c r="Y22" s="174">
        <v>16031</v>
      </c>
      <c r="Z22" s="193">
        <v>16090</v>
      </c>
      <c r="AA22" s="202">
        <v>16087</v>
      </c>
      <c r="AB22" s="174">
        <v>16121</v>
      </c>
      <c r="AC22" s="174">
        <v>16295</v>
      </c>
      <c r="AD22" s="174">
        <v>16404</v>
      </c>
      <c r="AE22" s="174">
        <v>16387</v>
      </c>
      <c r="AF22" s="174">
        <v>16268</v>
      </c>
      <c r="AG22" s="174">
        <v>16196</v>
      </c>
      <c r="AH22" s="174">
        <v>16142</v>
      </c>
      <c r="AI22" s="174">
        <v>16229</v>
      </c>
      <c r="AJ22" s="174">
        <v>16329</v>
      </c>
      <c r="AK22" s="174">
        <v>16502</v>
      </c>
      <c r="AL22" s="193">
        <v>16499</v>
      </c>
      <c r="AM22" s="202">
        <v>16536</v>
      </c>
      <c r="AN22" s="174">
        <v>16739</v>
      </c>
      <c r="AO22" s="174">
        <v>16893</v>
      </c>
      <c r="AP22" s="174">
        <v>17071</v>
      </c>
      <c r="AQ22" s="174">
        <v>17099</v>
      </c>
      <c r="AR22" s="174">
        <v>16997</v>
      </c>
      <c r="AS22" s="174">
        <v>17084</v>
      </c>
      <c r="AT22" s="174">
        <v>17325</v>
      </c>
      <c r="AU22" s="174">
        <v>17415</v>
      </c>
      <c r="AV22" s="174">
        <v>17443</v>
      </c>
      <c r="AW22" s="174">
        <v>17517</v>
      </c>
      <c r="AX22" s="193">
        <v>17516</v>
      </c>
      <c r="AY22" s="202">
        <v>17540</v>
      </c>
      <c r="AZ22" s="174">
        <v>17592</v>
      </c>
      <c r="BA22" s="174">
        <v>17662</v>
      </c>
      <c r="BB22" s="174">
        <v>17786</v>
      </c>
      <c r="BC22" s="174">
        <v>17742</v>
      </c>
      <c r="BD22" s="174">
        <v>17589</v>
      </c>
      <c r="BE22" s="174">
        <v>18527</v>
      </c>
      <c r="BF22" s="174">
        <v>18528</v>
      </c>
      <c r="BG22" s="174">
        <v>18524</v>
      </c>
      <c r="BH22" s="174">
        <v>18566</v>
      </c>
      <c r="BI22" s="174">
        <v>18541</v>
      </c>
      <c r="BJ22" s="193">
        <v>18471</v>
      </c>
      <c r="BK22" s="202">
        <v>18482</v>
      </c>
      <c r="BL22" s="174">
        <v>18541</v>
      </c>
      <c r="BM22" s="174">
        <v>18668</v>
      </c>
      <c r="BN22" s="174">
        <v>18734</v>
      </c>
      <c r="BO22" s="174">
        <v>18700</v>
      </c>
      <c r="BP22" s="174">
        <v>18640</v>
      </c>
      <c r="BQ22" s="174">
        <v>18612</v>
      </c>
      <c r="BR22" s="174">
        <v>18587</v>
      </c>
      <c r="BS22" s="174">
        <v>18600</v>
      </c>
      <c r="BT22" s="174">
        <v>18569</v>
      </c>
      <c r="BU22" s="174">
        <v>18527</v>
      </c>
      <c r="BV22" s="193">
        <v>18565</v>
      </c>
      <c r="BW22" s="202">
        <v>18475</v>
      </c>
      <c r="BX22" s="174">
        <v>18574</v>
      </c>
      <c r="BY22" s="174">
        <v>18601</v>
      </c>
      <c r="BZ22" s="174">
        <v>18603</v>
      </c>
      <c r="CA22" s="174">
        <v>18546</v>
      </c>
      <c r="CB22" s="174">
        <v>18501</v>
      </c>
      <c r="CC22" s="174">
        <v>18486</v>
      </c>
      <c r="CD22" s="174">
        <v>18418</v>
      </c>
      <c r="CE22" s="174">
        <v>18405</v>
      </c>
      <c r="CF22" s="174">
        <v>18345</v>
      </c>
      <c r="CG22" s="174">
        <v>18310</v>
      </c>
      <c r="CH22" s="193">
        <v>18234</v>
      </c>
      <c r="CI22" s="202">
        <v>18117</v>
      </c>
      <c r="CJ22" s="174">
        <v>18157</v>
      </c>
      <c r="CK22" s="174">
        <v>18208</v>
      </c>
      <c r="CL22" s="174">
        <v>18162</v>
      </c>
      <c r="CM22" s="174">
        <v>18052</v>
      </c>
      <c r="CN22" s="174">
        <v>17977</v>
      </c>
      <c r="CO22" s="174">
        <v>17984</v>
      </c>
      <c r="CP22" s="174">
        <v>17954</v>
      </c>
      <c r="CQ22" s="174">
        <v>17890</v>
      </c>
      <c r="CR22" s="174">
        <v>17788</v>
      </c>
      <c r="CS22" s="174">
        <v>17745</v>
      </c>
      <c r="CT22" s="197">
        <v>17677</v>
      </c>
      <c r="CU22" s="216">
        <v>17545</v>
      </c>
      <c r="CV22" s="217">
        <v>17382</v>
      </c>
      <c r="CW22" s="217">
        <v>17165</v>
      </c>
      <c r="CX22" s="217">
        <v>17200</v>
      </c>
      <c r="CY22" s="217">
        <v>17147</v>
      </c>
      <c r="CZ22" s="217">
        <v>17041</v>
      </c>
      <c r="DA22" s="217">
        <v>17195</v>
      </c>
      <c r="DB22" s="217">
        <v>17338</v>
      </c>
      <c r="DC22" s="217">
        <v>17360</v>
      </c>
      <c r="DD22" s="217">
        <v>17385</v>
      </c>
      <c r="DE22" s="218">
        <v>17379</v>
      </c>
      <c r="DF22" s="197">
        <v>17388</v>
      </c>
      <c r="DG22" s="221">
        <v>17392</v>
      </c>
      <c r="DH22" s="216">
        <v>17421</v>
      </c>
      <c r="DI22" s="217">
        <v>17502</v>
      </c>
      <c r="DJ22" s="217">
        <v>17550</v>
      </c>
      <c r="DK22" s="217">
        <v>17561</v>
      </c>
      <c r="DL22" s="217">
        <v>17467</v>
      </c>
      <c r="DM22" s="217">
        <v>17467</v>
      </c>
      <c r="DN22" s="217">
        <v>17436</v>
      </c>
      <c r="DO22" s="217">
        <v>17393</v>
      </c>
      <c r="DP22" s="217">
        <v>17350</v>
      </c>
      <c r="DQ22" s="217">
        <v>17420</v>
      </c>
      <c r="DR22" s="197">
        <v>17377</v>
      </c>
      <c r="DS22" s="216">
        <v>17330</v>
      </c>
      <c r="DT22" s="217">
        <v>17292</v>
      </c>
      <c r="DU22" s="217">
        <v>17208</v>
      </c>
      <c r="DV22" s="217">
        <v>17199</v>
      </c>
      <c r="DW22" s="217">
        <v>17292</v>
      </c>
      <c r="DX22" s="217">
        <v>17130</v>
      </c>
      <c r="DY22" s="217">
        <v>17111</v>
      </c>
      <c r="DZ22" s="217">
        <v>17038</v>
      </c>
      <c r="EA22" s="217">
        <v>17002</v>
      </c>
      <c r="EB22" s="217">
        <v>16946</v>
      </c>
      <c r="EC22" s="217">
        <v>17006</v>
      </c>
      <c r="ED22" s="197">
        <v>16971</v>
      </c>
      <c r="EE22" s="216">
        <v>16925</v>
      </c>
      <c r="EF22" s="217">
        <v>16970</v>
      </c>
      <c r="EG22" s="217">
        <v>16968</v>
      </c>
      <c r="EH22" s="217">
        <v>16956</v>
      </c>
      <c r="EI22" s="217">
        <v>16909</v>
      </c>
      <c r="EJ22" s="217">
        <v>16829</v>
      </c>
      <c r="EK22" s="217">
        <v>16798</v>
      </c>
      <c r="EL22" s="217">
        <v>16802</v>
      </c>
      <c r="EM22" s="217">
        <v>16727</v>
      </c>
      <c r="EN22" s="217">
        <v>16743</v>
      </c>
      <c r="EO22" s="217">
        <v>16760</v>
      </c>
      <c r="EP22" s="197">
        <v>16765</v>
      </c>
      <c r="EQ22" s="216">
        <v>16701</v>
      </c>
      <c r="ER22" s="217">
        <v>16976</v>
      </c>
      <c r="ES22" s="217">
        <v>17114</v>
      </c>
      <c r="ET22" s="217">
        <v>17176</v>
      </c>
      <c r="EU22" s="217">
        <v>17192</v>
      </c>
      <c r="EV22" s="217">
        <v>17041</v>
      </c>
      <c r="EW22" s="217">
        <v>17062</v>
      </c>
      <c r="EX22" s="217">
        <v>16969</v>
      </c>
      <c r="EY22" s="217">
        <v>16927</v>
      </c>
      <c r="EZ22" s="217">
        <v>16955</v>
      </c>
      <c r="FA22" s="217">
        <v>16946</v>
      </c>
      <c r="FB22" s="197">
        <v>16922</v>
      </c>
      <c r="FC22" s="216">
        <v>16861</v>
      </c>
      <c r="FD22" s="217">
        <v>16882</v>
      </c>
      <c r="FE22" s="217">
        <v>17049</v>
      </c>
      <c r="FF22" s="217">
        <v>17228</v>
      </c>
      <c r="FG22" s="217">
        <v>17554</v>
      </c>
      <c r="FH22" s="217">
        <v>17690</v>
      </c>
      <c r="FI22" s="217">
        <v>17743</v>
      </c>
      <c r="FJ22" s="217">
        <v>17743</v>
      </c>
      <c r="FK22" s="217">
        <v>17697</v>
      </c>
      <c r="FL22" s="217">
        <v>17685</v>
      </c>
      <c r="FM22" s="217">
        <v>17751</v>
      </c>
      <c r="FN22" s="197">
        <v>17832</v>
      </c>
      <c r="FO22" s="216">
        <v>17650</v>
      </c>
      <c r="FP22" s="217">
        <v>17699</v>
      </c>
      <c r="FQ22" s="217">
        <v>17742</v>
      </c>
      <c r="FR22" s="217">
        <v>17875</v>
      </c>
      <c r="FS22" s="217">
        <v>17835</v>
      </c>
      <c r="FT22" s="217">
        <v>17728</v>
      </c>
      <c r="FU22" s="217">
        <v>17779</v>
      </c>
      <c r="FV22" s="217">
        <v>17787</v>
      </c>
      <c r="FW22" s="217">
        <v>17758</v>
      </c>
      <c r="FX22" s="217">
        <v>17814</v>
      </c>
      <c r="FY22" s="217">
        <v>17865</v>
      </c>
      <c r="FZ22" s="197">
        <v>17885</v>
      </c>
      <c r="GA22" s="216">
        <v>17833</v>
      </c>
      <c r="GB22" s="217">
        <v>17845</v>
      </c>
      <c r="GC22" s="217">
        <v>17852</v>
      </c>
      <c r="GD22" s="217">
        <v>17834</v>
      </c>
      <c r="GE22" s="217">
        <v>17813</v>
      </c>
      <c r="GF22" s="217">
        <v>17770</v>
      </c>
      <c r="GG22" s="217">
        <v>17769</v>
      </c>
      <c r="GH22" s="217">
        <v>17740</v>
      </c>
      <c r="GI22" s="217">
        <v>17693</v>
      </c>
      <c r="GJ22" s="217">
        <v>17712</v>
      </c>
      <c r="GK22" s="217">
        <v>17760</v>
      </c>
      <c r="GL22" s="197">
        <v>17811</v>
      </c>
      <c r="GM22" s="216">
        <v>17779</v>
      </c>
      <c r="GN22" s="217">
        <v>17791</v>
      </c>
      <c r="GO22" s="217">
        <v>17814</v>
      </c>
      <c r="GP22" s="217">
        <v>17877</v>
      </c>
      <c r="GQ22" s="217">
        <v>17838</v>
      </c>
      <c r="GR22" s="217">
        <v>17686</v>
      </c>
      <c r="GS22" s="217">
        <v>17630</v>
      </c>
      <c r="GT22" s="217">
        <v>17638</v>
      </c>
      <c r="GU22" s="217">
        <v>17611</v>
      </c>
      <c r="GV22" s="217">
        <v>17661</v>
      </c>
      <c r="GW22" s="217">
        <v>17730</v>
      </c>
      <c r="GX22" s="197">
        <v>17750</v>
      </c>
      <c r="GY22" s="216">
        <v>17691</v>
      </c>
      <c r="GZ22" s="217">
        <v>17632</v>
      </c>
      <c r="HA22" s="217">
        <v>17657</v>
      </c>
      <c r="HB22" s="217">
        <v>17731</v>
      </c>
      <c r="HC22" s="217">
        <v>17682</v>
      </c>
      <c r="HD22" s="217">
        <v>17493</v>
      </c>
      <c r="HE22" s="217">
        <v>17485</v>
      </c>
      <c r="HF22" s="217">
        <v>17453</v>
      </c>
      <c r="HG22" s="217">
        <v>17425</v>
      </c>
      <c r="HH22" s="217">
        <v>17509</v>
      </c>
    </row>
    <row r="23" spans="1:216" x14ac:dyDescent="0.45">
      <c r="A23" s="159" t="s">
        <v>141</v>
      </c>
      <c r="B23" s="183">
        <v>12560</v>
      </c>
      <c r="C23" s="213"/>
      <c r="D23" s="174">
        <v>18112</v>
      </c>
      <c r="E23" s="186"/>
      <c r="F23" s="174">
        <v>19872</v>
      </c>
      <c r="G23" s="174">
        <v>20091</v>
      </c>
      <c r="H23" s="174">
        <v>20155</v>
      </c>
      <c r="I23" s="174">
        <v>20543</v>
      </c>
      <c r="J23" s="174">
        <v>20669</v>
      </c>
      <c r="K23" s="174">
        <v>20902</v>
      </c>
      <c r="L23" s="174">
        <v>21007</v>
      </c>
      <c r="M23" s="174">
        <v>20998</v>
      </c>
      <c r="N23" s="193">
        <v>20819</v>
      </c>
      <c r="O23" s="190">
        <v>20433</v>
      </c>
      <c r="P23" s="174">
        <v>20554</v>
      </c>
      <c r="Q23" s="174">
        <v>20627</v>
      </c>
      <c r="R23" s="174">
        <v>20644</v>
      </c>
      <c r="S23" s="174">
        <v>20503</v>
      </c>
      <c r="T23" s="174">
        <v>20549</v>
      </c>
      <c r="U23" s="174">
        <v>20613</v>
      </c>
      <c r="V23" s="174">
        <v>20645</v>
      </c>
      <c r="W23" s="174">
        <v>20794</v>
      </c>
      <c r="X23" s="174">
        <v>20758</v>
      </c>
      <c r="Y23" s="174">
        <v>20842</v>
      </c>
      <c r="Z23" s="193">
        <v>20833</v>
      </c>
      <c r="AA23" s="202">
        <v>20825</v>
      </c>
      <c r="AB23" s="174">
        <v>21059</v>
      </c>
      <c r="AC23" s="174">
        <v>21168</v>
      </c>
      <c r="AD23" s="174">
        <v>21191</v>
      </c>
      <c r="AE23" s="174">
        <v>21155</v>
      </c>
      <c r="AF23" s="174">
        <v>21258</v>
      </c>
      <c r="AG23" s="174">
        <v>21237</v>
      </c>
      <c r="AH23" s="174">
        <v>21287</v>
      </c>
      <c r="AI23" s="174">
        <v>21274</v>
      </c>
      <c r="AJ23" s="174">
        <v>21277</v>
      </c>
      <c r="AK23" s="174">
        <v>21372</v>
      </c>
      <c r="AL23" s="193">
        <v>21345</v>
      </c>
      <c r="AM23" s="202">
        <v>21512</v>
      </c>
      <c r="AN23" s="174">
        <v>21877</v>
      </c>
      <c r="AO23" s="174">
        <v>22050</v>
      </c>
      <c r="AP23" s="174">
        <v>22105</v>
      </c>
      <c r="AQ23" s="174">
        <v>22157</v>
      </c>
      <c r="AR23" s="174">
        <v>22165</v>
      </c>
      <c r="AS23" s="174">
        <v>22478</v>
      </c>
      <c r="AT23" s="174">
        <v>22707</v>
      </c>
      <c r="AU23" s="174">
        <v>22791</v>
      </c>
      <c r="AV23" s="174">
        <v>22931</v>
      </c>
      <c r="AW23" s="174">
        <v>22992</v>
      </c>
      <c r="AX23" s="193">
        <v>23043</v>
      </c>
      <c r="AY23" s="202">
        <v>23040</v>
      </c>
      <c r="AZ23" s="174">
        <v>23301</v>
      </c>
      <c r="BA23" s="174">
        <v>23337</v>
      </c>
      <c r="BB23" s="174">
        <v>23383</v>
      </c>
      <c r="BC23" s="174">
        <v>23354</v>
      </c>
      <c r="BD23" s="174">
        <v>23377</v>
      </c>
      <c r="BE23" s="174">
        <v>25188</v>
      </c>
      <c r="BF23" s="174">
        <v>25225</v>
      </c>
      <c r="BG23" s="174">
        <v>25215</v>
      </c>
      <c r="BH23" s="174">
        <v>25234</v>
      </c>
      <c r="BI23" s="174">
        <v>25213</v>
      </c>
      <c r="BJ23" s="193">
        <v>25248</v>
      </c>
      <c r="BK23" s="202">
        <v>25303</v>
      </c>
      <c r="BL23" s="174">
        <v>25524</v>
      </c>
      <c r="BM23" s="174">
        <v>25594</v>
      </c>
      <c r="BN23" s="174">
        <v>25650</v>
      </c>
      <c r="BO23" s="174">
        <v>25642</v>
      </c>
      <c r="BP23" s="174">
        <v>25602</v>
      </c>
      <c r="BQ23" s="174">
        <v>25658</v>
      </c>
      <c r="BR23" s="174">
        <v>25704</v>
      </c>
      <c r="BS23" s="174">
        <v>25739</v>
      </c>
      <c r="BT23" s="174">
        <v>25733</v>
      </c>
      <c r="BU23" s="174">
        <v>25708</v>
      </c>
      <c r="BV23" s="193">
        <v>25825</v>
      </c>
      <c r="BW23" s="202">
        <v>25780</v>
      </c>
      <c r="BX23" s="174">
        <v>25997</v>
      </c>
      <c r="BY23" s="174">
        <v>26086</v>
      </c>
      <c r="BZ23" s="174">
        <v>26050</v>
      </c>
      <c r="CA23" s="174">
        <v>26037</v>
      </c>
      <c r="CB23" s="174">
        <v>25918</v>
      </c>
      <c r="CC23" s="174">
        <v>26026</v>
      </c>
      <c r="CD23" s="174">
        <v>25976</v>
      </c>
      <c r="CE23" s="174">
        <v>26021</v>
      </c>
      <c r="CF23" s="174">
        <v>25935</v>
      </c>
      <c r="CG23" s="174">
        <v>25929</v>
      </c>
      <c r="CH23" s="193">
        <v>25896</v>
      </c>
      <c r="CI23" s="202">
        <v>25716</v>
      </c>
      <c r="CJ23" s="174">
        <v>25920</v>
      </c>
      <c r="CK23" s="174">
        <v>25941</v>
      </c>
      <c r="CL23" s="174">
        <v>25931</v>
      </c>
      <c r="CM23" s="174">
        <v>25849</v>
      </c>
      <c r="CN23" s="174">
        <v>25852</v>
      </c>
      <c r="CO23" s="174">
        <v>25867</v>
      </c>
      <c r="CP23" s="174">
        <v>25817</v>
      </c>
      <c r="CQ23" s="174">
        <v>25867</v>
      </c>
      <c r="CR23" s="174">
        <v>25791</v>
      </c>
      <c r="CS23" s="174">
        <v>25777</v>
      </c>
      <c r="CT23" s="197">
        <v>25741</v>
      </c>
      <c r="CU23" s="216">
        <v>25601</v>
      </c>
      <c r="CV23" s="217">
        <v>25615</v>
      </c>
      <c r="CW23" s="217">
        <v>25709</v>
      </c>
      <c r="CX23" s="217">
        <v>25663</v>
      </c>
      <c r="CY23" s="217">
        <v>25662</v>
      </c>
      <c r="CZ23" s="217">
        <v>25667</v>
      </c>
      <c r="DA23" s="217">
        <v>26685</v>
      </c>
      <c r="DB23" s="217">
        <v>26936</v>
      </c>
      <c r="DC23" s="217">
        <v>26947</v>
      </c>
      <c r="DD23" s="217">
        <v>26926</v>
      </c>
      <c r="DE23" s="218">
        <v>26951</v>
      </c>
      <c r="DF23" s="197">
        <v>26908</v>
      </c>
      <c r="DG23" s="221">
        <v>26868</v>
      </c>
      <c r="DH23" s="216">
        <v>27062</v>
      </c>
      <c r="DI23" s="217">
        <v>27074</v>
      </c>
      <c r="DJ23" s="217">
        <v>26965</v>
      </c>
      <c r="DK23" s="217">
        <v>27025</v>
      </c>
      <c r="DL23" s="217">
        <v>26976</v>
      </c>
      <c r="DM23" s="217">
        <v>27008</v>
      </c>
      <c r="DN23" s="217">
        <v>26996</v>
      </c>
      <c r="DO23" s="217">
        <v>27021</v>
      </c>
      <c r="DP23" s="217">
        <v>26939</v>
      </c>
      <c r="DQ23" s="217">
        <v>26986</v>
      </c>
      <c r="DR23" s="197">
        <v>26959</v>
      </c>
      <c r="DS23" s="216">
        <v>26940</v>
      </c>
      <c r="DT23" s="217">
        <v>26908</v>
      </c>
      <c r="DU23" s="217">
        <v>26870</v>
      </c>
      <c r="DV23" s="217">
        <v>26897</v>
      </c>
      <c r="DW23" s="217">
        <v>26820</v>
      </c>
      <c r="DX23" s="217">
        <v>26756</v>
      </c>
      <c r="DY23" s="217">
        <v>26748</v>
      </c>
      <c r="DZ23" s="217">
        <v>26712</v>
      </c>
      <c r="EA23" s="217">
        <v>26722</v>
      </c>
      <c r="EB23" s="217">
        <v>26708</v>
      </c>
      <c r="EC23" s="217">
        <v>26745</v>
      </c>
      <c r="ED23" s="197">
        <v>26659</v>
      </c>
      <c r="EE23" s="216">
        <v>26568</v>
      </c>
      <c r="EF23" s="217">
        <v>26603</v>
      </c>
      <c r="EG23" s="217">
        <v>26588</v>
      </c>
      <c r="EH23" s="217">
        <v>26573</v>
      </c>
      <c r="EI23" s="217">
        <v>26539</v>
      </c>
      <c r="EJ23" s="217">
        <v>26497</v>
      </c>
      <c r="EK23" s="217">
        <v>26490</v>
      </c>
      <c r="EL23" s="217">
        <v>26470</v>
      </c>
      <c r="EM23" s="217">
        <v>26409</v>
      </c>
      <c r="EN23" s="217">
        <v>26404</v>
      </c>
      <c r="EO23" s="217">
        <v>26344</v>
      </c>
      <c r="EP23" s="197">
        <v>26294</v>
      </c>
      <c r="EQ23" s="216">
        <v>26247</v>
      </c>
      <c r="ER23" s="217">
        <v>26434</v>
      </c>
      <c r="ES23" s="217">
        <v>26321</v>
      </c>
      <c r="ET23" s="217">
        <v>26285</v>
      </c>
      <c r="EU23" s="217">
        <v>26199</v>
      </c>
      <c r="EV23" s="217">
        <v>26080</v>
      </c>
      <c r="EW23" s="217">
        <v>26019</v>
      </c>
      <c r="EX23" s="217">
        <v>25913</v>
      </c>
      <c r="EY23" s="217">
        <v>25962</v>
      </c>
      <c r="EZ23" s="217">
        <v>26018</v>
      </c>
      <c r="FA23" s="217">
        <v>25996</v>
      </c>
      <c r="FB23" s="197">
        <v>25984</v>
      </c>
      <c r="FC23" s="216">
        <v>25874</v>
      </c>
      <c r="FD23" s="217">
        <v>25925</v>
      </c>
      <c r="FE23" s="217">
        <v>26081</v>
      </c>
      <c r="FF23" s="217">
        <v>26131</v>
      </c>
      <c r="FG23" s="217">
        <v>26113</v>
      </c>
      <c r="FH23" s="217">
        <v>26114</v>
      </c>
      <c r="FI23" s="217">
        <v>26158</v>
      </c>
      <c r="FJ23" s="217">
        <v>26270</v>
      </c>
      <c r="FK23" s="217">
        <v>26325</v>
      </c>
      <c r="FL23" s="217">
        <v>26310</v>
      </c>
      <c r="FM23" s="217">
        <v>26297</v>
      </c>
      <c r="FN23" s="197">
        <v>26377</v>
      </c>
      <c r="FO23" s="216">
        <v>26197</v>
      </c>
      <c r="FP23" s="217">
        <v>26254</v>
      </c>
      <c r="FQ23" s="217">
        <v>26223</v>
      </c>
      <c r="FR23" s="217">
        <v>26145</v>
      </c>
      <c r="FS23" s="217">
        <v>26135</v>
      </c>
      <c r="FT23" s="217">
        <v>26126</v>
      </c>
      <c r="FU23" s="217">
        <v>26100</v>
      </c>
      <c r="FV23" s="217">
        <v>26116</v>
      </c>
      <c r="FW23" s="217">
        <v>26138</v>
      </c>
      <c r="FX23" s="217">
        <v>26101</v>
      </c>
      <c r="FY23" s="217">
        <v>26157</v>
      </c>
      <c r="FZ23" s="197">
        <v>26206</v>
      </c>
      <c r="GA23" s="216">
        <v>26117</v>
      </c>
      <c r="GB23" s="217">
        <v>26153</v>
      </c>
      <c r="GC23" s="217">
        <v>26007</v>
      </c>
      <c r="GD23" s="217">
        <v>25982</v>
      </c>
      <c r="GE23" s="217">
        <v>26087</v>
      </c>
      <c r="GF23" s="217">
        <v>26144</v>
      </c>
      <c r="GG23" s="217">
        <v>26131</v>
      </c>
      <c r="GH23" s="217">
        <v>26021</v>
      </c>
      <c r="GI23" s="217">
        <v>26014</v>
      </c>
      <c r="GJ23" s="217">
        <v>25997</v>
      </c>
      <c r="GK23" s="217">
        <v>25992</v>
      </c>
      <c r="GL23" s="197">
        <v>26021</v>
      </c>
      <c r="GM23" s="216">
        <v>25971</v>
      </c>
      <c r="GN23" s="217">
        <v>26044</v>
      </c>
      <c r="GO23" s="217">
        <v>25939</v>
      </c>
      <c r="GP23" s="217">
        <v>25946</v>
      </c>
      <c r="GQ23" s="217">
        <v>25953</v>
      </c>
      <c r="GR23" s="217">
        <v>25915</v>
      </c>
      <c r="GS23" s="217">
        <v>25923</v>
      </c>
      <c r="GT23" s="217">
        <v>25926</v>
      </c>
      <c r="GU23" s="217">
        <v>25917</v>
      </c>
      <c r="GV23" s="217">
        <v>25892</v>
      </c>
      <c r="GW23" s="217">
        <v>25923</v>
      </c>
      <c r="GX23" s="197">
        <v>25903</v>
      </c>
      <c r="GY23" s="216">
        <v>25924</v>
      </c>
      <c r="GZ23" s="217">
        <v>25907</v>
      </c>
      <c r="HA23" s="217">
        <v>25791</v>
      </c>
      <c r="HB23" s="217">
        <v>25830</v>
      </c>
      <c r="HC23" s="217">
        <v>25810</v>
      </c>
      <c r="HD23" s="217">
        <v>25743</v>
      </c>
      <c r="HE23" s="217">
        <v>25782</v>
      </c>
      <c r="HF23" s="217">
        <v>25767</v>
      </c>
      <c r="HG23" s="217">
        <v>25715</v>
      </c>
      <c r="HH23" s="217">
        <v>25722</v>
      </c>
    </row>
    <row r="24" spans="1:216" x14ac:dyDescent="0.45">
      <c r="A24" s="159" t="s">
        <v>142</v>
      </c>
      <c r="B24" s="183">
        <v>24143</v>
      </c>
      <c r="C24" s="213"/>
      <c r="D24" s="174">
        <v>33618</v>
      </c>
      <c r="E24" s="186"/>
      <c r="F24" s="174">
        <v>37572</v>
      </c>
      <c r="G24" s="174">
        <v>38113</v>
      </c>
      <c r="H24" s="174">
        <v>38758</v>
      </c>
      <c r="I24" s="174">
        <v>39376</v>
      </c>
      <c r="J24" s="174">
        <v>39856</v>
      </c>
      <c r="K24" s="174">
        <v>39871</v>
      </c>
      <c r="L24" s="174">
        <v>39766</v>
      </c>
      <c r="M24" s="174">
        <v>39642</v>
      </c>
      <c r="N24" s="193">
        <v>39007</v>
      </c>
      <c r="O24" s="190">
        <v>38545</v>
      </c>
      <c r="P24" s="174">
        <v>38326</v>
      </c>
      <c r="Q24" s="174">
        <v>38506</v>
      </c>
      <c r="R24" s="174">
        <v>38747</v>
      </c>
      <c r="S24" s="174">
        <v>39007</v>
      </c>
      <c r="T24" s="174">
        <v>39123</v>
      </c>
      <c r="U24" s="174">
        <v>39370</v>
      </c>
      <c r="V24" s="174">
        <v>39314</v>
      </c>
      <c r="W24" s="174">
        <v>39642</v>
      </c>
      <c r="X24" s="174">
        <v>39679</v>
      </c>
      <c r="Y24" s="174">
        <v>39839</v>
      </c>
      <c r="Z24" s="193">
        <v>39673</v>
      </c>
      <c r="AA24" s="202">
        <v>39267</v>
      </c>
      <c r="AB24" s="174">
        <v>39658</v>
      </c>
      <c r="AC24" s="174">
        <v>39788</v>
      </c>
      <c r="AD24" s="174">
        <v>40144</v>
      </c>
      <c r="AE24" s="174">
        <v>40466</v>
      </c>
      <c r="AF24" s="174">
        <v>40683</v>
      </c>
      <c r="AG24" s="174">
        <v>40793</v>
      </c>
      <c r="AH24" s="174">
        <v>40821</v>
      </c>
      <c r="AI24" s="174">
        <v>40804</v>
      </c>
      <c r="AJ24" s="174">
        <v>40729</v>
      </c>
      <c r="AK24" s="174">
        <v>40972</v>
      </c>
      <c r="AL24" s="193">
        <v>40531</v>
      </c>
      <c r="AM24" s="202">
        <v>40389</v>
      </c>
      <c r="AN24" s="174">
        <v>41062</v>
      </c>
      <c r="AO24" s="174">
        <v>41469</v>
      </c>
      <c r="AP24" s="174">
        <v>41673</v>
      </c>
      <c r="AQ24" s="174">
        <v>41815</v>
      </c>
      <c r="AR24" s="174">
        <v>42172</v>
      </c>
      <c r="AS24" s="174">
        <v>43525</v>
      </c>
      <c r="AT24" s="174">
        <v>45463</v>
      </c>
      <c r="AU24" s="174">
        <v>45634</v>
      </c>
      <c r="AV24" s="174">
        <v>45766</v>
      </c>
      <c r="AW24" s="174">
        <v>45963</v>
      </c>
      <c r="AX24" s="193">
        <v>46031</v>
      </c>
      <c r="AY24" s="202">
        <v>45763</v>
      </c>
      <c r="AZ24" s="174">
        <v>46228</v>
      </c>
      <c r="BA24" s="174">
        <v>46548</v>
      </c>
      <c r="BB24" s="174">
        <v>46705</v>
      </c>
      <c r="BC24" s="174">
        <v>46764</v>
      </c>
      <c r="BD24" s="174">
        <v>46800</v>
      </c>
      <c r="BE24" s="174">
        <v>49170</v>
      </c>
      <c r="BF24" s="174">
        <v>49449</v>
      </c>
      <c r="BG24" s="174">
        <v>49397</v>
      </c>
      <c r="BH24" s="174">
        <v>49454</v>
      </c>
      <c r="BI24" s="174">
        <v>49461</v>
      </c>
      <c r="BJ24" s="193">
        <v>49391</v>
      </c>
      <c r="BK24" s="202">
        <v>49377</v>
      </c>
      <c r="BL24" s="174">
        <v>49774</v>
      </c>
      <c r="BM24" s="174">
        <v>50271</v>
      </c>
      <c r="BN24" s="174">
        <v>50341</v>
      </c>
      <c r="BO24" s="174">
        <v>50427</v>
      </c>
      <c r="BP24" s="174">
        <v>50516</v>
      </c>
      <c r="BQ24" s="174">
        <v>50720</v>
      </c>
      <c r="BR24" s="174">
        <v>50816</v>
      </c>
      <c r="BS24" s="174">
        <v>50853</v>
      </c>
      <c r="BT24" s="174">
        <v>50977</v>
      </c>
      <c r="BU24" s="174">
        <v>50901</v>
      </c>
      <c r="BV24" s="193">
        <v>51158</v>
      </c>
      <c r="BW24" s="202">
        <v>51052</v>
      </c>
      <c r="BX24" s="174">
        <v>51619</v>
      </c>
      <c r="BY24" s="174">
        <v>52241</v>
      </c>
      <c r="BZ24" s="174">
        <v>52434</v>
      </c>
      <c r="CA24" s="174">
        <v>52558</v>
      </c>
      <c r="CB24" s="174">
        <v>52733</v>
      </c>
      <c r="CC24" s="174">
        <v>52802</v>
      </c>
      <c r="CD24" s="174">
        <v>52889</v>
      </c>
      <c r="CE24" s="174">
        <v>53030</v>
      </c>
      <c r="CF24" s="174">
        <v>53052</v>
      </c>
      <c r="CG24" s="174">
        <v>53085</v>
      </c>
      <c r="CH24" s="193">
        <v>52938</v>
      </c>
      <c r="CI24" s="203">
        <v>52600</v>
      </c>
      <c r="CJ24" s="204">
        <v>53242</v>
      </c>
      <c r="CK24" s="204">
        <v>53782</v>
      </c>
      <c r="CL24" s="204">
        <v>53788</v>
      </c>
      <c r="CM24" s="204">
        <v>53818</v>
      </c>
      <c r="CN24" s="204">
        <v>53958</v>
      </c>
      <c r="CO24" s="204">
        <v>54246</v>
      </c>
      <c r="CP24" s="204">
        <v>54361</v>
      </c>
      <c r="CQ24" s="204">
        <v>54494</v>
      </c>
      <c r="CR24" s="204">
        <v>54341</v>
      </c>
      <c r="CS24" s="204">
        <v>54303</v>
      </c>
      <c r="CT24" s="205">
        <v>54349</v>
      </c>
      <c r="CU24" s="216">
        <v>54046</v>
      </c>
      <c r="CV24" s="217">
        <v>54437</v>
      </c>
      <c r="CW24" s="217">
        <v>55150</v>
      </c>
      <c r="CX24" s="217">
        <v>55031</v>
      </c>
      <c r="CY24" s="217">
        <v>55084</v>
      </c>
      <c r="CZ24" s="217">
        <v>55271</v>
      </c>
      <c r="DA24" s="217">
        <v>56210</v>
      </c>
      <c r="DB24" s="217">
        <v>56927</v>
      </c>
      <c r="DC24" s="217">
        <v>56947</v>
      </c>
      <c r="DD24" s="217">
        <v>56938</v>
      </c>
      <c r="DE24" s="218">
        <v>57009</v>
      </c>
      <c r="DF24" s="197">
        <v>56952</v>
      </c>
      <c r="DG24" s="221">
        <v>56862</v>
      </c>
      <c r="DH24" s="216">
        <v>57369</v>
      </c>
      <c r="DI24" s="217">
        <v>57810</v>
      </c>
      <c r="DJ24" s="217">
        <v>57777</v>
      </c>
      <c r="DK24" s="217">
        <v>57875</v>
      </c>
      <c r="DL24" s="217">
        <v>57785</v>
      </c>
      <c r="DM24" s="217">
        <v>57825</v>
      </c>
      <c r="DN24" s="217">
        <v>57847</v>
      </c>
      <c r="DO24" s="217">
        <v>57793</v>
      </c>
      <c r="DP24" s="217">
        <v>57686</v>
      </c>
      <c r="DQ24" s="217">
        <v>57798</v>
      </c>
      <c r="DR24" s="197">
        <v>57646</v>
      </c>
      <c r="DS24" s="216">
        <v>57479</v>
      </c>
      <c r="DT24" s="217">
        <v>57403</v>
      </c>
      <c r="DU24" s="217">
        <v>57407</v>
      </c>
      <c r="DV24" s="217">
        <v>57379</v>
      </c>
      <c r="DW24" s="217">
        <v>57426</v>
      </c>
      <c r="DX24" s="217">
        <v>57286</v>
      </c>
      <c r="DY24" s="217">
        <v>57301</v>
      </c>
      <c r="DZ24" s="217">
        <v>57222</v>
      </c>
      <c r="EA24" s="217">
        <v>57215</v>
      </c>
      <c r="EB24" s="217">
        <v>57170</v>
      </c>
      <c r="EC24" s="217">
        <v>57231</v>
      </c>
      <c r="ED24" s="197">
        <v>57027</v>
      </c>
      <c r="EE24" s="216">
        <v>56808</v>
      </c>
      <c r="EF24" s="217">
        <v>56840</v>
      </c>
      <c r="EG24" s="217">
        <v>56848</v>
      </c>
      <c r="EH24" s="217">
        <v>56830</v>
      </c>
      <c r="EI24" s="217">
        <v>57014</v>
      </c>
      <c r="EJ24" s="217">
        <v>56847</v>
      </c>
      <c r="EK24" s="217">
        <v>57046</v>
      </c>
      <c r="EL24" s="217">
        <v>57005</v>
      </c>
      <c r="EM24" s="217">
        <v>56974</v>
      </c>
      <c r="EN24" s="217">
        <v>56891</v>
      </c>
      <c r="EO24" s="217">
        <v>56810</v>
      </c>
      <c r="EP24" s="197">
        <v>56710</v>
      </c>
      <c r="EQ24" s="216">
        <v>56435</v>
      </c>
      <c r="ER24" s="217">
        <v>57171</v>
      </c>
      <c r="ES24" s="217">
        <v>57766</v>
      </c>
      <c r="ET24" s="217">
        <v>57661</v>
      </c>
      <c r="EU24" s="217">
        <v>57652</v>
      </c>
      <c r="EV24" s="217">
        <v>57340</v>
      </c>
      <c r="EW24" s="217">
        <v>57415</v>
      </c>
      <c r="EX24" s="217">
        <v>57160</v>
      </c>
      <c r="EY24" s="217">
        <v>57347</v>
      </c>
      <c r="EZ24" s="217">
        <v>57507</v>
      </c>
      <c r="FA24" s="217">
        <v>57567</v>
      </c>
      <c r="FB24" s="197">
        <v>57706</v>
      </c>
      <c r="FC24" s="216">
        <v>57509</v>
      </c>
      <c r="FD24" s="217">
        <v>57632</v>
      </c>
      <c r="FE24" s="217">
        <v>58061</v>
      </c>
      <c r="FF24" s="217">
        <v>58232</v>
      </c>
      <c r="FG24" s="217">
        <v>58319</v>
      </c>
      <c r="FH24" s="217">
        <v>58457</v>
      </c>
      <c r="FI24" s="217">
        <v>58688</v>
      </c>
      <c r="FJ24" s="217">
        <v>58855</v>
      </c>
      <c r="FK24" s="217">
        <v>58857</v>
      </c>
      <c r="FL24" s="217">
        <v>58850</v>
      </c>
      <c r="FM24" s="217">
        <v>59044</v>
      </c>
      <c r="FN24" s="197">
        <v>59237</v>
      </c>
      <c r="FO24" s="216">
        <v>58559</v>
      </c>
      <c r="FP24" s="217">
        <v>58681</v>
      </c>
      <c r="FQ24" s="217">
        <v>58608</v>
      </c>
      <c r="FR24" s="217">
        <v>58682</v>
      </c>
      <c r="FS24" s="217">
        <v>58775</v>
      </c>
      <c r="FT24" s="217">
        <v>58893</v>
      </c>
      <c r="FU24" s="217">
        <v>58848</v>
      </c>
      <c r="FV24" s="217">
        <v>59006</v>
      </c>
      <c r="FW24" s="217">
        <v>58945</v>
      </c>
      <c r="FX24" s="217">
        <v>58748</v>
      </c>
      <c r="FY24" s="217">
        <v>58965</v>
      </c>
      <c r="FZ24" s="197">
        <v>58944</v>
      </c>
      <c r="GA24" s="216">
        <v>58567</v>
      </c>
      <c r="GB24" s="217">
        <v>58721</v>
      </c>
      <c r="GC24" s="217">
        <v>58565</v>
      </c>
      <c r="GD24" s="217">
        <v>58318</v>
      </c>
      <c r="GE24" s="217">
        <v>58621</v>
      </c>
      <c r="GF24" s="217">
        <v>58662</v>
      </c>
      <c r="GG24" s="217">
        <v>58634</v>
      </c>
      <c r="GH24" s="217">
        <v>58622</v>
      </c>
      <c r="GI24" s="217">
        <v>58556</v>
      </c>
      <c r="GJ24" s="217">
        <v>58407</v>
      </c>
      <c r="GK24" s="217">
        <v>58520</v>
      </c>
      <c r="GL24" s="197">
        <v>58482</v>
      </c>
      <c r="GM24" s="216">
        <v>58204</v>
      </c>
      <c r="GN24" s="217">
        <v>58248</v>
      </c>
      <c r="GO24" s="217">
        <v>58218</v>
      </c>
      <c r="GP24" s="217">
        <v>58196</v>
      </c>
      <c r="GQ24" s="217">
        <v>58407</v>
      </c>
      <c r="GR24" s="217">
        <v>58405</v>
      </c>
      <c r="GS24" s="217">
        <v>58522</v>
      </c>
      <c r="GT24" s="217">
        <v>58474</v>
      </c>
      <c r="GU24" s="217">
        <v>58476</v>
      </c>
      <c r="GV24" s="217">
        <v>58622</v>
      </c>
      <c r="GW24" s="217">
        <v>58586</v>
      </c>
      <c r="GX24" s="197">
        <v>58788</v>
      </c>
      <c r="GY24" s="216">
        <v>58393</v>
      </c>
      <c r="GZ24" s="217">
        <v>58418</v>
      </c>
      <c r="HA24" s="217">
        <v>58500</v>
      </c>
      <c r="HB24" s="217">
        <v>58486</v>
      </c>
      <c r="HC24" s="217">
        <v>58604</v>
      </c>
      <c r="HD24" s="217">
        <v>58575</v>
      </c>
      <c r="HE24" s="217">
        <v>58369</v>
      </c>
      <c r="HF24" s="217">
        <v>58422</v>
      </c>
      <c r="HG24" s="217">
        <v>58506</v>
      </c>
      <c r="HH24" s="217">
        <v>58374</v>
      </c>
    </row>
    <row r="25" spans="1:216" x14ac:dyDescent="0.45">
      <c r="A25" s="159" t="s">
        <v>143</v>
      </c>
      <c r="B25" s="215">
        <v>21391</v>
      </c>
      <c r="C25" s="213"/>
      <c r="D25" s="174">
        <v>29705</v>
      </c>
      <c r="E25" s="186"/>
      <c r="F25" s="174">
        <v>33504</v>
      </c>
      <c r="G25" s="174">
        <v>33887</v>
      </c>
      <c r="H25" s="174">
        <v>34658</v>
      </c>
      <c r="I25" s="174">
        <v>35366</v>
      </c>
      <c r="J25" s="174">
        <v>35829</v>
      </c>
      <c r="K25" s="174">
        <v>35989</v>
      </c>
      <c r="L25" s="174">
        <v>35884</v>
      </c>
      <c r="M25" s="174">
        <v>35993</v>
      </c>
      <c r="N25" s="193">
        <v>34997</v>
      </c>
      <c r="O25" s="212">
        <v>34479</v>
      </c>
      <c r="P25" s="174">
        <v>34495</v>
      </c>
      <c r="Q25" s="174">
        <v>34810</v>
      </c>
      <c r="R25" s="174">
        <v>35612</v>
      </c>
      <c r="S25" s="174">
        <v>38399</v>
      </c>
      <c r="T25" s="174">
        <v>38755</v>
      </c>
      <c r="U25" s="174">
        <v>39048</v>
      </c>
      <c r="V25" s="174">
        <v>39101</v>
      </c>
      <c r="W25" s="174">
        <v>39576</v>
      </c>
      <c r="X25" s="174">
        <v>39216</v>
      </c>
      <c r="Y25" s="174">
        <v>39790</v>
      </c>
      <c r="Z25" s="209">
        <v>39093</v>
      </c>
      <c r="AA25" s="202">
        <v>38456</v>
      </c>
      <c r="AB25" s="174">
        <v>38880</v>
      </c>
      <c r="AC25" s="174">
        <v>39679</v>
      </c>
      <c r="AD25" s="174">
        <v>40110</v>
      </c>
      <c r="AE25" s="174">
        <v>40184</v>
      </c>
      <c r="AF25" s="174">
        <v>40517</v>
      </c>
      <c r="AG25" s="174">
        <v>40547</v>
      </c>
      <c r="AH25" s="174">
        <v>40714</v>
      </c>
      <c r="AI25" s="174">
        <v>40700</v>
      </c>
      <c r="AJ25" s="174">
        <v>40812</v>
      </c>
      <c r="AK25" s="174">
        <v>40709</v>
      </c>
      <c r="AL25" s="209">
        <v>39880</v>
      </c>
      <c r="AM25" s="190">
        <v>40140</v>
      </c>
      <c r="AN25" s="174">
        <v>40861</v>
      </c>
      <c r="AO25" s="174">
        <v>41276</v>
      </c>
      <c r="AP25" s="174">
        <v>41509</v>
      </c>
      <c r="AQ25" s="174">
        <v>41577</v>
      </c>
      <c r="AR25" s="174">
        <v>41867</v>
      </c>
      <c r="AS25" s="174">
        <v>42443</v>
      </c>
      <c r="AT25" s="174">
        <v>43307</v>
      </c>
      <c r="AU25" s="174">
        <v>43581</v>
      </c>
      <c r="AV25" s="174">
        <v>43538</v>
      </c>
      <c r="AW25" s="174">
        <v>44060</v>
      </c>
      <c r="AX25" s="193">
        <v>43857</v>
      </c>
      <c r="AY25" s="190">
        <v>43722</v>
      </c>
      <c r="AZ25" s="174">
        <v>44128</v>
      </c>
      <c r="BA25" s="174">
        <v>44592</v>
      </c>
      <c r="BB25" s="174">
        <v>44861</v>
      </c>
      <c r="BC25" s="174">
        <v>44947</v>
      </c>
      <c r="BD25" s="174">
        <v>45013</v>
      </c>
      <c r="BE25" s="174">
        <v>47411</v>
      </c>
      <c r="BF25" s="174">
        <v>47776</v>
      </c>
      <c r="BG25" s="174">
        <v>47793</v>
      </c>
      <c r="BH25" s="174">
        <v>47975</v>
      </c>
      <c r="BI25" s="174">
        <v>48196</v>
      </c>
      <c r="BJ25" s="193">
        <v>47871</v>
      </c>
      <c r="BK25" s="202">
        <v>47975</v>
      </c>
      <c r="BL25" s="174">
        <v>48437</v>
      </c>
      <c r="BM25" s="174">
        <v>49000</v>
      </c>
      <c r="BN25" s="174">
        <v>49218</v>
      </c>
      <c r="BO25" s="174">
        <v>49233</v>
      </c>
      <c r="BP25" s="174">
        <v>49408</v>
      </c>
      <c r="BQ25" s="174">
        <v>49571</v>
      </c>
      <c r="BR25" s="174">
        <v>49688</v>
      </c>
      <c r="BS25" s="174">
        <v>49832</v>
      </c>
      <c r="BT25" s="174">
        <v>49787</v>
      </c>
      <c r="BU25" s="174">
        <v>49936</v>
      </c>
      <c r="BV25" s="193">
        <v>49882</v>
      </c>
      <c r="BW25" s="190">
        <v>49831</v>
      </c>
      <c r="BX25" s="174">
        <v>50518</v>
      </c>
      <c r="BY25" s="174">
        <v>51276</v>
      </c>
      <c r="BZ25" s="174">
        <v>51324</v>
      </c>
      <c r="CA25" s="174">
        <v>51407</v>
      </c>
      <c r="CB25" s="174">
        <v>51567</v>
      </c>
      <c r="CC25" s="174">
        <v>51745</v>
      </c>
      <c r="CD25" s="174">
        <v>51748</v>
      </c>
      <c r="CE25" s="174">
        <v>51918</v>
      </c>
      <c r="CF25" s="174">
        <v>51989</v>
      </c>
      <c r="CG25" s="174">
        <v>51972</v>
      </c>
      <c r="CH25" s="193">
        <v>51660</v>
      </c>
      <c r="CI25" s="189">
        <v>51424</v>
      </c>
      <c r="CJ25" s="172">
        <v>52038</v>
      </c>
      <c r="CK25" s="172">
        <v>52757</v>
      </c>
      <c r="CL25" s="172">
        <v>52865</v>
      </c>
      <c r="CM25" s="172">
        <v>52791</v>
      </c>
      <c r="CN25" s="172">
        <v>52872</v>
      </c>
      <c r="CO25" s="172">
        <v>53047</v>
      </c>
      <c r="CP25" s="172">
        <v>53130</v>
      </c>
      <c r="CQ25" s="172">
        <v>53294</v>
      </c>
      <c r="CR25" s="172">
        <v>53133</v>
      </c>
      <c r="CS25" s="172">
        <v>53116</v>
      </c>
      <c r="CT25" s="196">
        <v>53005</v>
      </c>
      <c r="CU25" s="216">
        <v>52676</v>
      </c>
      <c r="CV25" s="217">
        <v>53103</v>
      </c>
      <c r="CW25" s="217">
        <v>53857</v>
      </c>
      <c r="CX25" s="217">
        <v>53817</v>
      </c>
      <c r="CY25" s="217">
        <v>53857</v>
      </c>
      <c r="CZ25" s="217">
        <v>53962</v>
      </c>
      <c r="DA25" s="217">
        <v>54726</v>
      </c>
      <c r="DB25" s="217">
        <v>55824</v>
      </c>
      <c r="DC25" s="217">
        <v>55966</v>
      </c>
      <c r="DD25" s="217">
        <v>55877</v>
      </c>
      <c r="DE25" s="218">
        <v>56073</v>
      </c>
      <c r="DF25" s="197">
        <v>55762</v>
      </c>
      <c r="DG25" s="221">
        <v>55635</v>
      </c>
      <c r="DH25" s="216">
        <v>56245</v>
      </c>
      <c r="DI25" s="217">
        <v>56631</v>
      </c>
      <c r="DJ25" s="217">
        <v>56804</v>
      </c>
      <c r="DK25" s="217">
        <v>56906</v>
      </c>
      <c r="DL25" s="217">
        <v>57002</v>
      </c>
      <c r="DM25" s="217">
        <v>57134</v>
      </c>
      <c r="DN25" s="217">
        <v>57089</v>
      </c>
      <c r="DO25" s="217">
        <v>57103</v>
      </c>
      <c r="DP25" s="217">
        <v>56999</v>
      </c>
      <c r="DQ25" s="217">
        <v>57083</v>
      </c>
      <c r="DR25" s="197">
        <v>56897</v>
      </c>
      <c r="DS25" s="216">
        <v>56780</v>
      </c>
      <c r="DT25" s="217">
        <v>56727</v>
      </c>
      <c r="DU25" s="217">
        <v>56649</v>
      </c>
      <c r="DV25" s="217">
        <v>56692</v>
      </c>
      <c r="DW25" s="217">
        <v>56655</v>
      </c>
      <c r="DX25" s="217">
        <v>56580</v>
      </c>
      <c r="DY25" s="217">
        <v>56618</v>
      </c>
      <c r="DZ25" s="217">
        <v>56593</v>
      </c>
      <c r="EA25" s="217">
        <v>56576</v>
      </c>
      <c r="EB25" s="217">
        <v>56436</v>
      </c>
      <c r="EC25" s="217">
        <v>56175</v>
      </c>
      <c r="ED25" s="197">
        <v>55927</v>
      </c>
      <c r="EE25" s="216">
        <v>56126</v>
      </c>
      <c r="EF25" s="217">
        <v>56034</v>
      </c>
      <c r="EG25" s="217">
        <v>55873</v>
      </c>
      <c r="EH25" s="217">
        <v>55779</v>
      </c>
      <c r="EI25" s="217">
        <v>55842</v>
      </c>
      <c r="EJ25" s="217">
        <v>55920</v>
      </c>
      <c r="EK25" s="217">
        <v>56010</v>
      </c>
      <c r="EL25" s="217">
        <v>56066</v>
      </c>
      <c r="EM25" s="217">
        <v>56111</v>
      </c>
      <c r="EN25" s="217">
        <v>55912</v>
      </c>
      <c r="EO25" s="217">
        <v>56099</v>
      </c>
      <c r="EP25" s="197">
        <v>55895</v>
      </c>
      <c r="EQ25" s="216">
        <v>55800</v>
      </c>
      <c r="ER25" s="217">
        <v>56410</v>
      </c>
      <c r="ES25" s="217">
        <v>56923</v>
      </c>
      <c r="ET25" s="217">
        <v>56784</v>
      </c>
      <c r="EU25" s="217">
        <v>56603</v>
      </c>
      <c r="EV25" s="217">
        <v>56321</v>
      </c>
      <c r="EW25" s="217">
        <v>56455</v>
      </c>
      <c r="EX25" s="217">
        <v>56165</v>
      </c>
      <c r="EY25" s="217">
        <v>55936</v>
      </c>
      <c r="EZ25" s="217">
        <v>56656</v>
      </c>
      <c r="FA25" s="217">
        <v>56745</v>
      </c>
      <c r="FB25" s="197">
        <v>56750</v>
      </c>
      <c r="FC25" s="216">
        <v>56640</v>
      </c>
      <c r="FD25" s="217">
        <v>56756</v>
      </c>
      <c r="FE25" s="217">
        <v>57061</v>
      </c>
      <c r="FF25" s="217">
        <v>57341</v>
      </c>
      <c r="FG25" s="217">
        <v>57574</v>
      </c>
      <c r="FH25" s="217">
        <v>57819</v>
      </c>
      <c r="FI25" s="217">
        <v>57810</v>
      </c>
      <c r="FJ25" s="217">
        <v>57987</v>
      </c>
      <c r="FK25" s="217">
        <v>58140</v>
      </c>
      <c r="FL25" s="217">
        <v>58254</v>
      </c>
      <c r="FM25" s="217">
        <v>58438</v>
      </c>
      <c r="FN25" s="197">
        <v>58625</v>
      </c>
      <c r="FO25" s="216">
        <v>58241</v>
      </c>
      <c r="FP25" s="217">
        <v>58383</v>
      </c>
      <c r="FQ25" s="217">
        <v>58290</v>
      </c>
      <c r="FR25" s="217">
        <v>58312</v>
      </c>
      <c r="FS25" s="217">
        <v>58547</v>
      </c>
      <c r="FT25" s="217">
        <v>58634</v>
      </c>
      <c r="FU25" s="217">
        <v>58690</v>
      </c>
      <c r="FV25" s="217">
        <v>58736</v>
      </c>
      <c r="FW25" s="217">
        <v>58803</v>
      </c>
      <c r="FX25" s="217">
        <v>58693</v>
      </c>
      <c r="FY25" s="217">
        <v>58911</v>
      </c>
      <c r="FZ25" s="197">
        <v>58792</v>
      </c>
      <c r="GA25" s="216">
        <v>58721</v>
      </c>
      <c r="GB25" s="217">
        <v>58753</v>
      </c>
      <c r="GC25" s="217">
        <v>58567</v>
      </c>
      <c r="GD25" s="217">
        <v>58428</v>
      </c>
      <c r="GE25" s="217">
        <v>58630</v>
      </c>
      <c r="GF25" s="217">
        <v>58816</v>
      </c>
      <c r="GG25" s="217">
        <v>58815</v>
      </c>
      <c r="GH25" s="217">
        <v>58817</v>
      </c>
      <c r="GI25" s="217">
        <v>58747</v>
      </c>
      <c r="GJ25" s="217">
        <v>58631</v>
      </c>
      <c r="GK25" s="217">
        <v>58529</v>
      </c>
      <c r="GL25" s="197">
        <v>58471</v>
      </c>
      <c r="GM25" s="216">
        <v>58358</v>
      </c>
      <c r="GN25" s="217">
        <v>58364</v>
      </c>
      <c r="GO25" s="217">
        <v>58269</v>
      </c>
      <c r="GP25" s="217">
        <v>58193</v>
      </c>
      <c r="GQ25" s="217">
        <v>58352</v>
      </c>
      <c r="GR25" s="217">
        <v>58492</v>
      </c>
      <c r="GS25" s="217">
        <v>58521</v>
      </c>
      <c r="GT25" s="217">
        <v>58597</v>
      </c>
      <c r="GU25" s="217">
        <v>58626</v>
      </c>
      <c r="GV25" s="217">
        <v>58569</v>
      </c>
      <c r="GW25" s="217">
        <v>58657</v>
      </c>
      <c r="GX25" s="197">
        <v>58665</v>
      </c>
      <c r="GY25" s="216">
        <v>58327</v>
      </c>
      <c r="GZ25" s="217">
        <v>58368</v>
      </c>
      <c r="HA25" s="217">
        <v>58401</v>
      </c>
      <c r="HB25" s="217">
        <v>58364</v>
      </c>
      <c r="HC25" s="217">
        <v>58490</v>
      </c>
      <c r="HD25" s="217">
        <v>58546</v>
      </c>
      <c r="HE25" s="217">
        <v>58668</v>
      </c>
      <c r="HF25" s="217">
        <v>58526</v>
      </c>
      <c r="HG25" s="217">
        <v>58572</v>
      </c>
      <c r="HH25" s="217">
        <v>58597</v>
      </c>
    </row>
    <row r="26" spans="1:216" x14ac:dyDescent="0.45">
      <c r="A26" s="159" t="s">
        <v>144</v>
      </c>
      <c r="B26" s="160">
        <v>5551</v>
      </c>
      <c r="C26" s="181"/>
      <c r="D26" s="174">
        <v>7175</v>
      </c>
      <c r="E26" s="186"/>
      <c r="F26" s="174">
        <v>7454</v>
      </c>
      <c r="G26" s="174">
        <v>7292</v>
      </c>
      <c r="H26" s="174">
        <v>7269</v>
      </c>
      <c r="I26" s="174">
        <v>7384</v>
      </c>
      <c r="J26" s="174">
        <v>7523</v>
      </c>
      <c r="K26" s="174">
        <v>7606</v>
      </c>
      <c r="L26" s="174">
        <v>7625</v>
      </c>
      <c r="M26" s="174">
        <v>7529</v>
      </c>
      <c r="N26" s="183">
        <v>7487</v>
      </c>
      <c r="O26" s="161">
        <v>7330</v>
      </c>
      <c r="P26" s="173">
        <v>7312</v>
      </c>
      <c r="Q26" s="174">
        <v>7314</v>
      </c>
      <c r="R26" s="174">
        <v>7350</v>
      </c>
      <c r="S26" s="174">
        <v>7420</v>
      </c>
      <c r="T26" s="174">
        <v>7432</v>
      </c>
      <c r="U26" s="174">
        <v>7438</v>
      </c>
      <c r="V26" s="174">
        <v>7365</v>
      </c>
      <c r="W26" s="174">
        <v>7402</v>
      </c>
      <c r="X26" s="174">
        <v>7364</v>
      </c>
      <c r="Y26" s="175">
        <v>7317</v>
      </c>
      <c r="Z26" s="160">
        <v>7291</v>
      </c>
      <c r="AA26" s="190">
        <v>7233</v>
      </c>
      <c r="AB26" s="174">
        <v>7253</v>
      </c>
      <c r="AC26" s="174">
        <v>7263</v>
      </c>
      <c r="AD26" s="174">
        <v>7304</v>
      </c>
      <c r="AE26" s="174">
        <v>7276</v>
      </c>
      <c r="AF26" s="174">
        <v>7295</v>
      </c>
      <c r="AG26" s="174">
        <v>7305</v>
      </c>
      <c r="AH26" s="174">
        <v>7320</v>
      </c>
      <c r="AI26" s="174">
        <v>7292</v>
      </c>
      <c r="AJ26" s="174">
        <v>7285</v>
      </c>
      <c r="AK26" s="174">
        <v>7304</v>
      </c>
      <c r="AL26" s="160">
        <v>7301</v>
      </c>
      <c r="AM26" s="190">
        <v>7336</v>
      </c>
      <c r="AN26" s="174">
        <v>7378</v>
      </c>
      <c r="AO26" s="174">
        <v>7385</v>
      </c>
      <c r="AP26" s="174">
        <v>7404</v>
      </c>
      <c r="AQ26" s="174">
        <v>7408</v>
      </c>
      <c r="AR26" s="174">
        <v>7373</v>
      </c>
      <c r="AS26" s="174">
        <v>7444</v>
      </c>
      <c r="AT26" s="174">
        <v>7529</v>
      </c>
      <c r="AU26" s="174">
        <v>7518</v>
      </c>
      <c r="AV26" s="174">
        <v>7618</v>
      </c>
      <c r="AW26" s="174">
        <v>7598</v>
      </c>
      <c r="AX26" s="193">
        <v>7604</v>
      </c>
      <c r="AY26" s="190">
        <v>7580</v>
      </c>
      <c r="AZ26" s="174">
        <v>7628</v>
      </c>
      <c r="BA26" s="174">
        <v>7608</v>
      </c>
      <c r="BB26" s="174">
        <v>7597</v>
      </c>
      <c r="BC26" s="174">
        <v>7647</v>
      </c>
      <c r="BD26" s="174">
        <v>7629</v>
      </c>
      <c r="BE26" s="174">
        <v>8113</v>
      </c>
      <c r="BF26" s="174">
        <v>8098</v>
      </c>
      <c r="BG26" s="174">
        <v>8055</v>
      </c>
      <c r="BH26" s="174">
        <v>8068</v>
      </c>
      <c r="BI26" s="174">
        <v>8086</v>
      </c>
      <c r="BJ26" s="193">
        <v>8050</v>
      </c>
      <c r="BK26" s="190">
        <v>8055</v>
      </c>
      <c r="BL26" s="174">
        <v>8105</v>
      </c>
      <c r="BM26" s="174">
        <v>8158</v>
      </c>
      <c r="BN26" s="174">
        <v>8156</v>
      </c>
      <c r="BO26" s="174">
        <v>8136</v>
      </c>
      <c r="BP26" s="174">
        <v>8158</v>
      </c>
      <c r="BQ26" s="174">
        <v>8156</v>
      </c>
      <c r="BR26" s="174">
        <v>8134</v>
      </c>
      <c r="BS26" s="174">
        <v>8144</v>
      </c>
      <c r="BT26" s="174">
        <v>8130</v>
      </c>
      <c r="BU26" s="174">
        <v>8125</v>
      </c>
      <c r="BV26" s="193">
        <v>8134</v>
      </c>
      <c r="BW26" s="190">
        <v>8102</v>
      </c>
      <c r="BX26" s="174">
        <v>8197</v>
      </c>
      <c r="BY26" s="174">
        <v>8292</v>
      </c>
      <c r="BZ26" s="174">
        <v>8306</v>
      </c>
      <c r="CA26" s="174">
        <v>8293</v>
      </c>
      <c r="CB26" s="174">
        <v>8303</v>
      </c>
      <c r="CC26" s="174">
        <v>8300</v>
      </c>
      <c r="CD26" s="174">
        <v>8285</v>
      </c>
      <c r="CE26" s="174">
        <v>8291</v>
      </c>
      <c r="CF26" s="174">
        <v>8288</v>
      </c>
      <c r="CG26" s="174">
        <v>8276</v>
      </c>
      <c r="CH26" s="193">
        <v>8281</v>
      </c>
      <c r="CI26" s="190">
        <v>8207</v>
      </c>
      <c r="CJ26" s="174">
        <v>8289</v>
      </c>
      <c r="CK26" s="174">
        <v>8324</v>
      </c>
      <c r="CL26" s="174">
        <v>8305</v>
      </c>
      <c r="CM26" s="174">
        <v>8297</v>
      </c>
      <c r="CN26" s="174">
        <v>8314</v>
      </c>
      <c r="CO26" s="174">
        <v>8323</v>
      </c>
      <c r="CP26" s="174">
        <v>8304</v>
      </c>
      <c r="CQ26" s="174">
        <v>8311</v>
      </c>
      <c r="CR26" s="174">
        <v>8305</v>
      </c>
      <c r="CS26" s="174">
        <v>8292</v>
      </c>
      <c r="CT26" s="197">
        <v>8274</v>
      </c>
      <c r="CU26" s="216">
        <v>8272</v>
      </c>
      <c r="CV26" s="217">
        <v>8334</v>
      </c>
      <c r="CW26" s="217">
        <v>8423</v>
      </c>
      <c r="CX26" s="217">
        <v>8423</v>
      </c>
      <c r="CY26" s="217">
        <v>8391</v>
      </c>
      <c r="CZ26" s="217">
        <v>8431</v>
      </c>
      <c r="DA26" s="217">
        <v>8545</v>
      </c>
      <c r="DB26" s="217">
        <v>8625</v>
      </c>
      <c r="DC26" s="217">
        <v>8644</v>
      </c>
      <c r="DD26" s="217">
        <v>8625</v>
      </c>
      <c r="DE26" s="218">
        <v>8633</v>
      </c>
      <c r="DF26" s="197">
        <v>8599</v>
      </c>
      <c r="DG26" s="221">
        <v>8552</v>
      </c>
      <c r="DH26" s="216">
        <v>8642</v>
      </c>
      <c r="DI26" s="217">
        <v>8735</v>
      </c>
      <c r="DJ26" s="217">
        <v>8731</v>
      </c>
      <c r="DK26" s="217">
        <v>8754</v>
      </c>
      <c r="DL26" s="217">
        <v>8750</v>
      </c>
      <c r="DM26" s="217">
        <v>8751</v>
      </c>
      <c r="DN26" s="217">
        <v>8764</v>
      </c>
      <c r="DO26" s="217">
        <v>8731</v>
      </c>
      <c r="DP26" s="217">
        <v>8736</v>
      </c>
      <c r="DQ26" s="217">
        <v>8718</v>
      </c>
      <c r="DR26" s="197">
        <v>8700</v>
      </c>
      <c r="DS26" s="216">
        <v>8725</v>
      </c>
      <c r="DT26" s="217">
        <v>8716</v>
      </c>
      <c r="DU26" s="217">
        <v>8689</v>
      </c>
      <c r="DV26" s="217">
        <v>8690</v>
      </c>
      <c r="DW26" s="217">
        <v>8673</v>
      </c>
      <c r="DX26" s="217">
        <v>8651</v>
      </c>
      <c r="DY26" s="217">
        <v>8673</v>
      </c>
      <c r="DZ26" s="217">
        <v>8641</v>
      </c>
      <c r="EA26" s="217">
        <v>8627</v>
      </c>
      <c r="EB26" s="217">
        <v>8568</v>
      </c>
      <c r="EC26" s="217">
        <v>8584</v>
      </c>
      <c r="ED26" s="197">
        <v>8532</v>
      </c>
      <c r="EE26" s="216">
        <v>8495</v>
      </c>
      <c r="EF26" s="217">
        <v>8527</v>
      </c>
      <c r="EG26" s="217">
        <v>8523</v>
      </c>
      <c r="EH26" s="217">
        <v>8528</v>
      </c>
      <c r="EI26" s="217">
        <v>8509</v>
      </c>
      <c r="EJ26" s="217">
        <v>8472</v>
      </c>
      <c r="EK26" s="217">
        <v>8431</v>
      </c>
      <c r="EL26" s="217">
        <v>8491</v>
      </c>
      <c r="EM26" s="217">
        <v>8499</v>
      </c>
      <c r="EN26" s="217">
        <v>8518</v>
      </c>
      <c r="EO26" s="217">
        <v>8499</v>
      </c>
      <c r="EP26" s="197">
        <v>8499</v>
      </c>
      <c r="EQ26" s="216">
        <v>8425</v>
      </c>
      <c r="ER26" s="217">
        <v>8569</v>
      </c>
      <c r="ES26" s="217">
        <v>8599</v>
      </c>
      <c r="ET26" s="217">
        <v>8587</v>
      </c>
      <c r="EU26" s="217">
        <v>8568</v>
      </c>
      <c r="EV26" s="217">
        <v>8545</v>
      </c>
      <c r="EW26" s="217">
        <v>8539</v>
      </c>
      <c r="EX26" s="217">
        <v>8515</v>
      </c>
      <c r="EY26" s="217">
        <v>8553</v>
      </c>
      <c r="EZ26" s="217">
        <v>8556</v>
      </c>
      <c r="FA26" s="217">
        <v>8579</v>
      </c>
      <c r="FB26" s="197">
        <v>8582</v>
      </c>
      <c r="FC26" s="216">
        <v>8543</v>
      </c>
      <c r="FD26" s="217">
        <v>8568</v>
      </c>
      <c r="FE26" s="217">
        <v>8638</v>
      </c>
      <c r="FF26" s="217">
        <v>8691</v>
      </c>
      <c r="FG26" s="217">
        <v>8690</v>
      </c>
      <c r="FH26" s="217">
        <v>8686</v>
      </c>
      <c r="FI26" s="217">
        <v>8679</v>
      </c>
      <c r="FJ26" s="217">
        <v>8733</v>
      </c>
      <c r="FK26" s="217">
        <v>8766</v>
      </c>
      <c r="FL26" s="217">
        <v>8755</v>
      </c>
      <c r="FM26" s="217">
        <v>8792</v>
      </c>
      <c r="FN26" s="197">
        <v>8805</v>
      </c>
      <c r="FO26" s="216">
        <v>8727</v>
      </c>
      <c r="FP26" s="217">
        <v>8796</v>
      </c>
      <c r="FQ26" s="217">
        <v>8788</v>
      </c>
      <c r="FR26" s="217">
        <v>8769</v>
      </c>
      <c r="FS26" s="217">
        <v>8820</v>
      </c>
      <c r="FT26" s="217">
        <v>8824</v>
      </c>
      <c r="FU26" s="217">
        <v>8843</v>
      </c>
      <c r="FV26" s="217">
        <v>8847</v>
      </c>
      <c r="FW26" s="217">
        <v>8871</v>
      </c>
      <c r="FX26" s="217">
        <v>8924</v>
      </c>
      <c r="FY26" s="217">
        <v>8850</v>
      </c>
      <c r="FZ26" s="197">
        <v>8850</v>
      </c>
      <c r="GA26" s="216">
        <v>8816</v>
      </c>
      <c r="GB26" s="217">
        <v>8828</v>
      </c>
      <c r="GC26" s="217">
        <v>8785</v>
      </c>
      <c r="GD26" s="217">
        <v>8794</v>
      </c>
      <c r="GE26" s="217">
        <v>8796</v>
      </c>
      <c r="GF26" s="217">
        <v>8806</v>
      </c>
      <c r="GG26" s="217">
        <v>8772</v>
      </c>
      <c r="GH26" s="217">
        <v>8747</v>
      </c>
      <c r="GI26" s="217">
        <v>8720</v>
      </c>
      <c r="GJ26" s="217">
        <v>8709</v>
      </c>
      <c r="GK26" s="217">
        <v>8728</v>
      </c>
      <c r="GL26" s="197">
        <v>8743</v>
      </c>
      <c r="GM26" s="216">
        <v>8728</v>
      </c>
      <c r="GN26" s="217">
        <v>8761</v>
      </c>
      <c r="GO26" s="217">
        <v>8753</v>
      </c>
      <c r="GP26" s="217">
        <v>8769</v>
      </c>
      <c r="GQ26" s="217">
        <v>8757</v>
      </c>
      <c r="GR26" s="217">
        <v>8746</v>
      </c>
      <c r="GS26" s="217">
        <v>8691</v>
      </c>
      <c r="GT26" s="217">
        <v>8716</v>
      </c>
      <c r="GU26" s="217">
        <v>8692</v>
      </c>
      <c r="GV26" s="217">
        <v>8672</v>
      </c>
      <c r="GW26" s="217">
        <v>8673</v>
      </c>
      <c r="GX26" s="197">
        <v>8688</v>
      </c>
      <c r="GY26" s="216">
        <v>8640</v>
      </c>
      <c r="GZ26" s="217">
        <v>8626</v>
      </c>
      <c r="HA26" s="217">
        <v>8609</v>
      </c>
      <c r="HB26" s="217">
        <v>8590</v>
      </c>
      <c r="HC26" s="217">
        <v>8601</v>
      </c>
      <c r="HD26" s="217">
        <v>8581</v>
      </c>
      <c r="HE26" s="217">
        <v>8597</v>
      </c>
      <c r="HF26" s="217">
        <v>8566</v>
      </c>
      <c r="HG26" s="217">
        <v>8556</v>
      </c>
      <c r="HH26" s="217">
        <v>8595</v>
      </c>
    </row>
    <row r="27" spans="1:216" x14ac:dyDescent="0.45">
      <c r="A27" s="159" t="s">
        <v>145</v>
      </c>
      <c r="B27" s="160">
        <v>13200</v>
      </c>
      <c r="C27" s="181"/>
      <c r="D27" s="174">
        <v>19537</v>
      </c>
      <c r="E27" s="186"/>
      <c r="F27" s="174">
        <v>20684</v>
      </c>
      <c r="G27" s="174">
        <v>20838</v>
      </c>
      <c r="H27" s="174">
        <v>20986</v>
      </c>
      <c r="I27" s="174">
        <v>21213</v>
      </c>
      <c r="J27" s="174">
        <v>21333</v>
      </c>
      <c r="K27" s="174">
        <v>21418</v>
      </c>
      <c r="L27" s="174">
        <v>21504</v>
      </c>
      <c r="M27" s="174">
        <v>21614</v>
      </c>
      <c r="N27" s="183">
        <v>21739</v>
      </c>
      <c r="O27" s="161">
        <v>21598</v>
      </c>
      <c r="P27" s="173">
        <v>21682</v>
      </c>
      <c r="Q27" s="174">
        <v>21689</v>
      </c>
      <c r="R27" s="174">
        <v>21819</v>
      </c>
      <c r="S27" s="174">
        <v>21848</v>
      </c>
      <c r="T27" s="174">
        <v>21882</v>
      </c>
      <c r="U27" s="174">
        <v>21868</v>
      </c>
      <c r="V27" s="174">
        <v>21910</v>
      </c>
      <c r="W27" s="174">
        <v>21970</v>
      </c>
      <c r="X27" s="174">
        <v>22060</v>
      </c>
      <c r="Y27" s="175">
        <v>22213</v>
      </c>
      <c r="Z27" s="160">
        <v>22349</v>
      </c>
      <c r="AA27" s="190">
        <v>22395</v>
      </c>
      <c r="AB27" s="174">
        <v>22606</v>
      </c>
      <c r="AC27" s="174">
        <v>22751</v>
      </c>
      <c r="AD27" s="174">
        <v>22785</v>
      </c>
      <c r="AE27" s="174">
        <v>22862</v>
      </c>
      <c r="AF27" s="174">
        <v>22975</v>
      </c>
      <c r="AG27" s="174">
        <v>23022</v>
      </c>
      <c r="AH27" s="174">
        <v>23037</v>
      </c>
      <c r="AI27" s="174">
        <v>23086</v>
      </c>
      <c r="AJ27" s="174">
        <v>23164</v>
      </c>
      <c r="AK27" s="174">
        <v>23316</v>
      </c>
      <c r="AL27" s="160">
        <v>23295</v>
      </c>
      <c r="AM27" s="190">
        <v>23378</v>
      </c>
      <c r="AN27" s="174">
        <v>23578</v>
      </c>
      <c r="AO27" s="174">
        <v>23614</v>
      </c>
      <c r="AP27" s="174">
        <v>23769</v>
      </c>
      <c r="AQ27" s="174">
        <v>23864</v>
      </c>
      <c r="AR27" s="174">
        <v>23923</v>
      </c>
      <c r="AS27" s="174">
        <v>24492</v>
      </c>
      <c r="AT27" s="174">
        <v>24989</v>
      </c>
      <c r="AU27" s="174">
        <v>25148</v>
      </c>
      <c r="AV27" s="174">
        <v>25299</v>
      </c>
      <c r="AW27" s="174">
        <v>25443</v>
      </c>
      <c r="AX27" s="193">
        <v>25515</v>
      </c>
      <c r="AY27" s="190">
        <v>25613</v>
      </c>
      <c r="AZ27" s="174">
        <v>25832</v>
      </c>
      <c r="BA27" s="174">
        <v>25998</v>
      </c>
      <c r="BB27" s="174">
        <v>26020</v>
      </c>
      <c r="BC27" s="174">
        <v>26065</v>
      </c>
      <c r="BD27" s="174">
        <v>26129</v>
      </c>
      <c r="BE27" s="174">
        <v>28253</v>
      </c>
      <c r="BF27" s="174">
        <v>28457</v>
      </c>
      <c r="BG27" s="174">
        <v>28432</v>
      </c>
      <c r="BH27" s="174">
        <v>28531</v>
      </c>
      <c r="BI27" s="174">
        <v>28543</v>
      </c>
      <c r="BJ27" s="193">
        <v>28573</v>
      </c>
      <c r="BK27" s="190">
        <v>28728</v>
      </c>
      <c r="BL27" s="174">
        <v>28912</v>
      </c>
      <c r="BM27" s="174">
        <v>29078</v>
      </c>
      <c r="BN27" s="174">
        <v>29166</v>
      </c>
      <c r="BO27" s="174">
        <v>29254</v>
      </c>
      <c r="BP27" s="174">
        <v>29324</v>
      </c>
      <c r="BQ27" s="174">
        <v>29469</v>
      </c>
      <c r="BR27" s="174">
        <v>29461</v>
      </c>
      <c r="BS27" s="174">
        <v>29494</v>
      </c>
      <c r="BT27" s="174">
        <v>29496</v>
      </c>
      <c r="BU27" s="174">
        <v>29579</v>
      </c>
      <c r="BV27" s="193">
        <v>29677</v>
      </c>
      <c r="BW27" s="190">
        <v>29668</v>
      </c>
      <c r="BX27" s="174">
        <v>29909</v>
      </c>
      <c r="BY27" s="174">
        <v>30123</v>
      </c>
      <c r="BZ27" s="174">
        <v>30226</v>
      </c>
      <c r="CA27" s="174">
        <v>30181</v>
      </c>
      <c r="CB27" s="174">
        <v>30231</v>
      </c>
      <c r="CC27" s="174">
        <v>30286</v>
      </c>
      <c r="CD27" s="174">
        <v>30342</v>
      </c>
      <c r="CE27" s="174">
        <v>30398</v>
      </c>
      <c r="CF27" s="174">
        <v>30398</v>
      </c>
      <c r="CG27" s="174">
        <v>30356</v>
      </c>
      <c r="CH27" s="193">
        <v>30416</v>
      </c>
      <c r="CI27" s="190">
        <v>30344</v>
      </c>
      <c r="CJ27" s="174">
        <v>30526</v>
      </c>
      <c r="CK27" s="174">
        <v>41007</v>
      </c>
      <c r="CL27" s="174">
        <v>40959</v>
      </c>
      <c r="CM27" s="174">
        <v>40983</v>
      </c>
      <c r="CN27" s="174">
        <v>40997</v>
      </c>
      <c r="CO27" s="174">
        <v>41017</v>
      </c>
      <c r="CP27" s="174">
        <v>41013</v>
      </c>
      <c r="CQ27" s="174">
        <v>40791</v>
      </c>
      <c r="CR27" s="174">
        <v>40879</v>
      </c>
      <c r="CS27" s="174">
        <v>40951</v>
      </c>
      <c r="CT27" s="197">
        <v>40765</v>
      </c>
      <c r="CU27" s="216">
        <v>40808</v>
      </c>
      <c r="CV27" s="217">
        <v>40980</v>
      </c>
      <c r="CW27" s="217">
        <v>41169</v>
      </c>
      <c r="CX27" s="217">
        <v>41147</v>
      </c>
      <c r="CY27" s="217">
        <v>40959</v>
      </c>
      <c r="CZ27" s="217">
        <v>41101</v>
      </c>
      <c r="DA27" s="217">
        <v>41396</v>
      </c>
      <c r="DB27" s="217">
        <v>41894</v>
      </c>
      <c r="DC27" s="217">
        <v>41850</v>
      </c>
      <c r="DD27" s="217">
        <v>41833</v>
      </c>
      <c r="DE27" s="218">
        <v>41865</v>
      </c>
      <c r="DF27" s="197">
        <v>41862</v>
      </c>
      <c r="DG27" s="221">
        <v>41820</v>
      </c>
      <c r="DH27" s="216">
        <v>42136</v>
      </c>
      <c r="DI27" s="217">
        <v>42154</v>
      </c>
      <c r="DJ27" s="217">
        <v>42126</v>
      </c>
      <c r="DK27" s="217">
        <v>42173</v>
      </c>
      <c r="DL27" s="217">
        <v>42056</v>
      </c>
      <c r="DM27" s="217">
        <v>42075</v>
      </c>
      <c r="DN27" s="217">
        <v>42044</v>
      </c>
      <c r="DO27" s="217">
        <v>42029</v>
      </c>
      <c r="DP27" s="217">
        <v>42041</v>
      </c>
      <c r="DQ27" s="217">
        <v>42101</v>
      </c>
      <c r="DR27" s="197">
        <v>42094</v>
      </c>
      <c r="DS27" s="216">
        <v>41894</v>
      </c>
      <c r="DT27" s="217">
        <v>41940</v>
      </c>
      <c r="DU27" s="217">
        <v>41902</v>
      </c>
      <c r="DV27" s="217">
        <v>41767</v>
      </c>
      <c r="DW27" s="217">
        <v>41731</v>
      </c>
      <c r="DX27" s="217">
        <v>41612</v>
      </c>
      <c r="DY27" s="217">
        <v>41645</v>
      </c>
      <c r="DZ27" s="217">
        <v>41689</v>
      </c>
      <c r="EA27" s="217">
        <v>41619</v>
      </c>
      <c r="EB27" s="217">
        <v>41513</v>
      </c>
      <c r="EC27" s="217">
        <v>41636</v>
      </c>
      <c r="ED27" s="197">
        <v>41556</v>
      </c>
      <c r="EE27" s="216">
        <v>41442</v>
      </c>
      <c r="EF27" s="217">
        <v>41555</v>
      </c>
      <c r="EG27" s="217">
        <v>41487</v>
      </c>
      <c r="EH27" s="217">
        <v>41562</v>
      </c>
      <c r="EI27" s="217">
        <v>41607</v>
      </c>
      <c r="EJ27" s="217">
        <v>41464</v>
      </c>
      <c r="EK27" s="217">
        <v>41492</v>
      </c>
      <c r="EL27" s="217">
        <v>41403</v>
      </c>
      <c r="EM27" s="217">
        <v>41304</v>
      </c>
      <c r="EN27" s="217">
        <v>41267</v>
      </c>
      <c r="EO27" s="217">
        <v>41290</v>
      </c>
      <c r="EP27" s="197">
        <v>41170</v>
      </c>
      <c r="EQ27" s="216">
        <v>41073</v>
      </c>
      <c r="ER27" s="217">
        <v>41280</v>
      </c>
      <c r="ES27" s="217">
        <v>41429</v>
      </c>
      <c r="ET27" s="217">
        <v>41390</v>
      </c>
      <c r="EU27" s="217">
        <v>41146</v>
      </c>
      <c r="EV27" s="217">
        <v>40916</v>
      </c>
      <c r="EW27" s="217">
        <v>41059</v>
      </c>
      <c r="EX27" s="217">
        <v>40682</v>
      </c>
      <c r="EY27" s="217">
        <v>40857</v>
      </c>
      <c r="EZ27" s="217">
        <v>41006</v>
      </c>
      <c r="FA27" s="217">
        <v>41015</v>
      </c>
      <c r="FB27" s="197">
        <v>41037</v>
      </c>
      <c r="FC27" s="216">
        <v>40882</v>
      </c>
      <c r="FD27" s="217">
        <v>40981</v>
      </c>
      <c r="FE27" s="217">
        <v>41314</v>
      </c>
      <c r="FF27" s="217">
        <v>41494</v>
      </c>
      <c r="FG27" s="217">
        <v>41420</v>
      </c>
      <c r="FH27" s="217">
        <v>41347</v>
      </c>
      <c r="FI27" s="217">
        <v>41482</v>
      </c>
      <c r="FJ27" s="217">
        <v>41359</v>
      </c>
      <c r="FK27" s="217">
        <v>41339</v>
      </c>
      <c r="FL27" s="217">
        <v>41264</v>
      </c>
      <c r="FM27" s="217">
        <v>41461</v>
      </c>
      <c r="FN27" s="197">
        <v>41594</v>
      </c>
      <c r="FO27" s="216">
        <v>41184</v>
      </c>
      <c r="FP27" s="217">
        <v>41507</v>
      </c>
      <c r="FQ27" s="217">
        <v>41511</v>
      </c>
      <c r="FR27" s="217">
        <v>41482</v>
      </c>
      <c r="FS27" s="217">
        <v>41595</v>
      </c>
      <c r="FT27" s="217">
        <v>41558</v>
      </c>
      <c r="FU27" s="217">
        <v>41443</v>
      </c>
      <c r="FV27" s="217">
        <v>41569</v>
      </c>
      <c r="FW27" s="217">
        <v>41712</v>
      </c>
      <c r="FX27" s="217">
        <v>41434</v>
      </c>
      <c r="FY27" s="217">
        <v>41751</v>
      </c>
      <c r="FZ27" s="197">
        <v>41875</v>
      </c>
      <c r="GA27" s="216">
        <v>41750</v>
      </c>
      <c r="GB27" s="217">
        <v>41885</v>
      </c>
      <c r="GC27" s="217">
        <v>41699</v>
      </c>
      <c r="GD27" s="217">
        <v>41684</v>
      </c>
      <c r="GE27" s="217">
        <v>41839</v>
      </c>
      <c r="GF27" s="217">
        <v>41894</v>
      </c>
      <c r="GG27" s="217">
        <v>41969</v>
      </c>
      <c r="GH27" s="217">
        <v>41989</v>
      </c>
      <c r="GI27" s="217">
        <v>41920</v>
      </c>
      <c r="GJ27" s="217">
        <v>41926</v>
      </c>
      <c r="GK27" s="217">
        <v>42085</v>
      </c>
      <c r="GL27" s="197">
        <v>42089</v>
      </c>
      <c r="GM27" s="216">
        <v>41885</v>
      </c>
      <c r="GN27" s="217">
        <v>42158</v>
      </c>
      <c r="GO27" s="217">
        <v>42060</v>
      </c>
      <c r="GP27" s="217">
        <v>41843</v>
      </c>
      <c r="GQ27" s="217">
        <v>41938</v>
      </c>
      <c r="GR27" s="217">
        <v>41969</v>
      </c>
      <c r="GS27" s="217">
        <v>41950</v>
      </c>
      <c r="GT27" s="217">
        <v>41948</v>
      </c>
      <c r="GU27" s="217">
        <v>41953</v>
      </c>
      <c r="GV27" s="217">
        <v>42027</v>
      </c>
      <c r="GW27" s="217">
        <v>42026</v>
      </c>
      <c r="GX27" s="197">
        <v>42112</v>
      </c>
      <c r="GY27" s="216">
        <v>42026</v>
      </c>
      <c r="GZ27" s="217">
        <v>41969</v>
      </c>
      <c r="HA27" s="217">
        <v>41857</v>
      </c>
      <c r="HB27" s="217">
        <v>41696</v>
      </c>
      <c r="HC27" s="217">
        <v>41884</v>
      </c>
      <c r="HD27" s="217">
        <v>41780</v>
      </c>
      <c r="HE27" s="217">
        <v>41791</v>
      </c>
      <c r="HF27" s="217">
        <v>41728</v>
      </c>
      <c r="HG27" s="217">
        <v>41485</v>
      </c>
      <c r="HH27" s="217">
        <v>41769</v>
      </c>
    </row>
    <row r="28" spans="1:216" x14ac:dyDescent="0.45">
      <c r="A28" s="159" t="s">
        <v>146</v>
      </c>
      <c r="B28" s="160">
        <v>4830</v>
      </c>
      <c r="C28" s="181"/>
      <c r="D28" s="174">
        <v>7303</v>
      </c>
      <c r="E28" s="186"/>
      <c r="F28" s="174">
        <v>7796</v>
      </c>
      <c r="G28" s="174">
        <v>7831</v>
      </c>
      <c r="H28" s="174">
        <v>7886</v>
      </c>
      <c r="I28" s="174">
        <v>8041</v>
      </c>
      <c r="J28" s="174">
        <v>8070</v>
      </c>
      <c r="K28" s="174">
        <v>8020</v>
      </c>
      <c r="L28" s="174">
        <v>7990</v>
      </c>
      <c r="M28" s="174">
        <v>8031</v>
      </c>
      <c r="N28" s="183">
        <v>8006</v>
      </c>
      <c r="O28" s="161">
        <v>7954</v>
      </c>
      <c r="P28" s="173">
        <v>8019</v>
      </c>
      <c r="Q28" s="174">
        <v>7986</v>
      </c>
      <c r="R28" s="174">
        <v>8000</v>
      </c>
      <c r="S28" s="174">
        <v>8006</v>
      </c>
      <c r="T28" s="174">
        <v>8002</v>
      </c>
      <c r="U28" s="174">
        <v>7943</v>
      </c>
      <c r="V28" s="174">
        <v>8016</v>
      </c>
      <c r="W28" s="174">
        <v>8069</v>
      </c>
      <c r="X28" s="174">
        <v>7944</v>
      </c>
      <c r="Y28" s="175">
        <v>7995</v>
      </c>
      <c r="Z28" s="160">
        <v>8116</v>
      </c>
      <c r="AA28" s="190">
        <v>8156</v>
      </c>
      <c r="AB28" s="174">
        <v>8238</v>
      </c>
      <c r="AC28" s="174">
        <v>8272</v>
      </c>
      <c r="AD28" s="174">
        <v>8220</v>
      </c>
      <c r="AE28" s="174">
        <v>8237</v>
      </c>
      <c r="AF28" s="174">
        <v>8284</v>
      </c>
      <c r="AG28" s="174">
        <v>8219</v>
      </c>
      <c r="AH28" s="174">
        <v>8232</v>
      </c>
      <c r="AI28" s="174">
        <v>8265</v>
      </c>
      <c r="AJ28" s="174">
        <v>8251</v>
      </c>
      <c r="AK28" s="174">
        <v>8300</v>
      </c>
      <c r="AL28" s="160">
        <v>8292</v>
      </c>
      <c r="AM28" s="190">
        <v>8353</v>
      </c>
      <c r="AN28" s="174">
        <v>8424</v>
      </c>
      <c r="AO28" s="174">
        <v>8411</v>
      </c>
      <c r="AP28" s="174">
        <v>8432</v>
      </c>
      <c r="AQ28" s="174">
        <v>8477</v>
      </c>
      <c r="AR28" s="174">
        <v>8495</v>
      </c>
      <c r="AS28" s="174">
        <v>8523</v>
      </c>
      <c r="AT28" s="174">
        <v>8611</v>
      </c>
      <c r="AU28" s="174">
        <v>8672</v>
      </c>
      <c r="AV28" s="174">
        <v>8711</v>
      </c>
      <c r="AW28" s="174">
        <v>8746</v>
      </c>
      <c r="AX28" s="193">
        <v>8737</v>
      </c>
      <c r="AY28" s="190">
        <v>8714</v>
      </c>
      <c r="AZ28" s="174">
        <v>8818</v>
      </c>
      <c r="BA28" s="174">
        <v>8787</v>
      </c>
      <c r="BB28" s="174">
        <v>8808</v>
      </c>
      <c r="BC28" s="174">
        <v>8777</v>
      </c>
      <c r="BD28" s="174">
        <v>8797</v>
      </c>
      <c r="BE28" s="174">
        <v>9534</v>
      </c>
      <c r="BF28" s="174">
        <v>9564</v>
      </c>
      <c r="BG28" s="174">
        <v>9577</v>
      </c>
      <c r="BH28" s="174">
        <v>9601</v>
      </c>
      <c r="BI28" s="174">
        <v>9616</v>
      </c>
      <c r="BJ28" s="193">
        <v>9655</v>
      </c>
      <c r="BK28" s="190">
        <v>9689</v>
      </c>
      <c r="BL28" s="174">
        <v>9741</v>
      </c>
      <c r="BM28" s="174">
        <v>9811</v>
      </c>
      <c r="BN28" s="174">
        <v>9819</v>
      </c>
      <c r="BO28" s="174">
        <v>9882</v>
      </c>
      <c r="BP28" s="174">
        <v>9891</v>
      </c>
      <c r="BQ28" s="174">
        <v>9903</v>
      </c>
      <c r="BR28" s="174">
        <v>9908</v>
      </c>
      <c r="BS28" s="174">
        <v>9898</v>
      </c>
      <c r="BT28" s="174">
        <v>9924</v>
      </c>
      <c r="BU28" s="174">
        <v>9924</v>
      </c>
      <c r="BV28" s="193">
        <v>9988</v>
      </c>
      <c r="BW28" s="190">
        <v>9987</v>
      </c>
      <c r="BX28" s="174">
        <v>10120</v>
      </c>
      <c r="BY28" s="174">
        <v>10213</v>
      </c>
      <c r="BZ28" s="174">
        <v>10195</v>
      </c>
      <c r="CA28" s="174">
        <v>10203</v>
      </c>
      <c r="CB28" s="174">
        <v>10213</v>
      </c>
      <c r="CC28" s="174">
        <v>10217</v>
      </c>
      <c r="CD28" s="174">
        <v>10262</v>
      </c>
      <c r="CE28" s="174">
        <v>10229</v>
      </c>
      <c r="CF28" s="174">
        <v>10231</v>
      </c>
      <c r="CG28" s="174">
        <v>10270</v>
      </c>
      <c r="CH28" s="193">
        <v>10272</v>
      </c>
      <c r="CI28" s="190">
        <v>10244</v>
      </c>
      <c r="CJ28" s="174">
        <v>10351</v>
      </c>
      <c r="CK28" s="177"/>
      <c r="CL28" s="177"/>
      <c r="CM28" s="177"/>
      <c r="CN28" s="177"/>
      <c r="CO28" s="177"/>
      <c r="CP28" s="177"/>
      <c r="CQ28" s="177"/>
      <c r="CR28" s="177"/>
      <c r="CS28" s="177"/>
      <c r="CT28" s="198"/>
      <c r="CU28" s="199"/>
      <c r="CV28" s="187"/>
      <c r="CW28" s="187"/>
      <c r="CX28" s="187"/>
      <c r="CY28" s="187"/>
      <c r="CZ28" s="187"/>
      <c r="DA28" s="187"/>
      <c r="DB28" s="187"/>
      <c r="DC28" s="187"/>
      <c r="DD28" s="187"/>
      <c r="DE28" s="219"/>
      <c r="DF28" s="198"/>
      <c r="DG28" s="188"/>
      <c r="DH28" s="199"/>
      <c r="DI28" s="187"/>
      <c r="DJ28" s="187"/>
      <c r="DK28" s="187"/>
      <c r="DL28" s="187"/>
      <c r="DM28" s="187"/>
      <c r="DN28" s="187"/>
      <c r="DO28" s="187"/>
      <c r="DP28" s="187"/>
      <c r="DQ28" s="187"/>
      <c r="DR28" s="198"/>
      <c r="DS28" s="199"/>
      <c r="DT28" s="187"/>
      <c r="DU28" s="187"/>
      <c r="DV28" s="187"/>
      <c r="DW28" s="187"/>
      <c r="DX28" s="187"/>
      <c r="DY28" s="187"/>
      <c r="DZ28" s="187"/>
      <c r="EA28" s="187"/>
      <c r="EB28" s="187"/>
      <c r="EC28" s="187"/>
      <c r="ED28" s="198"/>
      <c r="EE28" s="199"/>
      <c r="EF28" s="187"/>
      <c r="EG28" s="187"/>
      <c r="EH28" s="187"/>
      <c r="EI28" s="187"/>
      <c r="EJ28" s="187"/>
      <c r="EK28" s="187"/>
      <c r="EL28" s="187"/>
      <c r="EM28" s="187"/>
      <c r="EN28" s="187"/>
      <c r="EO28" s="187"/>
      <c r="EP28" s="198"/>
      <c r="EQ28" s="199"/>
      <c r="ER28" s="187"/>
      <c r="ES28" s="187"/>
      <c r="ET28" s="187"/>
      <c r="EU28" s="187"/>
      <c r="EV28" s="187"/>
      <c r="EW28" s="187"/>
      <c r="EX28" s="187"/>
      <c r="EY28" s="187"/>
      <c r="EZ28" s="187"/>
      <c r="FA28" s="187"/>
      <c r="FB28" s="198"/>
      <c r="FC28" s="199"/>
      <c r="FD28" s="187"/>
      <c r="FE28" s="187"/>
      <c r="FF28" s="187"/>
      <c r="FG28" s="187"/>
      <c r="FH28" s="187"/>
      <c r="FI28" s="187"/>
      <c r="FJ28" s="187"/>
      <c r="FK28" s="187"/>
      <c r="FL28" s="187"/>
      <c r="FM28" s="187"/>
      <c r="FN28" s="198"/>
      <c r="FO28" s="199"/>
      <c r="FP28" s="187"/>
      <c r="FQ28" s="187"/>
      <c r="FR28" s="187"/>
      <c r="FS28" s="187"/>
      <c r="FT28" s="187"/>
      <c r="FU28" s="187"/>
      <c r="FV28" s="187"/>
      <c r="FW28" s="187"/>
      <c r="FX28" s="187"/>
      <c r="FY28" s="187"/>
      <c r="FZ28" s="198"/>
      <c r="GA28" s="199"/>
      <c r="GB28" s="187"/>
      <c r="GC28" s="187"/>
      <c r="GD28" s="187"/>
      <c r="GE28" s="187"/>
      <c r="GF28" s="187"/>
      <c r="GG28" s="187"/>
      <c r="GH28" s="187"/>
      <c r="GI28" s="187"/>
      <c r="GJ28" s="187"/>
      <c r="GK28" s="187"/>
      <c r="GL28" s="198"/>
      <c r="GM28" s="199"/>
      <c r="GN28" s="187"/>
      <c r="GO28" s="187"/>
      <c r="GP28" s="187"/>
      <c r="GQ28" s="187"/>
      <c r="GR28" s="187"/>
      <c r="GS28" s="187"/>
      <c r="GT28" s="187"/>
      <c r="GU28" s="187"/>
      <c r="GV28" s="187"/>
      <c r="GW28" s="187"/>
      <c r="GX28" s="198"/>
      <c r="GY28" s="199"/>
      <c r="GZ28" s="187"/>
      <c r="HA28" s="187"/>
      <c r="HB28" s="187"/>
      <c r="HC28" s="187"/>
      <c r="HD28" s="187"/>
      <c r="HE28" s="187"/>
      <c r="HF28" s="187"/>
      <c r="HG28" s="187"/>
      <c r="HH28" s="187"/>
    </row>
    <row r="29" spans="1:216" x14ac:dyDescent="0.45">
      <c r="A29" s="159" t="s">
        <v>147</v>
      </c>
      <c r="B29" s="160">
        <v>9001</v>
      </c>
      <c r="C29" s="181"/>
      <c r="D29" s="174">
        <v>12255</v>
      </c>
      <c r="E29" s="186"/>
      <c r="F29" s="174">
        <v>13297</v>
      </c>
      <c r="G29" s="174">
        <v>13511</v>
      </c>
      <c r="H29" s="174">
        <v>13616</v>
      </c>
      <c r="I29" s="174">
        <v>13749</v>
      </c>
      <c r="J29" s="174">
        <v>13831</v>
      </c>
      <c r="K29" s="174">
        <v>13869</v>
      </c>
      <c r="L29" s="174">
        <v>13918</v>
      </c>
      <c r="M29" s="174">
        <v>13963</v>
      </c>
      <c r="N29" s="183">
        <v>14007</v>
      </c>
      <c r="O29" s="161">
        <v>13927</v>
      </c>
      <c r="P29" s="173">
        <v>13917</v>
      </c>
      <c r="Q29" s="174">
        <v>13932</v>
      </c>
      <c r="R29" s="174">
        <v>13947</v>
      </c>
      <c r="S29" s="174">
        <v>13973</v>
      </c>
      <c r="T29" s="174">
        <v>14034</v>
      </c>
      <c r="U29" s="174">
        <v>14061</v>
      </c>
      <c r="V29" s="174">
        <v>14037</v>
      </c>
      <c r="W29" s="174">
        <v>14184</v>
      </c>
      <c r="X29" s="174">
        <v>14179</v>
      </c>
      <c r="Y29" s="175">
        <v>14271</v>
      </c>
      <c r="Z29" s="160">
        <v>14365</v>
      </c>
      <c r="AA29" s="190">
        <v>14417</v>
      </c>
      <c r="AB29" s="174">
        <v>14443</v>
      </c>
      <c r="AC29" s="174">
        <v>14518</v>
      </c>
      <c r="AD29" s="174">
        <v>14571</v>
      </c>
      <c r="AE29" s="174">
        <v>14669</v>
      </c>
      <c r="AF29" s="174">
        <v>14734</v>
      </c>
      <c r="AG29" s="174">
        <v>14743</v>
      </c>
      <c r="AH29" s="174">
        <v>14778</v>
      </c>
      <c r="AI29" s="174">
        <v>14771</v>
      </c>
      <c r="AJ29" s="174">
        <v>14857</v>
      </c>
      <c r="AK29" s="174">
        <v>14911</v>
      </c>
      <c r="AL29" s="160">
        <v>14976</v>
      </c>
      <c r="AM29" s="190">
        <v>14971</v>
      </c>
      <c r="AN29" s="174">
        <v>15176</v>
      </c>
      <c r="AO29" s="174">
        <v>15155</v>
      </c>
      <c r="AP29" s="174">
        <v>15158</v>
      </c>
      <c r="AQ29" s="174">
        <v>15257</v>
      </c>
      <c r="AR29" s="174">
        <v>15264</v>
      </c>
      <c r="AS29" s="174">
        <v>15523</v>
      </c>
      <c r="AT29" s="174">
        <v>15866</v>
      </c>
      <c r="AU29" s="174">
        <v>15973</v>
      </c>
      <c r="AV29" s="174">
        <v>16101</v>
      </c>
      <c r="AW29" s="174">
        <v>16171</v>
      </c>
      <c r="AX29" s="193">
        <v>16271</v>
      </c>
      <c r="AY29" s="190">
        <v>16285</v>
      </c>
      <c r="AZ29" s="174">
        <v>16510</v>
      </c>
      <c r="BA29" s="174">
        <v>16630</v>
      </c>
      <c r="BB29" s="174">
        <v>16691</v>
      </c>
      <c r="BC29" s="174">
        <v>16738</v>
      </c>
      <c r="BD29" s="174">
        <v>16806</v>
      </c>
      <c r="BE29" s="174">
        <v>17947</v>
      </c>
      <c r="BF29" s="174">
        <v>18052</v>
      </c>
      <c r="BG29" s="174">
        <v>18083</v>
      </c>
      <c r="BH29" s="174">
        <v>18109</v>
      </c>
      <c r="BI29" s="174">
        <v>18158</v>
      </c>
      <c r="BJ29" s="193">
        <v>18220</v>
      </c>
      <c r="BK29" s="190">
        <v>18242</v>
      </c>
      <c r="BL29" s="174">
        <v>18359</v>
      </c>
      <c r="BM29" s="174">
        <v>18565</v>
      </c>
      <c r="BN29" s="174">
        <v>18601</v>
      </c>
      <c r="BO29" s="174">
        <v>18657</v>
      </c>
      <c r="BP29" s="174">
        <v>18706</v>
      </c>
      <c r="BQ29" s="174">
        <v>18766</v>
      </c>
      <c r="BR29" s="174">
        <v>18785</v>
      </c>
      <c r="BS29" s="174">
        <v>18782</v>
      </c>
      <c r="BT29" s="174">
        <v>18787</v>
      </c>
      <c r="BU29" s="174">
        <v>18799</v>
      </c>
      <c r="BV29" s="193">
        <v>18854</v>
      </c>
      <c r="BW29" s="190">
        <v>18716</v>
      </c>
      <c r="BX29" s="174">
        <v>18934</v>
      </c>
      <c r="BY29" s="174">
        <v>19118</v>
      </c>
      <c r="BZ29" s="174">
        <v>19132</v>
      </c>
      <c r="CA29" s="174">
        <v>19186</v>
      </c>
      <c r="CB29" s="174">
        <v>19210</v>
      </c>
      <c r="CC29" s="174">
        <v>19273</v>
      </c>
      <c r="CD29" s="174">
        <v>19311</v>
      </c>
      <c r="CE29" s="174">
        <v>19231</v>
      </c>
      <c r="CF29" s="174">
        <v>19205</v>
      </c>
      <c r="CG29" s="174">
        <v>19191</v>
      </c>
      <c r="CH29" s="193">
        <v>19167</v>
      </c>
      <c r="CI29" s="190">
        <v>19043</v>
      </c>
      <c r="CJ29" s="174">
        <v>19174</v>
      </c>
      <c r="CK29" s="174">
        <v>19245</v>
      </c>
      <c r="CL29" s="174">
        <v>19246</v>
      </c>
      <c r="CM29" s="174">
        <v>19220</v>
      </c>
      <c r="CN29" s="174">
        <v>19232</v>
      </c>
      <c r="CO29" s="174">
        <v>19223</v>
      </c>
      <c r="CP29" s="174">
        <v>19200</v>
      </c>
      <c r="CQ29" s="174">
        <v>19200</v>
      </c>
      <c r="CR29" s="174">
        <v>19182</v>
      </c>
      <c r="CS29" s="174">
        <v>19164</v>
      </c>
      <c r="CT29" s="197">
        <v>19152</v>
      </c>
      <c r="CU29" s="216">
        <v>19058</v>
      </c>
      <c r="CV29" s="217">
        <v>19203</v>
      </c>
      <c r="CW29" s="217">
        <v>19304</v>
      </c>
      <c r="CX29" s="217">
        <v>19242</v>
      </c>
      <c r="CY29" s="217">
        <v>19250</v>
      </c>
      <c r="CZ29" s="217">
        <v>19265</v>
      </c>
      <c r="DA29" s="217">
        <v>19335</v>
      </c>
      <c r="DB29" s="217">
        <v>19539</v>
      </c>
      <c r="DC29" s="217">
        <v>19510</v>
      </c>
      <c r="DD29" s="217">
        <v>19471</v>
      </c>
      <c r="DE29" s="218">
        <v>19553</v>
      </c>
      <c r="DF29" s="197">
        <v>19520</v>
      </c>
      <c r="DG29" s="221">
        <v>19443</v>
      </c>
      <c r="DH29" s="216">
        <v>19502</v>
      </c>
      <c r="DI29" s="217">
        <v>19593</v>
      </c>
      <c r="DJ29" s="217">
        <v>19589</v>
      </c>
      <c r="DK29" s="217">
        <v>19659</v>
      </c>
      <c r="DL29" s="217">
        <v>19616</v>
      </c>
      <c r="DM29" s="217">
        <v>19545</v>
      </c>
      <c r="DN29" s="217">
        <v>19513</v>
      </c>
      <c r="DO29" s="217">
        <v>19535</v>
      </c>
      <c r="DP29" s="217">
        <v>19488</v>
      </c>
      <c r="DQ29" s="217">
        <v>19505</v>
      </c>
      <c r="DR29" s="197">
        <v>19460</v>
      </c>
      <c r="DS29" s="216">
        <v>19470</v>
      </c>
      <c r="DT29" s="217">
        <v>19409</v>
      </c>
      <c r="DU29" s="217">
        <v>19423</v>
      </c>
      <c r="DV29" s="217">
        <v>19389</v>
      </c>
      <c r="DW29" s="217">
        <v>19371</v>
      </c>
      <c r="DX29" s="217">
        <v>19352</v>
      </c>
      <c r="DY29" s="217">
        <v>19287</v>
      </c>
      <c r="DZ29" s="217">
        <v>19262</v>
      </c>
      <c r="EA29" s="217">
        <v>19223</v>
      </c>
      <c r="EB29" s="217">
        <v>19181</v>
      </c>
      <c r="EC29" s="217">
        <v>19200</v>
      </c>
      <c r="ED29" s="197">
        <v>19180</v>
      </c>
      <c r="EE29" s="216">
        <v>19177</v>
      </c>
      <c r="EF29" s="217">
        <v>19090</v>
      </c>
      <c r="EG29" s="217">
        <v>19053</v>
      </c>
      <c r="EH29" s="217">
        <v>19042</v>
      </c>
      <c r="EI29" s="217">
        <v>19099</v>
      </c>
      <c r="EJ29" s="217">
        <v>19039</v>
      </c>
      <c r="EK29" s="217">
        <v>18997</v>
      </c>
      <c r="EL29" s="217">
        <v>18997</v>
      </c>
      <c r="EM29" s="217">
        <v>18978</v>
      </c>
      <c r="EN29" s="217">
        <v>18965</v>
      </c>
      <c r="EO29" s="217">
        <v>18954</v>
      </c>
      <c r="EP29" s="197">
        <v>18950</v>
      </c>
      <c r="EQ29" s="216">
        <v>18881</v>
      </c>
      <c r="ER29" s="217">
        <v>19072</v>
      </c>
      <c r="ES29" s="217">
        <v>19265</v>
      </c>
      <c r="ET29" s="217">
        <v>19211</v>
      </c>
      <c r="EU29" s="217">
        <v>19188</v>
      </c>
      <c r="EV29" s="217">
        <v>19103</v>
      </c>
      <c r="EW29" s="217">
        <v>19116</v>
      </c>
      <c r="EX29" s="217">
        <v>19006</v>
      </c>
      <c r="EY29" s="217">
        <v>19043</v>
      </c>
      <c r="EZ29" s="217">
        <v>19051</v>
      </c>
      <c r="FA29" s="217">
        <v>19018</v>
      </c>
      <c r="FB29" s="197">
        <v>19056</v>
      </c>
      <c r="FC29" s="216">
        <v>18971</v>
      </c>
      <c r="FD29" s="217">
        <v>18982</v>
      </c>
      <c r="FE29" s="217">
        <v>19108</v>
      </c>
      <c r="FF29" s="217">
        <v>19186</v>
      </c>
      <c r="FG29" s="217">
        <v>19186</v>
      </c>
      <c r="FH29" s="217">
        <v>19213</v>
      </c>
      <c r="FI29" s="217">
        <v>19243</v>
      </c>
      <c r="FJ29" s="217">
        <v>19255</v>
      </c>
      <c r="FK29" s="217">
        <v>19271</v>
      </c>
      <c r="FL29" s="217">
        <v>19265</v>
      </c>
      <c r="FM29" s="217">
        <v>19335</v>
      </c>
      <c r="FN29" s="197">
        <v>19384</v>
      </c>
      <c r="FO29" s="216">
        <v>19240</v>
      </c>
      <c r="FP29" s="217">
        <v>19249</v>
      </c>
      <c r="FQ29" s="217">
        <v>19269</v>
      </c>
      <c r="FR29" s="217">
        <v>19303</v>
      </c>
      <c r="FS29" s="217">
        <v>19370</v>
      </c>
      <c r="FT29" s="217">
        <v>19392</v>
      </c>
      <c r="FU29" s="217">
        <v>19364</v>
      </c>
      <c r="FV29" s="217">
        <v>19402</v>
      </c>
      <c r="FW29" s="217">
        <v>19382</v>
      </c>
      <c r="FX29" s="217">
        <v>19407</v>
      </c>
      <c r="FY29" s="217">
        <v>19465</v>
      </c>
      <c r="FZ29" s="197">
        <v>19535</v>
      </c>
      <c r="GA29" s="216">
        <v>19449</v>
      </c>
      <c r="GB29" s="217">
        <v>19466</v>
      </c>
      <c r="GC29" s="217">
        <v>19406</v>
      </c>
      <c r="GD29" s="217">
        <v>19449</v>
      </c>
      <c r="GE29" s="217">
        <v>19500</v>
      </c>
      <c r="GF29" s="217">
        <v>19539</v>
      </c>
      <c r="GG29" s="217">
        <v>19529</v>
      </c>
      <c r="GH29" s="217">
        <v>19535</v>
      </c>
      <c r="GI29" s="217">
        <v>19506</v>
      </c>
      <c r="GJ29" s="217">
        <v>19521</v>
      </c>
      <c r="GK29" s="217">
        <v>19588</v>
      </c>
      <c r="GL29" s="197">
        <v>19619</v>
      </c>
      <c r="GM29" s="216">
        <v>19554</v>
      </c>
      <c r="GN29" s="217">
        <v>19509</v>
      </c>
      <c r="GO29" s="217">
        <v>19485</v>
      </c>
      <c r="GP29" s="217">
        <v>19499</v>
      </c>
      <c r="GQ29" s="217">
        <v>19586</v>
      </c>
      <c r="GR29" s="217">
        <v>19600</v>
      </c>
      <c r="GS29" s="217">
        <v>19591</v>
      </c>
      <c r="GT29" s="217">
        <v>19595</v>
      </c>
      <c r="GU29" s="217">
        <v>19587</v>
      </c>
      <c r="GV29" s="217">
        <v>19582</v>
      </c>
      <c r="GW29" s="217">
        <v>19604</v>
      </c>
      <c r="GX29" s="197">
        <v>19664</v>
      </c>
      <c r="GY29" s="216">
        <v>19613</v>
      </c>
      <c r="GZ29" s="217">
        <v>19578</v>
      </c>
      <c r="HA29" s="217">
        <v>19557</v>
      </c>
      <c r="HB29" s="217">
        <v>19630</v>
      </c>
      <c r="HC29" s="217">
        <v>19665</v>
      </c>
      <c r="HD29" s="217">
        <v>19656</v>
      </c>
      <c r="HE29" s="217">
        <v>19664</v>
      </c>
      <c r="HF29" s="217">
        <v>19673</v>
      </c>
      <c r="HG29" s="217">
        <v>19682</v>
      </c>
      <c r="HH29" s="217">
        <v>19631</v>
      </c>
    </row>
    <row r="30" spans="1:216" x14ac:dyDescent="0.45">
      <c r="A30" s="159" t="s">
        <v>148</v>
      </c>
      <c r="B30" s="160">
        <v>9542</v>
      </c>
      <c r="C30" s="181"/>
      <c r="D30" s="174">
        <v>14148</v>
      </c>
      <c r="E30" s="186"/>
      <c r="F30" s="174">
        <v>15791</v>
      </c>
      <c r="G30" s="174">
        <v>15975</v>
      </c>
      <c r="H30" s="174">
        <v>16362</v>
      </c>
      <c r="I30" s="174">
        <v>16870</v>
      </c>
      <c r="J30" s="174">
        <v>17148</v>
      </c>
      <c r="K30" s="174">
        <v>17365</v>
      </c>
      <c r="L30" s="174">
        <v>17598</v>
      </c>
      <c r="M30" s="174">
        <v>17671</v>
      </c>
      <c r="N30" s="183">
        <v>17707</v>
      </c>
      <c r="O30" s="161">
        <v>17519</v>
      </c>
      <c r="P30" s="173">
        <v>17595</v>
      </c>
      <c r="Q30" s="174">
        <v>17833</v>
      </c>
      <c r="R30" s="174">
        <v>17970</v>
      </c>
      <c r="S30" s="174">
        <v>18159</v>
      </c>
      <c r="T30" s="174">
        <v>18300</v>
      </c>
      <c r="U30" s="174">
        <v>18369</v>
      </c>
      <c r="V30" s="174">
        <v>18453</v>
      </c>
      <c r="W30" s="174">
        <v>18630</v>
      </c>
      <c r="X30" s="174">
        <v>18709</v>
      </c>
      <c r="Y30" s="175">
        <v>18808</v>
      </c>
      <c r="Z30" s="160">
        <v>18997</v>
      </c>
      <c r="AA30" s="190">
        <v>18868</v>
      </c>
      <c r="AB30" s="174">
        <v>19160</v>
      </c>
      <c r="AC30" s="174">
        <v>19301</v>
      </c>
      <c r="AD30" s="174">
        <v>19420</v>
      </c>
      <c r="AE30" s="174">
        <v>19468</v>
      </c>
      <c r="AF30" s="174">
        <v>19526</v>
      </c>
      <c r="AG30" s="174">
        <v>19521</v>
      </c>
      <c r="AH30" s="174">
        <v>19512</v>
      </c>
      <c r="AI30" s="174">
        <v>19611</v>
      </c>
      <c r="AJ30" s="174">
        <v>19697</v>
      </c>
      <c r="AK30" s="174">
        <v>19850</v>
      </c>
      <c r="AL30" s="160">
        <v>19906</v>
      </c>
      <c r="AM30" s="190">
        <v>19905</v>
      </c>
      <c r="AN30" s="174">
        <v>20523</v>
      </c>
      <c r="AO30" s="174">
        <v>20837</v>
      </c>
      <c r="AP30" s="174">
        <v>21122</v>
      </c>
      <c r="AQ30" s="174">
        <v>21361</v>
      </c>
      <c r="AR30" s="174">
        <v>21387</v>
      </c>
      <c r="AS30" s="174">
        <v>21625</v>
      </c>
      <c r="AT30" s="174">
        <v>22012</v>
      </c>
      <c r="AU30" s="174">
        <v>22145</v>
      </c>
      <c r="AV30" s="174">
        <v>22293</v>
      </c>
      <c r="AW30" s="174">
        <v>22419</v>
      </c>
      <c r="AX30" s="193">
        <v>22539</v>
      </c>
      <c r="AY30" s="190">
        <v>22472</v>
      </c>
      <c r="AZ30" s="174">
        <v>22823</v>
      </c>
      <c r="BA30" s="174">
        <v>22966</v>
      </c>
      <c r="BB30" s="174">
        <v>23021</v>
      </c>
      <c r="BC30" s="174">
        <v>23081</v>
      </c>
      <c r="BD30" s="174">
        <v>23197</v>
      </c>
      <c r="BE30" s="174">
        <v>24202</v>
      </c>
      <c r="BF30" s="174">
        <v>24391</v>
      </c>
      <c r="BG30" s="174">
        <v>24434</v>
      </c>
      <c r="BH30" s="174">
        <v>24506</v>
      </c>
      <c r="BI30" s="174">
        <v>24529</v>
      </c>
      <c r="BJ30" s="193">
        <v>24646</v>
      </c>
      <c r="BK30" s="190">
        <v>24673</v>
      </c>
      <c r="BL30" s="174">
        <v>25002</v>
      </c>
      <c r="BM30" s="174">
        <v>25312</v>
      </c>
      <c r="BN30" s="174">
        <v>25463</v>
      </c>
      <c r="BO30" s="174">
        <v>25517</v>
      </c>
      <c r="BP30" s="174">
        <v>25576</v>
      </c>
      <c r="BQ30" s="174">
        <v>25692</v>
      </c>
      <c r="BR30" s="174">
        <v>25792</v>
      </c>
      <c r="BS30" s="174">
        <v>25928</v>
      </c>
      <c r="BT30" s="174">
        <v>25956</v>
      </c>
      <c r="BU30" s="174">
        <v>25832</v>
      </c>
      <c r="BV30" s="193">
        <v>26013</v>
      </c>
      <c r="BW30" s="190">
        <v>25994</v>
      </c>
      <c r="BX30" s="174">
        <v>26377</v>
      </c>
      <c r="BY30" s="174">
        <v>26902</v>
      </c>
      <c r="BZ30" s="174">
        <v>27034</v>
      </c>
      <c r="CA30" s="174">
        <v>27070</v>
      </c>
      <c r="CB30" s="174">
        <v>27144</v>
      </c>
      <c r="CC30" s="174">
        <v>27252</v>
      </c>
      <c r="CD30" s="174">
        <v>27290</v>
      </c>
      <c r="CE30" s="174">
        <v>27382</v>
      </c>
      <c r="CF30" s="174">
        <v>27405</v>
      </c>
      <c r="CG30" s="174">
        <v>27380</v>
      </c>
      <c r="CH30" s="193">
        <v>27425</v>
      </c>
      <c r="CI30" s="190">
        <v>27319</v>
      </c>
      <c r="CJ30" s="174">
        <v>27602</v>
      </c>
      <c r="CK30" s="174">
        <v>27964</v>
      </c>
      <c r="CL30" s="174">
        <v>27881</v>
      </c>
      <c r="CM30" s="174">
        <v>27899</v>
      </c>
      <c r="CN30" s="174">
        <v>28036</v>
      </c>
      <c r="CO30" s="174">
        <v>28046</v>
      </c>
      <c r="CP30" s="174">
        <v>28068</v>
      </c>
      <c r="CQ30" s="174">
        <v>28143</v>
      </c>
      <c r="CR30" s="174">
        <v>28098</v>
      </c>
      <c r="CS30" s="174">
        <v>28022</v>
      </c>
      <c r="CT30" s="197">
        <v>28006</v>
      </c>
      <c r="CU30" s="216">
        <v>27822</v>
      </c>
      <c r="CV30" s="217">
        <v>28025</v>
      </c>
      <c r="CW30" s="217">
        <v>28333</v>
      </c>
      <c r="CX30" s="217">
        <v>28248</v>
      </c>
      <c r="CY30" s="217">
        <v>28211</v>
      </c>
      <c r="CZ30" s="217">
        <v>28248</v>
      </c>
      <c r="DA30" s="217">
        <v>28622</v>
      </c>
      <c r="DB30" s="217">
        <v>29013</v>
      </c>
      <c r="DC30" s="217">
        <v>29087</v>
      </c>
      <c r="DD30" s="217">
        <v>29057</v>
      </c>
      <c r="DE30" s="218">
        <v>29088</v>
      </c>
      <c r="DF30" s="197">
        <v>29057</v>
      </c>
      <c r="DG30" s="221">
        <v>28939</v>
      </c>
      <c r="DH30" s="216">
        <v>29208</v>
      </c>
      <c r="DI30" s="217">
        <v>29436</v>
      </c>
      <c r="DJ30" s="217">
        <v>29413</v>
      </c>
      <c r="DK30" s="217">
        <v>29463</v>
      </c>
      <c r="DL30" s="217">
        <v>29418</v>
      </c>
      <c r="DM30" s="217">
        <v>29421</v>
      </c>
      <c r="DN30" s="217">
        <v>29440</v>
      </c>
      <c r="DO30" s="217">
        <v>29437</v>
      </c>
      <c r="DP30" s="217">
        <v>29434</v>
      </c>
      <c r="DQ30" s="217">
        <v>29460</v>
      </c>
      <c r="DR30" s="197">
        <v>29369</v>
      </c>
      <c r="DS30" s="216">
        <v>29429</v>
      </c>
      <c r="DT30" s="217">
        <v>29332</v>
      </c>
      <c r="DU30" s="217">
        <v>29307</v>
      </c>
      <c r="DV30" s="217">
        <v>29356</v>
      </c>
      <c r="DW30" s="217">
        <v>29430</v>
      </c>
      <c r="DX30" s="217">
        <v>29389</v>
      </c>
      <c r="DY30" s="217">
        <v>29313</v>
      </c>
      <c r="DZ30" s="217">
        <v>29285</v>
      </c>
      <c r="EA30" s="217">
        <v>29231</v>
      </c>
      <c r="EB30" s="217">
        <v>29158</v>
      </c>
      <c r="EC30" s="217">
        <v>29197</v>
      </c>
      <c r="ED30" s="197">
        <v>29098</v>
      </c>
      <c r="EE30" s="216">
        <v>29025</v>
      </c>
      <c r="EF30" s="217">
        <v>29010</v>
      </c>
      <c r="EG30" s="217">
        <v>29002</v>
      </c>
      <c r="EH30" s="217">
        <v>29024</v>
      </c>
      <c r="EI30" s="217">
        <v>29087</v>
      </c>
      <c r="EJ30" s="217">
        <v>29046</v>
      </c>
      <c r="EK30" s="217">
        <v>29061</v>
      </c>
      <c r="EL30" s="217">
        <v>29049</v>
      </c>
      <c r="EM30" s="217">
        <v>28982</v>
      </c>
      <c r="EN30" s="217">
        <v>28972</v>
      </c>
      <c r="EO30" s="217">
        <v>28993</v>
      </c>
      <c r="EP30" s="197">
        <v>29020</v>
      </c>
      <c r="EQ30" s="216">
        <v>29003</v>
      </c>
      <c r="ER30" s="217">
        <v>29287</v>
      </c>
      <c r="ES30" s="217">
        <v>29510</v>
      </c>
      <c r="ET30" s="217">
        <v>29494</v>
      </c>
      <c r="EU30" s="217">
        <v>29410</v>
      </c>
      <c r="EV30" s="217">
        <v>29358</v>
      </c>
      <c r="EW30" s="217">
        <v>29415</v>
      </c>
      <c r="EX30" s="217">
        <v>29353</v>
      </c>
      <c r="EY30" s="217">
        <v>29367</v>
      </c>
      <c r="EZ30" s="217">
        <v>29534</v>
      </c>
      <c r="FA30" s="217">
        <v>29533</v>
      </c>
      <c r="FB30" s="197">
        <v>29537</v>
      </c>
      <c r="FC30" s="216">
        <v>29447</v>
      </c>
      <c r="FD30" s="217">
        <v>29499</v>
      </c>
      <c r="FE30" s="217">
        <v>29630</v>
      </c>
      <c r="FF30" s="217">
        <v>29822</v>
      </c>
      <c r="FG30" s="217">
        <v>29847</v>
      </c>
      <c r="FH30" s="217">
        <v>29908</v>
      </c>
      <c r="FI30" s="217">
        <v>29979</v>
      </c>
      <c r="FJ30" s="217">
        <v>30163</v>
      </c>
      <c r="FK30" s="217">
        <v>30200</v>
      </c>
      <c r="FL30" s="217">
        <v>30328</v>
      </c>
      <c r="FM30" s="217">
        <v>30377</v>
      </c>
      <c r="FN30" s="197">
        <v>30521</v>
      </c>
      <c r="FO30" s="216">
        <v>30227</v>
      </c>
      <c r="FP30" s="217">
        <v>30354</v>
      </c>
      <c r="FQ30" s="217">
        <v>30333</v>
      </c>
      <c r="FR30" s="217">
        <v>30395</v>
      </c>
      <c r="FS30" s="217">
        <v>30424</v>
      </c>
      <c r="FT30" s="217">
        <v>30561</v>
      </c>
      <c r="FU30" s="217">
        <v>30620</v>
      </c>
      <c r="FV30" s="217">
        <v>30693</v>
      </c>
      <c r="FW30" s="217">
        <v>30696</v>
      </c>
      <c r="FX30" s="217">
        <v>30598</v>
      </c>
      <c r="FY30" s="217">
        <v>30654</v>
      </c>
      <c r="FZ30" s="197">
        <v>30724</v>
      </c>
      <c r="GA30" s="216">
        <v>30529</v>
      </c>
      <c r="GB30" s="217">
        <v>30624</v>
      </c>
      <c r="GC30" s="217">
        <v>30559</v>
      </c>
      <c r="GD30" s="217">
        <v>30458</v>
      </c>
      <c r="GE30" s="217">
        <v>30570</v>
      </c>
      <c r="GF30" s="217">
        <v>30528</v>
      </c>
      <c r="GG30" s="217">
        <v>30471</v>
      </c>
      <c r="GH30" s="217">
        <v>30425</v>
      </c>
      <c r="GI30" s="217">
        <v>30415</v>
      </c>
      <c r="GJ30" s="217">
        <v>30421</v>
      </c>
      <c r="GK30" s="217">
        <v>30473</v>
      </c>
      <c r="GL30" s="197">
        <v>30440</v>
      </c>
      <c r="GM30" s="216">
        <v>30393</v>
      </c>
      <c r="GN30" s="217">
        <v>30463</v>
      </c>
      <c r="GO30" s="217">
        <v>30457</v>
      </c>
      <c r="GP30" s="217">
        <v>30438</v>
      </c>
      <c r="GQ30" s="217">
        <v>30420</v>
      </c>
      <c r="GR30" s="217">
        <v>30375</v>
      </c>
      <c r="GS30" s="217">
        <v>30434</v>
      </c>
      <c r="GT30" s="217">
        <v>30506</v>
      </c>
      <c r="GU30" s="217">
        <v>30414</v>
      </c>
      <c r="GV30" s="217">
        <v>30343</v>
      </c>
      <c r="GW30" s="217">
        <v>30418</v>
      </c>
      <c r="GX30" s="197">
        <v>30466</v>
      </c>
      <c r="GY30" s="216">
        <v>30218</v>
      </c>
      <c r="GZ30" s="217">
        <v>29836</v>
      </c>
      <c r="HA30" s="217">
        <v>29752</v>
      </c>
      <c r="HB30" s="217">
        <v>30276</v>
      </c>
      <c r="HC30" s="217">
        <v>30264</v>
      </c>
      <c r="HD30" s="217">
        <v>30289</v>
      </c>
      <c r="HE30" s="217">
        <v>30242</v>
      </c>
      <c r="HF30" s="217">
        <v>30180</v>
      </c>
      <c r="HG30" s="217">
        <v>30127</v>
      </c>
      <c r="HH30" s="217">
        <v>30139</v>
      </c>
    </row>
    <row r="31" spans="1:216" x14ac:dyDescent="0.45">
      <c r="A31" s="159" t="s">
        <v>149</v>
      </c>
      <c r="B31" s="160">
        <v>18162</v>
      </c>
      <c r="C31" s="181"/>
      <c r="D31" s="174">
        <v>26863</v>
      </c>
      <c r="E31" s="186"/>
      <c r="F31" s="174">
        <v>28991</v>
      </c>
      <c r="G31" s="174">
        <v>29164</v>
      </c>
      <c r="H31" s="174">
        <v>29539</v>
      </c>
      <c r="I31" s="174">
        <v>29949</v>
      </c>
      <c r="J31" s="174">
        <v>30195</v>
      </c>
      <c r="K31" s="174">
        <v>30430</v>
      </c>
      <c r="L31" s="174">
        <v>30554</v>
      </c>
      <c r="M31" s="174">
        <v>30417</v>
      </c>
      <c r="N31" s="183">
        <v>30391</v>
      </c>
      <c r="O31" s="161">
        <v>30012</v>
      </c>
      <c r="P31" s="173">
        <v>30300</v>
      </c>
      <c r="Q31" s="174">
        <v>30358</v>
      </c>
      <c r="R31" s="174">
        <v>30392</v>
      </c>
      <c r="S31" s="174">
        <v>30447</v>
      </c>
      <c r="T31" s="174">
        <v>30813</v>
      </c>
      <c r="U31" s="174">
        <v>31052</v>
      </c>
      <c r="V31" s="174">
        <v>31202</v>
      </c>
      <c r="W31" s="174">
        <v>31382</v>
      </c>
      <c r="X31" s="174">
        <v>30692</v>
      </c>
      <c r="Y31" s="175">
        <v>31607</v>
      </c>
      <c r="Z31" s="160">
        <v>31684</v>
      </c>
      <c r="AA31" s="190">
        <v>31717</v>
      </c>
      <c r="AB31" s="174">
        <v>32119</v>
      </c>
      <c r="AC31" s="174">
        <v>32360</v>
      </c>
      <c r="AD31" s="174">
        <v>32350</v>
      </c>
      <c r="AE31" s="174">
        <v>32292</v>
      </c>
      <c r="AF31" s="174">
        <v>32555</v>
      </c>
      <c r="AG31" s="174">
        <v>32737</v>
      </c>
      <c r="AH31" s="174">
        <v>32826</v>
      </c>
      <c r="AI31" s="174">
        <v>32866</v>
      </c>
      <c r="AJ31" s="174">
        <v>32979</v>
      </c>
      <c r="AK31" s="174">
        <v>33185</v>
      </c>
      <c r="AL31" s="160">
        <v>33177</v>
      </c>
      <c r="AM31" s="190">
        <v>33234</v>
      </c>
      <c r="AN31" s="174">
        <v>34067</v>
      </c>
      <c r="AO31" s="174">
        <v>34481</v>
      </c>
      <c r="AP31" s="174">
        <v>34527</v>
      </c>
      <c r="AQ31" s="174">
        <v>34645</v>
      </c>
      <c r="AR31" s="174">
        <v>34880</v>
      </c>
      <c r="AS31" s="174">
        <v>35624</v>
      </c>
      <c r="AT31" s="174">
        <v>36533</v>
      </c>
      <c r="AU31" s="174">
        <v>36705</v>
      </c>
      <c r="AV31" s="174">
        <v>36832</v>
      </c>
      <c r="AW31" s="174">
        <v>36991</v>
      </c>
      <c r="AX31" s="193">
        <v>37176</v>
      </c>
      <c r="AY31" s="190">
        <v>37244</v>
      </c>
      <c r="AZ31" s="174">
        <v>37846</v>
      </c>
      <c r="BA31" s="174">
        <v>38262</v>
      </c>
      <c r="BB31" s="174">
        <v>38314</v>
      </c>
      <c r="BC31" s="174">
        <v>38364</v>
      </c>
      <c r="BD31" s="174">
        <v>38523</v>
      </c>
      <c r="BE31" s="174">
        <v>40807</v>
      </c>
      <c r="BF31" s="174">
        <v>40918</v>
      </c>
      <c r="BG31" s="174">
        <v>40934</v>
      </c>
      <c r="BH31" s="174">
        <v>40993</v>
      </c>
      <c r="BI31" s="174">
        <v>40953</v>
      </c>
      <c r="BJ31" s="193">
        <v>41001</v>
      </c>
      <c r="BK31" s="190">
        <v>41235</v>
      </c>
      <c r="BL31" s="174">
        <v>41599</v>
      </c>
      <c r="BM31" s="174">
        <v>41933</v>
      </c>
      <c r="BN31" s="174">
        <v>42099</v>
      </c>
      <c r="BO31" s="174">
        <v>42214</v>
      </c>
      <c r="BP31" s="174">
        <v>42338</v>
      </c>
      <c r="BQ31" s="174">
        <v>42370</v>
      </c>
      <c r="BR31" s="174">
        <v>42539</v>
      </c>
      <c r="BS31" s="174">
        <v>42562</v>
      </c>
      <c r="BT31" s="174">
        <v>42649</v>
      </c>
      <c r="BU31" s="174">
        <v>42496</v>
      </c>
      <c r="BV31" s="193">
        <v>42776</v>
      </c>
      <c r="BW31" s="190">
        <v>42729</v>
      </c>
      <c r="BX31" s="174">
        <v>43210</v>
      </c>
      <c r="BY31" s="174">
        <v>43678</v>
      </c>
      <c r="BZ31" s="174">
        <v>43754</v>
      </c>
      <c r="CA31" s="174">
        <v>43753</v>
      </c>
      <c r="CB31" s="174">
        <v>43889</v>
      </c>
      <c r="CC31" s="174">
        <v>43966</v>
      </c>
      <c r="CD31" s="174">
        <v>43972</v>
      </c>
      <c r="CE31" s="174">
        <v>44160</v>
      </c>
      <c r="CF31" s="174">
        <v>44161</v>
      </c>
      <c r="CG31" s="174">
        <v>44156</v>
      </c>
      <c r="CH31" s="193">
        <v>44195</v>
      </c>
      <c r="CI31" s="190">
        <v>43993</v>
      </c>
      <c r="CJ31" s="174">
        <v>44360</v>
      </c>
      <c r="CK31" s="174">
        <v>44647</v>
      </c>
      <c r="CL31" s="174">
        <v>44605</v>
      </c>
      <c r="CM31" s="174">
        <v>44590</v>
      </c>
      <c r="CN31" s="174">
        <v>44619</v>
      </c>
      <c r="CO31" s="174">
        <v>44656</v>
      </c>
      <c r="CP31" s="174">
        <v>44652</v>
      </c>
      <c r="CQ31" s="174">
        <v>44676</v>
      </c>
      <c r="CR31" s="174">
        <v>44584</v>
      </c>
      <c r="CS31" s="174">
        <v>44513</v>
      </c>
      <c r="CT31" s="197">
        <v>44564</v>
      </c>
      <c r="CU31" s="216">
        <v>44383</v>
      </c>
      <c r="CV31" s="217">
        <v>44390</v>
      </c>
      <c r="CW31" s="217">
        <v>44448</v>
      </c>
      <c r="CX31" s="217">
        <v>44260</v>
      </c>
      <c r="CY31" s="217">
        <v>44191</v>
      </c>
      <c r="CZ31" s="217">
        <v>44197</v>
      </c>
      <c r="DA31" s="217">
        <v>44811</v>
      </c>
      <c r="DB31" s="217">
        <v>45192</v>
      </c>
      <c r="DC31" s="217">
        <v>45140</v>
      </c>
      <c r="DD31" s="217">
        <v>45004</v>
      </c>
      <c r="DE31" s="218">
        <v>45059</v>
      </c>
      <c r="DF31" s="197">
        <v>44962</v>
      </c>
      <c r="DG31" s="221">
        <v>44893</v>
      </c>
      <c r="DH31" s="216">
        <v>45000</v>
      </c>
      <c r="DI31" s="217">
        <v>45129</v>
      </c>
      <c r="DJ31" s="217">
        <v>45103</v>
      </c>
      <c r="DK31" s="217">
        <v>45075</v>
      </c>
      <c r="DL31" s="217">
        <v>45134</v>
      </c>
      <c r="DM31" s="217">
        <v>45141</v>
      </c>
      <c r="DN31" s="217">
        <v>45179</v>
      </c>
      <c r="DO31" s="217">
        <v>45050</v>
      </c>
      <c r="DP31" s="217">
        <v>44955</v>
      </c>
      <c r="DQ31" s="217">
        <v>44997</v>
      </c>
      <c r="DR31" s="197">
        <v>44961</v>
      </c>
      <c r="DS31" s="216">
        <v>44963</v>
      </c>
      <c r="DT31" s="217">
        <v>44899</v>
      </c>
      <c r="DU31" s="217">
        <v>44851</v>
      </c>
      <c r="DV31" s="217">
        <v>44775</v>
      </c>
      <c r="DW31" s="217">
        <v>44773</v>
      </c>
      <c r="DX31" s="217">
        <v>44737</v>
      </c>
      <c r="DY31" s="217">
        <v>44767</v>
      </c>
      <c r="DZ31" s="217">
        <v>44730</v>
      </c>
      <c r="EA31" s="217">
        <v>44617</v>
      </c>
      <c r="EB31" s="217">
        <v>44596</v>
      </c>
      <c r="EC31" s="217">
        <v>44642</v>
      </c>
      <c r="ED31" s="197">
        <v>44687</v>
      </c>
      <c r="EE31" s="216">
        <v>44535</v>
      </c>
      <c r="EF31" s="217">
        <v>44593</v>
      </c>
      <c r="EG31" s="217">
        <v>44524</v>
      </c>
      <c r="EH31" s="217">
        <v>44432</v>
      </c>
      <c r="EI31" s="217">
        <v>44405</v>
      </c>
      <c r="EJ31" s="217">
        <v>44389</v>
      </c>
      <c r="EK31" s="217">
        <v>44451</v>
      </c>
      <c r="EL31" s="217">
        <v>44518</v>
      </c>
      <c r="EM31" s="217">
        <v>44513</v>
      </c>
      <c r="EN31" s="217">
        <v>44491</v>
      </c>
      <c r="EO31" s="217">
        <v>44472</v>
      </c>
      <c r="EP31" s="197">
        <v>44511</v>
      </c>
      <c r="EQ31" s="216">
        <v>44375</v>
      </c>
      <c r="ER31" s="217">
        <v>44760</v>
      </c>
      <c r="ES31" s="217">
        <v>45002</v>
      </c>
      <c r="ET31" s="217">
        <v>44921</v>
      </c>
      <c r="EU31" s="217">
        <v>44758</v>
      </c>
      <c r="EV31" s="217">
        <v>44533</v>
      </c>
      <c r="EW31" s="217">
        <v>44749</v>
      </c>
      <c r="EX31" s="217">
        <v>44475</v>
      </c>
      <c r="EY31" s="217">
        <v>44609</v>
      </c>
      <c r="EZ31" s="217">
        <v>44613</v>
      </c>
      <c r="FA31" s="217">
        <v>44582</v>
      </c>
      <c r="FB31" s="197">
        <v>44632</v>
      </c>
      <c r="FC31" s="216">
        <v>44536</v>
      </c>
      <c r="FD31" s="217">
        <v>44533</v>
      </c>
      <c r="FE31" s="217">
        <v>44999</v>
      </c>
      <c r="FF31" s="217">
        <v>45048</v>
      </c>
      <c r="FG31" s="217">
        <v>45026</v>
      </c>
      <c r="FH31" s="217">
        <v>45215</v>
      </c>
      <c r="FI31" s="217">
        <v>45217</v>
      </c>
      <c r="FJ31" s="217">
        <v>45274</v>
      </c>
      <c r="FK31" s="217">
        <v>45350</v>
      </c>
      <c r="FL31" s="217">
        <v>45274</v>
      </c>
      <c r="FM31" s="217">
        <v>45452</v>
      </c>
      <c r="FN31" s="197">
        <v>45633</v>
      </c>
      <c r="FO31" s="216">
        <v>45327</v>
      </c>
      <c r="FP31" s="217">
        <v>45421</v>
      </c>
      <c r="FQ31" s="217">
        <v>45432</v>
      </c>
      <c r="FR31" s="217">
        <v>45345</v>
      </c>
      <c r="FS31" s="217">
        <v>45453</v>
      </c>
      <c r="FT31" s="217">
        <v>45506</v>
      </c>
      <c r="FU31" s="217">
        <v>45630</v>
      </c>
      <c r="FV31" s="217">
        <v>45705</v>
      </c>
      <c r="FW31" s="217">
        <v>45673</v>
      </c>
      <c r="FX31" s="217">
        <v>45623</v>
      </c>
      <c r="FY31" s="217">
        <v>45815</v>
      </c>
      <c r="FZ31" s="197">
        <v>45911</v>
      </c>
      <c r="GA31" s="216">
        <v>45782</v>
      </c>
      <c r="GB31" s="217">
        <v>45828</v>
      </c>
      <c r="GC31" s="217">
        <v>45711</v>
      </c>
      <c r="GD31" s="217">
        <v>45660</v>
      </c>
      <c r="GE31" s="217">
        <v>45841</v>
      </c>
      <c r="GF31" s="217">
        <v>45940</v>
      </c>
      <c r="GG31" s="217">
        <v>45974</v>
      </c>
      <c r="GH31" s="217">
        <v>45922</v>
      </c>
      <c r="GI31" s="217">
        <v>45801</v>
      </c>
      <c r="GJ31" s="217">
        <v>45818</v>
      </c>
      <c r="GK31" s="217">
        <v>45831</v>
      </c>
      <c r="GL31" s="197">
        <v>45879</v>
      </c>
      <c r="GM31" s="216">
        <v>45858</v>
      </c>
      <c r="GN31" s="217">
        <v>45827</v>
      </c>
      <c r="GO31" s="217">
        <v>45796</v>
      </c>
      <c r="GP31" s="217">
        <v>45737</v>
      </c>
      <c r="GQ31" s="217">
        <v>45829</v>
      </c>
      <c r="GR31" s="217">
        <v>45811</v>
      </c>
      <c r="GS31" s="217">
        <v>45877</v>
      </c>
      <c r="GT31" s="217">
        <v>45883</v>
      </c>
      <c r="GU31" s="217">
        <v>45791</v>
      </c>
      <c r="GV31" s="217">
        <v>45817</v>
      </c>
      <c r="GW31" s="217">
        <v>45358</v>
      </c>
      <c r="GX31" s="197">
        <v>45784</v>
      </c>
      <c r="GY31" s="216">
        <v>45743</v>
      </c>
      <c r="GZ31" s="217">
        <v>45758</v>
      </c>
      <c r="HA31" s="217">
        <v>45738</v>
      </c>
      <c r="HB31" s="217">
        <v>45813</v>
      </c>
      <c r="HC31" s="217">
        <v>45896</v>
      </c>
      <c r="HD31" s="217">
        <v>45991</v>
      </c>
      <c r="HE31" s="217">
        <v>46060</v>
      </c>
      <c r="HF31" s="217">
        <v>46001</v>
      </c>
      <c r="HG31" s="217">
        <v>46113</v>
      </c>
      <c r="HH31" s="217">
        <v>46125</v>
      </c>
    </row>
    <row r="32" spans="1:216" x14ac:dyDescent="0.45">
      <c r="A32" s="159" t="s">
        <v>150</v>
      </c>
      <c r="B32" s="160">
        <v>5299</v>
      </c>
      <c r="C32" s="181"/>
      <c r="D32" s="174">
        <v>7195</v>
      </c>
      <c r="E32" s="186"/>
      <c r="F32" s="174">
        <v>7647</v>
      </c>
      <c r="G32" s="174">
        <v>7805</v>
      </c>
      <c r="H32" s="174">
        <v>7926</v>
      </c>
      <c r="I32" s="174">
        <v>8071</v>
      </c>
      <c r="J32" s="174">
        <v>8118</v>
      </c>
      <c r="K32" s="174">
        <v>8228</v>
      </c>
      <c r="L32" s="174">
        <v>8338</v>
      </c>
      <c r="M32" s="174">
        <v>8381</v>
      </c>
      <c r="N32" s="183">
        <v>8489</v>
      </c>
      <c r="O32" s="161">
        <v>8432</v>
      </c>
      <c r="P32" s="173">
        <v>8402</v>
      </c>
      <c r="Q32" s="174">
        <v>8446</v>
      </c>
      <c r="R32" s="174">
        <v>8531</v>
      </c>
      <c r="S32" s="174">
        <v>8614</v>
      </c>
      <c r="T32" s="174">
        <v>8625</v>
      </c>
      <c r="U32" s="174">
        <v>8660</v>
      </c>
      <c r="V32" s="174">
        <v>8606</v>
      </c>
      <c r="W32" s="174">
        <v>8628</v>
      </c>
      <c r="X32" s="174">
        <v>8650</v>
      </c>
      <c r="Y32" s="175">
        <v>8723</v>
      </c>
      <c r="Z32" s="160">
        <v>8741</v>
      </c>
      <c r="AA32" s="190">
        <v>8700</v>
      </c>
      <c r="AB32" s="174">
        <v>8756</v>
      </c>
      <c r="AC32" s="174">
        <v>8758</v>
      </c>
      <c r="AD32" s="174">
        <v>8774</v>
      </c>
      <c r="AE32" s="174">
        <v>8810</v>
      </c>
      <c r="AF32" s="174">
        <v>8864</v>
      </c>
      <c r="AG32" s="174">
        <v>8908</v>
      </c>
      <c r="AH32" s="174">
        <v>8950</v>
      </c>
      <c r="AI32" s="174">
        <v>9036</v>
      </c>
      <c r="AJ32" s="174">
        <v>9029</v>
      </c>
      <c r="AK32" s="174">
        <v>9103</v>
      </c>
      <c r="AL32" s="160">
        <v>9103</v>
      </c>
      <c r="AM32" s="190">
        <v>9108</v>
      </c>
      <c r="AN32" s="174">
        <v>9272</v>
      </c>
      <c r="AO32" s="174">
        <v>9391</v>
      </c>
      <c r="AP32" s="174">
        <v>9436</v>
      </c>
      <c r="AQ32" s="174">
        <v>9472</v>
      </c>
      <c r="AR32" s="174">
        <v>9511</v>
      </c>
      <c r="AS32" s="174">
        <v>9641</v>
      </c>
      <c r="AT32" s="174">
        <v>9739</v>
      </c>
      <c r="AU32" s="174">
        <v>9796</v>
      </c>
      <c r="AV32" s="174">
        <v>9829</v>
      </c>
      <c r="AW32" s="174">
        <v>9846</v>
      </c>
      <c r="AX32" s="193">
        <v>9895</v>
      </c>
      <c r="AY32" s="190">
        <v>9817</v>
      </c>
      <c r="AZ32" s="174">
        <v>9895</v>
      </c>
      <c r="BA32" s="174">
        <v>9957</v>
      </c>
      <c r="BB32" s="174">
        <v>10005</v>
      </c>
      <c r="BC32" s="174">
        <v>10058</v>
      </c>
      <c r="BD32" s="174">
        <v>10035</v>
      </c>
      <c r="BE32" s="174">
        <v>10620</v>
      </c>
      <c r="BF32" s="174">
        <v>10651</v>
      </c>
      <c r="BG32" s="174">
        <v>10665</v>
      </c>
      <c r="BH32" s="174">
        <v>10684</v>
      </c>
      <c r="BI32" s="174">
        <v>10698</v>
      </c>
      <c r="BJ32" s="193">
        <v>10685</v>
      </c>
      <c r="BK32" s="190">
        <v>10645</v>
      </c>
      <c r="BL32" s="174">
        <v>10729</v>
      </c>
      <c r="BM32" s="174">
        <v>10771</v>
      </c>
      <c r="BN32" s="174">
        <v>10828</v>
      </c>
      <c r="BO32" s="174">
        <v>10856</v>
      </c>
      <c r="BP32" s="174">
        <v>10874</v>
      </c>
      <c r="BQ32" s="174">
        <v>10883</v>
      </c>
      <c r="BR32" s="174">
        <v>10861</v>
      </c>
      <c r="BS32" s="174">
        <v>10841</v>
      </c>
      <c r="BT32" s="174">
        <v>10884</v>
      </c>
      <c r="BU32" s="174">
        <v>10884</v>
      </c>
      <c r="BV32" s="193">
        <v>10922</v>
      </c>
      <c r="BW32" s="190">
        <v>10883</v>
      </c>
      <c r="BX32" s="174">
        <v>11048</v>
      </c>
      <c r="BY32" s="174">
        <v>11139</v>
      </c>
      <c r="BZ32" s="174">
        <v>11165</v>
      </c>
      <c r="CA32" s="174">
        <v>11181</v>
      </c>
      <c r="CB32" s="174">
        <v>11229</v>
      </c>
      <c r="CC32" s="174">
        <v>11229</v>
      </c>
      <c r="CD32" s="174">
        <v>11199</v>
      </c>
      <c r="CE32" s="174">
        <v>11178</v>
      </c>
      <c r="CF32" s="174">
        <v>11205</v>
      </c>
      <c r="CG32" s="174">
        <v>11209</v>
      </c>
      <c r="CH32" s="193">
        <v>11224</v>
      </c>
      <c r="CI32" s="190">
        <v>11156</v>
      </c>
      <c r="CJ32" s="174">
        <v>11247</v>
      </c>
      <c r="CK32" s="174">
        <v>11279</v>
      </c>
      <c r="CL32" s="174">
        <v>11332</v>
      </c>
      <c r="CM32" s="174">
        <v>11337</v>
      </c>
      <c r="CN32" s="174">
        <v>11356</v>
      </c>
      <c r="CO32" s="174">
        <v>11339</v>
      </c>
      <c r="CP32" s="174">
        <v>11320</v>
      </c>
      <c r="CQ32" s="174">
        <v>11307</v>
      </c>
      <c r="CR32" s="174">
        <v>11263</v>
      </c>
      <c r="CS32" s="174">
        <v>11234</v>
      </c>
      <c r="CT32" s="197">
        <v>11226</v>
      </c>
      <c r="CU32" s="216">
        <v>11150</v>
      </c>
      <c r="CV32" s="217">
        <v>11232</v>
      </c>
      <c r="CW32" s="217">
        <v>11252</v>
      </c>
      <c r="CX32" s="217">
        <v>11252</v>
      </c>
      <c r="CY32" s="217">
        <v>11233</v>
      </c>
      <c r="CZ32" s="217">
        <v>11208</v>
      </c>
      <c r="DA32" s="217">
        <v>11340</v>
      </c>
      <c r="DB32" s="217">
        <v>11433</v>
      </c>
      <c r="DC32" s="217">
        <v>11406</v>
      </c>
      <c r="DD32" s="217">
        <v>11414</v>
      </c>
      <c r="DE32" s="218">
        <v>11439</v>
      </c>
      <c r="DF32" s="197">
        <v>11430</v>
      </c>
      <c r="DG32" s="221">
        <v>11387</v>
      </c>
      <c r="DH32" s="216">
        <v>11476</v>
      </c>
      <c r="DI32" s="217">
        <v>11533</v>
      </c>
      <c r="DJ32" s="217">
        <v>11529</v>
      </c>
      <c r="DK32" s="217">
        <v>11533</v>
      </c>
      <c r="DL32" s="217">
        <v>11532</v>
      </c>
      <c r="DM32" s="217">
        <v>11535</v>
      </c>
      <c r="DN32" s="217">
        <v>11548</v>
      </c>
      <c r="DO32" s="217">
        <v>11533</v>
      </c>
      <c r="DP32" s="217">
        <v>11509</v>
      </c>
      <c r="DQ32" s="217">
        <v>11536</v>
      </c>
      <c r="DR32" s="197">
        <v>11523</v>
      </c>
      <c r="DS32" s="216">
        <v>11518</v>
      </c>
      <c r="DT32" s="217">
        <v>11499</v>
      </c>
      <c r="DU32" s="217">
        <v>11474</v>
      </c>
      <c r="DV32" s="217">
        <v>11445</v>
      </c>
      <c r="DW32" s="217">
        <v>11482</v>
      </c>
      <c r="DX32" s="217">
        <v>11459</v>
      </c>
      <c r="DY32" s="217">
        <v>11401</v>
      </c>
      <c r="DZ32" s="217">
        <v>11397</v>
      </c>
      <c r="EA32" s="217">
        <v>11367</v>
      </c>
      <c r="EB32" s="217">
        <v>11372</v>
      </c>
      <c r="EC32" s="217">
        <v>11442</v>
      </c>
      <c r="ED32" s="197">
        <v>11432</v>
      </c>
      <c r="EE32" s="216">
        <v>11362</v>
      </c>
      <c r="EF32" s="217">
        <v>11346</v>
      </c>
      <c r="EG32" s="217">
        <v>11348</v>
      </c>
      <c r="EH32" s="217">
        <v>11369</v>
      </c>
      <c r="EI32" s="217">
        <v>11371</v>
      </c>
      <c r="EJ32" s="217">
        <v>11359</v>
      </c>
      <c r="EK32" s="217">
        <v>11348</v>
      </c>
      <c r="EL32" s="217">
        <v>11353</v>
      </c>
      <c r="EM32" s="217">
        <v>11324</v>
      </c>
      <c r="EN32" s="217">
        <v>11346</v>
      </c>
      <c r="EO32" s="217">
        <v>11323</v>
      </c>
      <c r="EP32" s="197">
        <v>11343</v>
      </c>
      <c r="EQ32" s="216">
        <v>11299</v>
      </c>
      <c r="ER32" s="217">
        <v>11397</v>
      </c>
      <c r="ES32" s="217">
        <v>11751</v>
      </c>
      <c r="ET32" s="217">
        <v>11747</v>
      </c>
      <c r="EU32" s="217">
        <v>11714</v>
      </c>
      <c r="EV32" s="217">
        <v>11670</v>
      </c>
      <c r="EW32" s="217">
        <v>11666</v>
      </c>
      <c r="EX32" s="217">
        <v>11656</v>
      </c>
      <c r="EY32" s="217">
        <v>11717</v>
      </c>
      <c r="EZ32" s="217">
        <v>11704</v>
      </c>
      <c r="FA32" s="217">
        <v>11738</v>
      </c>
      <c r="FB32" s="197">
        <v>11728</v>
      </c>
      <c r="FC32" s="216">
        <v>11679</v>
      </c>
      <c r="FD32" s="217">
        <v>11663</v>
      </c>
      <c r="FE32" s="217">
        <v>11678</v>
      </c>
      <c r="FF32" s="217">
        <v>11748</v>
      </c>
      <c r="FG32" s="217">
        <v>11737</v>
      </c>
      <c r="FH32" s="217">
        <v>11755</v>
      </c>
      <c r="FI32" s="217">
        <v>11789</v>
      </c>
      <c r="FJ32" s="217">
        <v>11775</v>
      </c>
      <c r="FK32" s="217">
        <v>11782</v>
      </c>
      <c r="FL32" s="217">
        <v>11791</v>
      </c>
      <c r="FM32" s="217">
        <v>11823</v>
      </c>
      <c r="FN32" s="197">
        <v>11873</v>
      </c>
      <c r="FO32" s="216">
        <v>11803</v>
      </c>
      <c r="FP32" s="217">
        <v>11795</v>
      </c>
      <c r="FQ32" s="217">
        <v>11814</v>
      </c>
      <c r="FR32" s="217">
        <v>11780</v>
      </c>
      <c r="FS32" s="217">
        <v>11784</v>
      </c>
      <c r="FT32" s="217">
        <v>11773</v>
      </c>
      <c r="FU32" s="217">
        <v>11729</v>
      </c>
      <c r="FV32" s="217">
        <v>11784</v>
      </c>
      <c r="FW32" s="217">
        <v>11782</v>
      </c>
      <c r="FX32" s="217">
        <v>11812</v>
      </c>
      <c r="FY32" s="217">
        <v>11823</v>
      </c>
      <c r="FZ32" s="197">
        <v>11846</v>
      </c>
      <c r="GA32" s="216">
        <v>11757</v>
      </c>
      <c r="GB32" s="217">
        <v>11762</v>
      </c>
      <c r="GC32" s="217">
        <v>11723</v>
      </c>
      <c r="GD32" s="217">
        <v>11665</v>
      </c>
      <c r="GE32" s="217">
        <v>11667</v>
      </c>
      <c r="GF32" s="217">
        <v>11686</v>
      </c>
      <c r="GG32" s="217">
        <v>11652</v>
      </c>
      <c r="GH32" s="217">
        <v>11625</v>
      </c>
      <c r="GI32" s="217">
        <v>11641</v>
      </c>
      <c r="GJ32" s="217">
        <v>11606</v>
      </c>
      <c r="GK32" s="217">
        <v>11645</v>
      </c>
      <c r="GL32" s="197">
        <v>11621</v>
      </c>
      <c r="GM32" s="216">
        <v>11601</v>
      </c>
      <c r="GN32" s="217">
        <v>11572</v>
      </c>
      <c r="GO32" s="217">
        <v>11542</v>
      </c>
      <c r="GP32" s="217">
        <v>11547</v>
      </c>
      <c r="GQ32" s="217">
        <v>11558</v>
      </c>
      <c r="GR32" s="217">
        <v>11589</v>
      </c>
      <c r="GS32" s="217">
        <v>11567</v>
      </c>
      <c r="GT32" s="217">
        <v>11545</v>
      </c>
      <c r="GU32" s="217">
        <v>11537</v>
      </c>
      <c r="GV32" s="217">
        <v>11536</v>
      </c>
      <c r="GW32" s="217">
        <v>11549</v>
      </c>
      <c r="GX32" s="197">
        <v>11511</v>
      </c>
      <c r="GY32" s="216">
        <v>11487</v>
      </c>
      <c r="GZ32" s="217">
        <v>11425</v>
      </c>
      <c r="HA32" s="217">
        <v>11343</v>
      </c>
      <c r="HB32" s="217">
        <v>11392</v>
      </c>
      <c r="HC32" s="217">
        <v>11389</v>
      </c>
      <c r="HD32" s="217">
        <v>11363</v>
      </c>
      <c r="HE32" s="217">
        <v>11403</v>
      </c>
      <c r="HF32" s="217">
        <v>11336</v>
      </c>
      <c r="HG32" s="217">
        <v>11370</v>
      </c>
      <c r="HH32" s="217">
        <v>11327</v>
      </c>
    </row>
    <row r="33" spans="1:216" x14ac:dyDescent="0.45">
      <c r="A33" s="159" t="s">
        <v>151</v>
      </c>
      <c r="B33" s="160">
        <v>10152</v>
      </c>
      <c r="C33" s="181"/>
      <c r="D33" s="174">
        <v>15528</v>
      </c>
      <c r="E33" s="186"/>
      <c r="F33" s="174">
        <v>16649</v>
      </c>
      <c r="G33" s="174">
        <v>16779</v>
      </c>
      <c r="H33" s="174">
        <v>16730</v>
      </c>
      <c r="I33" s="174">
        <v>17453</v>
      </c>
      <c r="J33" s="174">
        <v>17765</v>
      </c>
      <c r="K33" s="174">
        <v>17979</v>
      </c>
      <c r="L33" s="174">
        <v>18266</v>
      </c>
      <c r="M33" s="174">
        <v>18124</v>
      </c>
      <c r="N33" s="183">
        <v>17628</v>
      </c>
      <c r="O33" s="161">
        <v>17263</v>
      </c>
      <c r="P33" s="173">
        <v>17273</v>
      </c>
      <c r="Q33" s="174">
        <v>17263</v>
      </c>
      <c r="R33" s="174">
        <v>17424</v>
      </c>
      <c r="S33" s="174">
        <v>17478</v>
      </c>
      <c r="T33" s="174">
        <v>17380</v>
      </c>
      <c r="U33" s="174">
        <v>17593</v>
      </c>
      <c r="V33" s="174">
        <v>17715</v>
      </c>
      <c r="W33" s="174">
        <v>17895</v>
      </c>
      <c r="X33" s="174">
        <v>17861</v>
      </c>
      <c r="Y33" s="175">
        <v>17811</v>
      </c>
      <c r="Z33" s="160">
        <v>17379</v>
      </c>
      <c r="AA33" s="190">
        <v>17094</v>
      </c>
      <c r="AB33" s="174">
        <v>17258</v>
      </c>
      <c r="AC33" s="174">
        <v>17181</v>
      </c>
      <c r="AD33" s="174">
        <v>17157</v>
      </c>
      <c r="AE33" s="174">
        <v>17083</v>
      </c>
      <c r="AF33" s="174">
        <v>17136</v>
      </c>
      <c r="AG33" s="174">
        <v>17227</v>
      </c>
      <c r="AH33" s="174">
        <v>17333</v>
      </c>
      <c r="AI33" s="174">
        <v>17403</v>
      </c>
      <c r="AJ33" s="174">
        <v>17403</v>
      </c>
      <c r="AK33" s="174">
        <v>17336</v>
      </c>
      <c r="AL33" s="160">
        <v>17045</v>
      </c>
      <c r="AM33" s="190">
        <v>16991</v>
      </c>
      <c r="AN33" s="174">
        <v>17280</v>
      </c>
      <c r="AO33" s="174">
        <v>17376</v>
      </c>
      <c r="AP33" s="174">
        <v>17412</v>
      </c>
      <c r="AQ33" s="174">
        <v>17391</v>
      </c>
      <c r="AR33" s="174">
        <v>17350</v>
      </c>
      <c r="AS33" s="174">
        <v>17677</v>
      </c>
      <c r="AT33" s="174">
        <v>18055</v>
      </c>
      <c r="AU33" s="174">
        <v>18124</v>
      </c>
      <c r="AV33" s="174">
        <v>18183</v>
      </c>
      <c r="AW33" s="174">
        <v>18219</v>
      </c>
      <c r="AX33" s="193">
        <v>18116</v>
      </c>
      <c r="AY33" s="190">
        <v>17998</v>
      </c>
      <c r="AZ33" s="174">
        <v>18100</v>
      </c>
      <c r="BA33" s="174">
        <v>18254</v>
      </c>
      <c r="BB33" s="174">
        <v>18246</v>
      </c>
      <c r="BC33" s="174">
        <v>18220</v>
      </c>
      <c r="BD33" s="174">
        <v>18220</v>
      </c>
      <c r="BE33" s="174">
        <v>19373</v>
      </c>
      <c r="BF33" s="174">
        <v>19349</v>
      </c>
      <c r="BG33" s="174">
        <v>19365</v>
      </c>
      <c r="BH33" s="174">
        <v>19307</v>
      </c>
      <c r="BI33" s="174">
        <v>19273</v>
      </c>
      <c r="BJ33" s="193">
        <v>19231</v>
      </c>
      <c r="BK33" s="190">
        <v>19155</v>
      </c>
      <c r="BL33" s="174">
        <v>19321</v>
      </c>
      <c r="BM33" s="174">
        <v>19300</v>
      </c>
      <c r="BN33" s="174">
        <v>19335</v>
      </c>
      <c r="BO33" s="174">
        <v>19332</v>
      </c>
      <c r="BP33" s="174">
        <v>19326</v>
      </c>
      <c r="BQ33" s="174">
        <v>19379</v>
      </c>
      <c r="BR33" s="174">
        <v>19433</v>
      </c>
      <c r="BS33" s="174">
        <v>19472</v>
      </c>
      <c r="BT33" s="174">
        <v>19501</v>
      </c>
      <c r="BU33" s="174">
        <v>19448</v>
      </c>
      <c r="BV33" s="193">
        <v>19471</v>
      </c>
      <c r="BW33" s="190">
        <v>19356</v>
      </c>
      <c r="BX33" s="174">
        <v>19735</v>
      </c>
      <c r="BY33" s="174">
        <v>20085</v>
      </c>
      <c r="BZ33" s="174">
        <v>20088</v>
      </c>
      <c r="CA33" s="174">
        <v>19959</v>
      </c>
      <c r="CB33" s="174">
        <v>20076</v>
      </c>
      <c r="CC33" s="174">
        <v>20115</v>
      </c>
      <c r="CD33" s="174">
        <v>20118</v>
      </c>
      <c r="CE33" s="174">
        <v>20113</v>
      </c>
      <c r="CF33" s="174">
        <v>20111</v>
      </c>
      <c r="CG33" s="174">
        <v>20049</v>
      </c>
      <c r="CH33" s="193">
        <v>19988</v>
      </c>
      <c r="CI33" s="190">
        <v>19823</v>
      </c>
      <c r="CJ33" s="174">
        <v>20210</v>
      </c>
      <c r="CK33" s="174">
        <v>20475</v>
      </c>
      <c r="CL33" s="174">
        <v>20430</v>
      </c>
      <c r="CM33" s="174">
        <v>20338</v>
      </c>
      <c r="CN33" s="174">
        <v>20371</v>
      </c>
      <c r="CO33" s="174">
        <v>20416</v>
      </c>
      <c r="CP33" s="174">
        <v>20395</v>
      </c>
      <c r="CQ33" s="174">
        <v>20397</v>
      </c>
      <c r="CR33" s="174">
        <v>20319</v>
      </c>
      <c r="CS33" s="174">
        <v>20250</v>
      </c>
      <c r="CT33" s="197">
        <v>20201</v>
      </c>
      <c r="CU33" s="216">
        <v>20040</v>
      </c>
      <c r="CV33" s="217">
        <v>20317</v>
      </c>
      <c r="CW33" s="217">
        <v>20469</v>
      </c>
      <c r="CX33" s="217">
        <v>20414</v>
      </c>
      <c r="CY33" s="217">
        <v>20412</v>
      </c>
      <c r="CZ33" s="217">
        <v>20409</v>
      </c>
      <c r="DA33" s="217">
        <v>21004</v>
      </c>
      <c r="DB33" s="217">
        <v>21209</v>
      </c>
      <c r="DC33" s="217">
        <v>21230</v>
      </c>
      <c r="DD33" s="217">
        <v>21174</v>
      </c>
      <c r="DE33" s="220">
        <v>21174</v>
      </c>
      <c r="DF33" s="197">
        <v>21184</v>
      </c>
      <c r="DG33" s="221">
        <v>21006</v>
      </c>
      <c r="DH33" s="216">
        <v>21278</v>
      </c>
      <c r="DI33" s="217">
        <v>21421</v>
      </c>
      <c r="DJ33" s="217">
        <v>21369</v>
      </c>
      <c r="DK33" s="217">
        <v>21345</v>
      </c>
      <c r="DL33" s="217">
        <v>21284</v>
      </c>
      <c r="DM33" s="217">
        <v>21354</v>
      </c>
      <c r="DN33" s="217">
        <v>21405</v>
      </c>
      <c r="DO33" s="217">
        <v>21418</v>
      </c>
      <c r="DP33" s="217">
        <v>21412</v>
      </c>
      <c r="DQ33" s="217">
        <v>21343</v>
      </c>
      <c r="DR33" s="197">
        <v>21329</v>
      </c>
      <c r="DS33" s="216">
        <v>21241</v>
      </c>
      <c r="DT33" s="217">
        <v>21211</v>
      </c>
      <c r="DU33" s="217">
        <v>21220</v>
      </c>
      <c r="DV33" s="217">
        <v>21195</v>
      </c>
      <c r="DW33" s="217">
        <v>21117</v>
      </c>
      <c r="DX33" s="217">
        <v>21025</v>
      </c>
      <c r="DY33" s="217">
        <v>21126</v>
      </c>
      <c r="DZ33" s="217">
        <v>21114</v>
      </c>
      <c r="EA33" s="217">
        <v>21101</v>
      </c>
      <c r="EB33" s="217">
        <v>21117</v>
      </c>
      <c r="EC33" s="217">
        <v>21050</v>
      </c>
      <c r="ED33" s="197">
        <v>21093</v>
      </c>
      <c r="EE33" s="216">
        <v>20978</v>
      </c>
      <c r="EF33" s="217">
        <v>20961</v>
      </c>
      <c r="EG33" s="217">
        <v>21002</v>
      </c>
      <c r="EH33" s="217">
        <v>21044</v>
      </c>
      <c r="EI33" s="217">
        <v>21073</v>
      </c>
      <c r="EJ33" s="217">
        <v>21010</v>
      </c>
      <c r="EK33" s="217">
        <v>21073</v>
      </c>
      <c r="EL33" s="217">
        <v>21137</v>
      </c>
      <c r="EM33" s="217">
        <v>21157</v>
      </c>
      <c r="EN33" s="217">
        <v>21120</v>
      </c>
      <c r="EO33" s="217">
        <v>21066</v>
      </c>
      <c r="EP33" s="197">
        <v>21039</v>
      </c>
      <c r="EQ33" s="216">
        <v>20933</v>
      </c>
      <c r="ER33" s="217">
        <v>21173</v>
      </c>
      <c r="ES33" s="217">
        <v>21350</v>
      </c>
      <c r="ET33" s="217">
        <v>21341</v>
      </c>
      <c r="EU33" s="217">
        <v>21223</v>
      </c>
      <c r="EV33" s="217">
        <v>21260</v>
      </c>
      <c r="EW33" s="217">
        <v>21323</v>
      </c>
      <c r="EX33" s="217">
        <v>21249</v>
      </c>
      <c r="EY33" s="217">
        <v>21308</v>
      </c>
      <c r="EZ33" s="217">
        <v>21312</v>
      </c>
      <c r="FA33" s="217">
        <v>21199</v>
      </c>
      <c r="FB33" s="197">
        <v>21236</v>
      </c>
      <c r="FC33" s="216">
        <v>21131</v>
      </c>
      <c r="FD33" s="217">
        <v>21155</v>
      </c>
      <c r="FE33" s="217">
        <v>21353</v>
      </c>
      <c r="FF33" s="217">
        <v>21437</v>
      </c>
      <c r="FG33" s="217">
        <v>21395</v>
      </c>
      <c r="FH33" s="217">
        <v>21549</v>
      </c>
      <c r="FI33" s="217">
        <v>21614</v>
      </c>
      <c r="FJ33" s="217">
        <v>21602</v>
      </c>
      <c r="FK33" s="217">
        <v>21679</v>
      </c>
      <c r="FL33" s="217">
        <v>21688</v>
      </c>
      <c r="FM33" s="217">
        <v>21723</v>
      </c>
      <c r="FN33" s="197">
        <v>21731</v>
      </c>
      <c r="FO33" s="216">
        <v>21547</v>
      </c>
      <c r="FP33" s="217">
        <v>21603</v>
      </c>
      <c r="FQ33" s="217">
        <v>21651</v>
      </c>
      <c r="FR33" s="217">
        <v>21699</v>
      </c>
      <c r="FS33" s="217">
        <v>21660</v>
      </c>
      <c r="FT33" s="217">
        <v>21735</v>
      </c>
      <c r="FU33" s="217">
        <v>21773</v>
      </c>
      <c r="FV33" s="217">
        <v>21895</v>
      </c>
      <c r="FW33" s="217">
        <v>21927</v>
      </c>
      <c r="FX33" s="217">
        <v>21916</v>
      </c>
      <c r="FY33" s="217">
        <v>21906</v>
      </c>
      <c r="FZ33" s="197">
        <v>21824</v>
      </c>
      <c r="GA33" s="216">
        <v>21692</v>
      </c>
      <c r="GB33" s="217">
        <v>21745</v>
      </c>
      <c r="GC33" s="217">
        <v>21702</v>
      </c>
      <c r="GD33" s="217">
        <v>21598</v>
      </c>
      <c r="GE33" s="217">
        <v>21751</v>
      </c>
      <c r="GF33" s="217">
        <v>21828</v>
      </c>
      <c r="GG33" s="217">
        <v>21843</v>
      </c>
      <c r="GH33" s="217">
        <v>21858</v>
      </c>
      <c r="GI33" s="217">
        <v>21884</v>
      </c>
      <c r="GJ33" s="217">
        <v>21858</v>
      </c>
      <c r="GK33" s="217">
        <v>21877</v>
      </c>
      <c r="GL33" s="197">
        <v>21824</v>
      </c>
      <c r="GM33" s="216">
        <v>21742</v>
      </c>
      <c r="GN33" s="217">
        <v>21796</v>
      </c>
      <c r="GO33" s="217">
        <v>21800</v>
      </c>
      <c r="GP33" s="217">
        <v>21719</v>
      </c>
      <c r="GQ33" s="217">
        <v>21844</v>
      </c>
      <c r="GR33" s="217">
        <v>22006</v>
      </c>
      <c r="GS33" s="217">
        <v>22113</v>
      </c>
      <c r="GT33" s="217">
        <v>22092</v>
      </c>
      <c r="GU33" s="217">
        <v>22143</v>
      </c>
      <c r="GV33" s="217">
        <v>22167</v>
      </c>
      <c r="GW33" s="217">
        <v>22072</v>
      </c>
      <c r="GX33" s="197">
        <v>22162</v>
      </c>
      <c r="GY33" s="216">
        <v>22128</v>
      </c>
      <c r="GZ33" s="217">
        <v>22161</v>
      </c>
      <c r="HA33" s="217">
        <v>22136</v>
      </c>
      <c r="HB33" s="217">
        <v>22169</v>
      </c>
      <c r="HC33" s="217">
        <v>22163</v>
      </c>
      <c r="HD33" s="217">
        <v>22233</v>
      </c>
      <c r="HE33" s="217">
        <v>22304</v>
      </c>
      <c r="HF33" s="217">
        <v>22248</v>
      </c>
      <c r="HG33" s="217">
        <v>22329</v>
      </c>
      <c r="HH33" s="217">
        <v>22354</v>
      </c>
    </row>
    <row r="34" spans="1:216" x14ac:dyDescent="0.45">
      <c r="A34" s="159" t="s">
        <v>152</v>
      </c>
      <c r="B34" s="160">
        <v>4667</v>
      </c>
      <c r="C34" s="181"/>
      <c r="D34" s="174">
        <v>6619</v>
      </c>
      <c r="E34" s="186"/>
      <c r="F34" s="174">
        <v>6930</v>
      </c>
      <c r="G34" s="174">
        <v>7043</v>
      </c>
      <c r="H34" s="174">
        <v>7010</v>
      </c>
      <c r="I34" s="174">
        <v>7022</v>
      </c>
      <c r="J34" s="174">
        <v>7020</v>
      </c>
      <c r="K34" s="174">
        <v>6990</v>
      </c>
      <c r="L34" s="174">
        <v>6894</v>
      </c>
      <c r="M34" s="174">
        <v>6953</v>
      </c>
      <c r="N34" s="183">
        <v>6881</v>
      </c>
      <c r="O34" s="161">
        <v>6687</v>
      </c>
      <c r="P34" s="173">
        <v>6596</v>
      </c>
      <c r="Q34" s="174">
        <v>6687</v>
      </c>
      <c r="R34" s="174">
        <v>6708</v>
      </c>
      <c r="S34" s="174">
        <v>6715</v>
      </c>
      <c r="T34" s="174">
        <v>6688</v>
      </c>
      <c r="U34" s="174">
        <v>6661</v>
      </c>
      <c r="V34" s="174">
        <v>6669</v>
      </c>
      <c r="W34" s="174">
        <v>6697</v>
      </c>
      <c r="X34" s="174">
        <v>6570</v>
      </c>
      <c r="Y34" s="175">
        <v>6589</v>
      </c>
      <c r="Z34" s="160">
        <v>6605</v>
      </c>
      <c r="AA34" s="190">
        <v>6558</v>
      </c>
      <c r="AB34" s="174">
        <v>6542</v>
      </c>
      <c r="AC34" s="174">
        <v>6517</v>
      </c>
      <c r="AD34" s="174">
        <v>6565</v>
      </c>
      <c r="AE34" s="174">
        <v>6585</v>
      </c>
      <c r="AF34" s="174">
        <v>6596</v>
      </c>
      <c r="AG34" s="174">
        <v>6596</v>
      </c>
      <c r="AH34" s="174">
        <v>6539</v>
      </c>
      <c r="AI34" s="174">
        <v>6572</v>
      </c>
      <c r="AJ34" s="174">
        <v>6571</v>
      </c>
      <c r="AK34" s="174">
        <v>6524</v>
      </c>
      <c r="AL34" s="160">
        <v>6514</v>
      </c>
      <c r="AM34" s="190">
        <v>6480</v>
      </c>
      <c r="AN34" s="174">
        <v>6569</v>
      </c>
      <c r="AO34" s="174">
        <v>6589</v>
      </c>
      <c r="AP34" s="174">
        <v>6604</v>
      </c>
      <c r="AQ34" s="174">
        <v>6646</v>
      </c>
      <c r="AR34" s="174">
        <v>6674</v>
      </c>
      <c r="AS34" s="174">
        <v>6715</v>
      </c>
      <c r="AT34" s="174">
        <v>6760</v>
      </c>
      <c r="AU34" s="174">
        <v>6768</v>
      </c>
      <c r="AV34" s="174">
        <v>6769</v>
      </c>
      <c r="AW34" s="174">
        <v>6815</v>
      </c>
      <c r="AX34" s="193">
        <v>6818</v>
      </c>
      <c r="AY34" s="190">
        <v>6720</v>
      </c>
      <c r="AZ34" s="174">
        <v>6819</v>
      </c>
      <c r="BA34" s="174">
        <v>6841</v>
      </c>
      <c r="BB34" s="174">
        <v>6842</v>
      </c>
      <c r="BC34" s="174">
        <v>6863</v>
      </c>
      <c r="BD34" s="174">
        <v>6884</v>
      </c>
      <c r="BE34" s="174">
        <v>7053</v>
      </c>
      <c r="BF34" s="174">
        <v>7049</v>
      </c>
      <c r="BG34" s="174">
        <v>7063</v>
      </c>
      <c r="BH34" s="174">
        <v>7073</v>
      </c>
      <c r="BI34" s="174">
        <v>7056</v>
      </c>
      <c r="BJ34" s="193">
        <v>7040</v>
      </c>
      <c r="BK34" s="190">
        <v>7017</v>
      </c>
      <c r="BL34" s="174">
        <v>7083</v>
      </c>
      <c r="BM34" s="174">
        <v>7175</v>
      </c>
      <c r="BN34" s="174">
        <v>7201</v>
      </c>
      <c r="BO34" s="174">
        <v>7210</v>
      </c>
      <c r="BP34" s="174">
        <v>7204</v>
      </c>
      <c r="BQ34" s="174">
        <v>7197</v>
      </c>
      <c r="BR34" s="174">
        <v>7194</v>
      </c>
      <c r="BS34" s="174">
        <v>7217</v>
      </c>
      <c r="BT34" s="174">
        <v>7195</v>
      </c>
      <c r="BU34" s="174">
        <v>7192</v>
      </c>
      <c r="BV34" s="193">
        <v>7212</v>
      </c>
      <c r="BW34" s="190">
        <v>7175</v>
      </c>
      <c r="BX34" s="174">
        <v>7239</v>
      </c>
      <c r="BY34" s="174">
        <v>7343</v>
      </c>
      <c r="BZ34" s="174">
        <v>7349</v>
      </c>
      <c r="CA34" s="174">
        <v>7344</v>
      </c>
      <c r="CB34" s="174">
        <v>7345</v>
      </c>
      <c r="CC34" s="174">
        <v>7351</v>
      </c>
      <c r="CD34" s="174">
        <v>7354</v>
      </c>
      <c r="CE34" s="174">
        <v>7377</v>
      </c>
      <c r="CF34" s="174">
        <v>7388</v>
      </c>
      <c r="CG34" s="174">
        <v>7364</v>
      </c>
      <c r="CH34" s="193">
        <v>7334</v>
      </c>
      <c r="CI34" s="190">
        <v>7263</v>
      </c>
      <c r="CJ34" s="174">
        <v>7322</v>
      </c>
      <c r="CK34" s="174">
        <v>7387</v>
      </c>
      <c r="CL34" s="174">
        <v>7392</v>
      </c>
      <c r="CM34" s="174">
        <v>7387</v>
      </c>
      <c r="CN34" s="174">
        <v>7410</v>
      </c>
      <c r="CO34" s="174">
        <v>7391</v>
      </c>
      <c r="CP34" s="174">
        <v>7365</v>
      </c>
      <c r="CQ34" s="174">
        <v>7358</v>
      </c>
      <c r="CR34" s="174">
        <v>7308</v>
      </c>
      <c r="CS34" s="174">
        <v>7279</v>
      </c>
      <c r="CT34" s="197">
        <v>7289</v>
      </c>
      <c r="CU34" s="216">
        <v>7245</v>
      </c>
      <c r="CV34" s="217">
        <v>7286</v>
      </c>
      <c r="CW34" s="217">
        <v>7374</v>
      </c>
      <c r="CX34" s="217">
        <v>7365</v>
      </c>
      <c r="CY34" s="217">
        <v>7385</v>
      </c>
      <c r="CZ34" s="217">
        <v>7425</v>
      </c>
      <c r="DA34" s="217">
        <v>7378</v>
      </c>
      <c r="DB34" s="217">
        <v>7418</v>
      </c>
      <c r="DC34" s="217">
        <v>7401</v>
      </c>
      <c r="DD34" s="217">
        <v>7365</v>
      </c>
      <c r="DE34" s="218">
        <v>7379</v>
      </c>
      <c r="DF34" s="197">
        <v>7424</v>
      </c>
      <c r="DG34" s="221">
        <v>7358</v>
      </c>
      <c r="DH34" s="216">
        <v>7381</v>
      </c>
      <c r="DI34" s="217">
        <v>7460</v>
      </c>
      <c r="DJ34" s="217">
        <v>7496</v>
      </c>
      <c r="DK34" s="217">
        <v>7459</v>
      </c>
      <c r="DL34" s="217">
        <v>7472</v>
      </c>
      <c r="DM34" s="217">
        <v>7493</v>
      </c>
      <c r="DN34" s="217">
        <v>7483</v>
      </c>
      <c r="DO34" s="217">
        <v>7481</v>
      </c>
      <c r="DP34" s="217">
        <v>7450</v>
      </c>
      <c r="DQ34" s="217">
        <v>7469</v>
      </c>
      <c r="DR34" s="197">
        <v>7477</v>
      </c>
      <c r="DS34" s="216">
        <v>7423</v>
      </c>
      <c r="DT34" s="217">
        <v>7380</v>
      </c>
      <c r="DU34" s="217">
        <v>7364</v>
      </c>
      <c r="DV34" s="217">
        <v>7375</v>
      </c>
      <c r="DW34" s="217">
        <v>7368</v>
      </c>
      <c r="DX34" s="217">
        <v>7379</v>
      </c>
      <c r="DY34" s="217">
        <v>7380</v>
      </c>
      <c r="DZ34" s="217">
        <v>7337</v>
      </c>
      <c r="EA34" s="217">
        <v>7333</v>
      </c>
      <c r="EB34" s="217">
        <v>7277</v>
      </c>
      <c r="EC34" s="217">
        <v>7368</v>
      </c>
      <c r="ED34" s="197">
        <v>7357</v>
      </c>
      <c r="EE34" s="216">
        <v>7326</v>
      </c>
      <c r="EF34" s="217">
        <v>7304</v>
      </c>
      <c r="EG34" s="217">
        <v>7295</v>
      </c>
      <c r="EH34" s="217">
        <v>7336</v>
      </c>
      <c r="EI34" s="217">
        <v>7329</v>
      </c>
      <c r="EJ34" s="217">
        <v>7305</v>
      </c>
      <c r="EK34" s="217">
        <v>7268</v>
      </c>
      <c r="EL34" s="217">
        <v>7328</v>
      </c>
      <c r="EM34" s="217">
        <v>7312</v>
      </c>
      <c r="EN34" s="217">
        <v>7276</v>
      </c>
      <c r="EO34" s="217">
        <v>7326</v>
      </c>
      <c r="EP34" s="197">
        <v>7329</v>
      </c>
      <c r="EQ34" s="216">
        <v>7278</v>
      </c>
      <c r="ER34" s="217">
        <v>7331</v>
      </c>
      <c r="ES34" s="217">
        <v>7399</v>
      </c>
      <c r="ET34" s="217">
        <v>7412</v>
      </c>
      <c r="EU34" s="217">
        <v>7365</v>
      </c>
      <c r="EV34" s="217">
        <v>7321</v>
      </c>
      <c r="EW34" s="217">
        <v>7312</v>
      </c>
      <c r="EX34" s="217">
        <v>7307</v>
      </c>
      <c r="EY34" s="217">
        <v>7339</v>
      </c>
      <c r="EZ34" s="217">
        <v>7336</v>
      </c>
      <c r="FA34" s="217">
        <v>7383</v>
      </c>
      <c r="FB34" s="197">
        <v>7320</v>
      </c>
      <c r="FC34" s="216">
        <v>7259</v>
      </c>
      <c r="FD34" s="217">
        <v>7269</v>
      </c>
      <c r="FE34" s="217">
        <v>7368</v>
      </c>
      <c r="FF34" s="217">
        <v>7317</v>
      </c>
      <c r="FG34" s="217">
        <v>7399</v>
      </c>
      <c r="FH34" s="217">
        <v>7378</v>
      </c>
      <c r="FI34" s="217">
        <v>7350</v>
      </c>
      <c r="FJ34" s="217">
        <v>7366</v>
      </c>
      <c r="FK34" s="217">
        <v>7385</v>
      </c>
      <c r="FL34" s="217">
        <v>7324</v>
      </c>
      <c r="FM34" s="217">
        <v>7388</v>
      </c>
      <c r="FN34" s="197">
        <v>7415</v>
      </c>
      <c r="FO34" s="216">
        <v>7325</v>
      </c>
      <c r="FP34" s="217">
        <v>7299</v>
      </c>
      <c r="FQ34" s="217">
        <v>7319</v>
      </c>
      <c r="FR34" s="217">
        <v>7332</v>
      </c>
      <c r="FS34" s="217">
        <v>7345</v>
      </c>
      <c r="FT34" s="217">
        <v>7341</v>
      </c>
      <c r="FU34" s="217">
        <v>7309</v>
      </c>
      <c r="FV34" s="217">
        <v>7291</v>
      </c>
      <c r="FW34" s="217">
        <v>7265</v>
      </c>
      <c r="FX34" s="217">
        <v>7247</v>
      </c>
      <c r="FY34" s="217">
        <v>7284</v>
      </c>
      <c r="FZ34" s="197">
        <v>7337</v>
      </c>
      <c r="GA34" s="216">
        <v>7238</v>
      </c>
      <c r="GB34" s="217">
        <v>7256</v>
      </c>
      <c r="GC34" s="217">
        <v>7259</v>
      </c>
      <c r="GD34" s="217">
        <v>7202</v>
      </c>
      <c r="GE34" s="217">
        <v>7268</v>
      </c>
      <c r="GF34" s="217">
        <v>7287</v>
      </c>
      <c r="GG34" s="217">
        <v>7247</v>
      </c>
      <c r="GH34" s="217">
        <v>7191</v>
      </c>
      <c r="GI34" s="217">
        <v>7173</v>
      </c>
      <c r="GJ34" s="217">
        <v>7176</v>
      </c>
      <c r="GK34" s="217">
        <v>7199</v>
      </c>
      <c r="GL34" s="197">
        <v>7218</v>
      </c>
      <c r="GM34" s="216">
        <v>7187</v>
      </c>
      <c r="GN34" s="217">
        <v>7176</v>
      </c>
      <c r="GO34" s="217">
        <v>7155</v>
      </c>
      <c r="GP34" s="217">
        <v>7151</v>
      </c>
      <c r="GQ34" s="217">
        <v>7171</v>
      </c>
      <c r="GR34" s="217">
        <v>7146</v>
      </c>
      <c r="GS34" s="217">
        <v>7130</v>
      </c>
      <c r="GT34" s="217">
        <v>7106</v>
      </c>
      <c r="GU34" s="217">
        <v>7103</v>
      </c>
      <c r="GV34" s="217">
        <v>7091</v>
      </c>
      <c r="GW34" s="217">
        <v>7111</v>
      </c>
      <c r="GX34" s="197">
        <v>7150</v>
      </c>
      <c r="GY34" s="216">
        <v>7066</v>
      </c>
      <c r="GZ34" s="217">
        <v>7049</v>
      </c>
      <c r="HA34" s="217">
        <v>7057</v>
      </c>
      <c r="HB34" s="217">
        <v>7039</v>
      </c>
      <c r="HC34" s="217">
        <v>7061</v>
      </c>
      <c r="HD34" s="217">
        <v>7049</v>
      </c>
      <c r="HE34" s="217">
        <v>7055</v>
      </c>
      <c r="HF34" s="217">
        <v>7030</v>
      </c>
      <c r="HG34" s="217">
        <v>6991</v>
      </c>
      <c r="HH34" s="217">
        <v>7027</v>
      </c>
    </row>
    <row r="35" spans="1:216" x14ac:dyDescent="0.45">
      <c r="A35" s="159" t="s">
        <v>153</v>
      </c>
      <c r="B35" s="160">
        <v>1847</v>
      </c>
      <c r="C35" s="181"/>
      <c r="D35" s="174">
        <v>1776</v>
      </c>
      <c r="E35" s="186"/>
      <c r="F35" s="174">
        <v>1719</v>
      </c>
      <c r="G35" s="174">
        <v>1716</v>
      </c>
      <c r="H35" s="174">
        <v>1710</v>
      </c>
      <c r="I35" s="174">
        <v>6</v>
      </c>
      <c r="J35" s="177">
        <v>0</v>
      </c>
      <c r="K35" s="177">
        <v>0</v>
      </c>
      <c r="L35" s="177">
        <v>0</v>
      </c>
      <c r="M35" s="177">
        <v>0</v>
      </c>
      <c r="N35" s="184">
        <v>0</v>
      </c>
      <c r="O35" s="163">
        <v>0</v>
      </c>
      <c r="P35" s="176">
        <v>0</v>
      </c>
      <c r="Q35" s="177">
        <v>0</v>
      </c>
      <c r="R35" s="177">
        <v>0</v>
      </c>
      <c r="S35" s="177">
        <v>0</v>
      </c>
      <c r="T35" s="177">
        <v>0</v>
      </c>
      <c r="U35" s="177">
        <v>0</v>
      </c>
      <c r="V35" s="177">
        <v>0</v>
      </c>
      <c r="W35" s="177">
        <v>0</v>
      </c>
      <c r="X35" s="177">
        <v>0</v>
      </c>
      <c r="Y35" s="175">
        <v>1</v>
      </c>
      <c r="Z35" s="160">
        <v>1</v>
      </c>
      <c r="AA35" s="190">
        <v>1</v>
      </c>
      <c r="AB35" s="174">
        <v>1</v>
      </c>
      <c r="AC35" s="174">
        <v>1</v>
      </c>
      <c r="AD35" s="177"/>
      <c r="AE35" s="177"/>
      <c r="AF35" s="177"/>
      <c r="AG35" s="177"/>
      <c r="AH35" s="177"/>
      <c r="AI35" s="177"/>
      <c r="AJ35" s="177"/>
      <c r="AK35" s="177"/>
      <c r="AL35" s="164"/>
      <c r="AM35" s="191"/>
      <c r="AN35" s="177"/>
      <c r="AO35" s="177"/>
      <c r="AP35" s="177"/>
      <c r="AQ35" s="177"/>
      <c r="AR35" s="177"/>
      <c r="AS35" s="177"/>
      <c r="AT35" s="177"/>
      <c r="AU35" s="177"/>
      <c r="AV35" s="177"/>
      <c r="AW35" s="177"/>
      <c r="AX35" s="194"/>
      <c r="AY35" s="191"/>
      <c r="AZ35" s="177"/>
      <c r="BA35" s="177"/>
      <c r="BB35" s="177"/>
      <c r="BC35" s="177"/>
      <c r="BD35" s="177"/>
      <c r="BE35" s="177"/>
      <c r="BF35" s="177"/>
      <c r="BG35" s="177"/>
      <c r="BH35" s="177"/>
      <c r="BI35" s="177"/>
      <c r="BJ35" s="194"/>
      <c r="BK35" s="191"/>
      <c r="BL35" s="177"/>
      <c r="BM35" s="177"/>
      <c r="BN35" s="177"/>
      <c r="BO35" s="177"/>
      <c r="BP35" s="177"/>
      <c r="BQ35" s="177"/>
      <c r="BR35" s="177"/>
      <c r="BS35" s="177"/>
      <c r="BT35" s="177"/>
      <c r="BU35" s="177"/>
      <c r="BV35" s="194"/>
      <c r="BW35" s="191"/>
      <c r="BX35" s="177"/>
      <c r="BY35" s="177"/>
      <c r="BZ35" s="177"/>
      <c r="CA35" s="177"/>
      <c r="CB35" s="177"/>
      <c r="CC35" s="177"/>
      <c r="CD35" s="177"/>
      <c r="CE35" s="177"/>
      <c r="CF35" s="177"/>
      <c r="CG35" s="177"/>
      <c r="CH35" s="194"/>
      <c r="CI35" s="191"/>
      <c r="CJ35" s="177"/>
      <c r="CK35" s="177"/>
      <c r="CL35" s="177"/>
      <c r="CM35" s="177"/>
      <c r="CN35" s="177"/>
      <c r="CO35" s="177"/>
      <c r="CP35" s="177"/>
      <c r="CQ35" s="177"/>
      <c r="CR35" s="177"/>
      <c r="CS35" s="177"/>
      <c r="CT35" s="198"/>
      <c r="CU35" s="199"/>
      <c r="CV35" s="187"/>
      <c r="CW35" s="187"/>
      <c r="CX35" s="187"/>
      <c r="CY35" s="187"/>
      <c r="CZ35" s="187"/>
      <c r="DA35" s="187"/>
      <c r="DB35" s="187"/>
      <c r="DC35" s="187"/>
      <c r="DD35" s="187"/>
      <c r="DE35" s="219"/>
      <c r="DF35" s="198"/>
      <c r="DG35" s="188"/>
      <c r="DH35" s="199"/>
      <c r="DI35" s="187"/>
      <c r="DJ35" s="187"/>
      <c r="DK35" s="187"/>
      <c r="DL35" s="187"/>
      <c r="DM35" s="187"/>
      <c r="DN35" s="187"/>
      <c r="DO35" s="187"/>
      <c r="DP35" s="187"/>
      <c r="DQ35" s="187"/>
      <c r="DR35" s="198"/>
      <c r="DS35" s="199"/>
      <c r="DT35" s="187"/>
      <c r="DU35" s="187"/>
      <c r="DV35" s="187"/>
      <c r="DW35" s="187"/>
      <c r="DX35" s="187"/>
      <c r="DY35" s="187"/>
      <c r="DZ35" s="187"/>
      <c r="EA35" s="187"/>
      <c r="EB35" s="187"/>
      <c r="EC35" s="187"/>
      <c r="ED35" s="198"/>
      <c r="EE35" s="199"/>
      <c r="EF35" s="187"/>
      <c r="EG35" s="187"/>
      <c r="EH35" s="187"/>
      <c r="EI35" s="187"/>
      <c r="EJ35" s="187"/>
      <c r="EK35" s="187"/>
      <c r="EL35" s="187"/>
      <c r="EM35" s="187"/>
      <c r="EN35" s="187"/>
      <c r="EO35" s="187"/>
      <c r="EP35" s="198"/>
      <c r="EQ35" s="199"/>
      <c r="ER35" s="187"/>
      <c r="ES35" s="187"/>
      <c r="ET35" s="187"/>
      <c r="EU35" s="187"/>
      <c r="EV35" s="187"/>
      <c r="EW35" s="187"/>
      <c r="EX35" s="187"/>
      <c r="EY35" s="187"/>
      <c r="EZ35" s="187"/>
      <c r="FA35" s="187"/>
      <c r="FB35" s="198"/>
      <c r="FC35" s="199"/>
      <c r="FD35" s="187"/>
      <c r="FE35" s="187"/>
      <c r="FF35" s="187"/>
      <c r="FG35" s="187"/>
      <c r="FH35" s="187"/>
      <c r="FI35" s="187"/>
      <c r="FJ35" s="187"/>
      <c r="FK35" s="187"/>
      <c r="FL35" s="187"/>
      <c r="FM35" s="187"/>
      <c r="FN35" s="198"/>
      <c r="FO35" s="199"/>
      <c r="FP35" s="187"/>
      <c r="FQ35" s="187"/>
      <c r="FR35" s="187"/>
      <c r="FS35" s="187"/>
      <c r="FT35" s="187"/>
      <c r="FU35" s="187"/>
      <c r="FV35" s="187"/>
      <c r="FW35" s="187"/>
      <c r="FX35" s="187"/>
      <c r="FY35" s="187"/>
      <c r="FZ35" s="198"/>
      <c r="GA35" s="199"/>
      <c r="GB35" s="187"/>
      <c r="GC35" s="187"/>
      <c r="GD35" s="187"/>
      <c r="GE35" s="187"/>
      <c r="GF35" s="187"/>
      <c r="GG35" s="187"/>
      <c r="GH35" s="187"/>
      <c r="GI35" s="187"/>
      <c r="GJ35" s="187"/>
      <c r="GK35" s="187"/>
      <c r="GL35" s="198"/>
      <c r="GM35" s="199"/>
      <c r="GN35" s="187"/>
      <c r="GO35" s="187"/>
      <c r="GP35" s="187"/>
      <c r="GQ35" s="187"/>
      <c r="GR35" s="187"/>
      <c r="GS35" s="187"/>
      <c r="GT35" s="187"/>
      <c r="GU35" s="187"/>
      <c r="GV35" s="187"/>
      <c r="GW35" s="187"/>
      <c r="GX35" s="198"/>
      <c r="GY35" s="199"/>
      <c r="GZ35" s="187"/>
      <c r="HA35" s="187"/>
      <c r="HB35" s="187"/>
      <c r="HC35" s="187"/>
      <c r="HD35" s="187"/>
      <c r="HE35" s="187"/>
      <c r="HF35" s="187"/>
      <c r="HG35" s="187"/>
      <c r="HH35" s="187"/>
    </row>
    <row r="36" spans="1:216" x14ac:dyDescent="0.45">
      <c r="A36" s="159" t="s">
        <v>154</v>
      </c>
      <c r="B36" s="160">
        <v>13060</v>
      </c>
      <c r="C36" s="181"/>
      <c r="D36" s="174">
        <v>19430</v>
      </c>
      <c r="E36" s="186"/>
      <c r="F36" s="174">
        <v>20801</v>
      </c>
      <c r="G36" s="174">
        <v>21076</v>
      </c>
      <c r="H36" s="174">
        <v>21356</v>
      </c>
      <c r="I36" s="174">
        <v>21685</v>
      </c>
      <c r="J36" s="174">
        <v>21812</v>
      </c>
      <c r="K36" s="174">
        <v>22001</v>
      </c>
      <c r="L36" s="174">
        <v>22174</v>
      </c>
      <c r="M36" s="174">
        <v>22286</v>
      </c>
      <c r="N36" s="183">
        <v>22411</v>
      </c>
      <c r="O36" s="161">
        <v>22296</v>
      </c>
      <c r="P36" s="173">
        <v>22446</v>
      </c>
      <c r="Q36" s="174">
        <v>22582</v>
      </c>
      <c r="R36" s="174">
        <v>22655</v>
      </c>
      <c r="S36" s="174">
        <v>22714</v>
      </c>
      <c r="T36" s="174">
        <v>22789</v>
      </c>
      <c r="U36" s="174">
        <v>22877</v>
      </c>
      <c r="V36" s="174">
        <v>22872</v>
      </c>
      <c r="W36" s="174">
        <v>23041</v>
      </c>
      <c r="X36" s="174">
        <v>23060</v>
      </c>
      <c r="Y36" s="175">
        <v>23133</v>
      </c>
      <c r="Z36" s="160">
        <v>23319</v>
      </c>
      <c r="AA36" s="190">
        <v>23282</v>
      </c>
      <c r="AB36" s="174">
        <v>23556</v>
      </c>
      <c r="AC36" s="174">
        <v>23601</v>
      </c>
      <c r="AD36" s="174">
        <v>23680</v>
      </c>
      <c r="AE36" s="174">
        <v>23801</v>
      </c>
      <c r="AF36" s="174">
        <v>23835</v>
      </c>
      <c r="AG36" s="174">
        <v>23906</v>
      </c>
      <c r="AH36" s="174">
        <v>24056</v>
      </c>
      <c r="AI36" s="174">
        <v>24170</v>
      </c>
      <c r="AJ36" s="174">
        <v>24250</v>
      </c>
      <c r="AK36" s="174">
        <v>24369</v>
      </c>
      <c r="AL36" s="160">
        <v>24496</v>
      </c>
      <c r="AM36" s="190">
        <v>24565</v>
      </c>
      <c r="AN36" s="174">
        <v>25116</v>
      </c>
      <c r="AO36" s="174">
        <v>25250</v>
      </c>
      <c r="AP36" s="174">
        <v>25387</v>
      </c>
      <c r="AQ36" s="174">
        <v>25543</v>
      </c>
      <c r="AR36" s="174">
        <v>25628</v>
      </c>
      <c r="AS36" s="174">
        <v>26175</v>
      </c>
      <c r="AT36" s="174">
        <v>26594</v>
      </c>
      <c r="AU36" s="174">
        <v>26714</v>
      </c>
      <c r="AV36" s="174">
        <v>26837</v>
      </c>
      <c r="AW36" s="174">
        <v>26879</v>
      </c>
      <c r="AX36" s="193">
        <v>26985</v>
      </c>
      <c r="AY36" s="190">
        <v>27056</v>
      </c>
      <c r="AZ36" s="174">
        <v>27318</v>
      </c>
      <c r="BA36" s="174">
        <v>27328</v>
      </c>
      <c r="BB36" s="174">
        <v>27409</v>
      </c>
      <c r="BC36" s="174">
        <v>27488</v>
      </c>
      <c r="BD36" s="174">
        <v>27466</v>
      </c>
      <c r="BE36" s="174">
        <v>29431</v>
      </c>
      <c r="BF36" s="174">
        <v>29605</v>
      </c>
      <c r="BG36" s="174">
        <v>29602</v>
      </c>
      <c r="BH36" s="174">
        <v>29681</v>
      </c>
      <c r="BI36" s="174">
        <v>29647</v>
      </c>
      <c r="BJ36" s="193">
        <v>29732</v>
      </c>
      <c r="BK36" s="190">
        <v>29917</v>
      </c>
      <c r="BL36" s="174">
        <v>30227</v>
      </c>
      <c r="BM36" s="174">
        <v>30396</v>
      </c>
      <c r="BN36" s="174">
        <v>30371</v>
      </c>
      <c r="BO36" s="174">
        <v>30371</v>
      </c>
      <c r="BP36" s="174">
        <v>30393</v>
      </c>
      <c r="BQ36" s="174">
        <v>30471</v>
      </c>
      <c r="BR36" s="174">
        <v>30490</v>
      </c>
      <c r="BS36" s="174">
        <v>30572</v>
      </c>
      <c r="BT36" s="174">
        <v>30592</v>
      </c>
      <c r="BU36" s="174">
        <v>30574</v>
      </c>
      <c r="BV36" s="193">
        <v>30692</v>
      </c>
      <c r="BW36" s="190">
        <v>30724</v>
      </c>
      <c r="BX36" s="174">
        <v>31029</v>
      </c>
      <c r="BY36" s="174">
        <v>31196</v>
      </c>
      <c r="BZ36" s="174">
        <v>31248</v>
      </c>
      <c r="CA36" s="174">
        <v>31200</v>
      </c>
      <c r="CB36" s="174">
        <v>31255</v>
      </c>
      <c r="CC36" s="174">
        <v>31341</v>
      </c>
      <c r="CD36" s="174">
        <v>31503</v>
      </c>
      <c r="CE36" s="174">
        <v>31556</v>
      </c>
      <c r="CF36" s="174">
        <v>31585</v>
      </c>
      <c r="CG36" s="174">
        <v>31520</v>
      </c>
      <c r="CH36" s="193">
        <v>31535</v>
      </c>
      <c r="CI36" s="190">
        <v>31379</v>
      </c>
      <c r="CJ36" s="174">
        <v>31700</v>
      </c>
      <c r="CK36" s="174">
        <v>31818</v>
      </c>
      <c r="CL36" s="174">
        <v>31761</v>
      </c>
      <c r="CM36" s="174">
        <v>31722</v>
      </c>
      <c r="CN36" s="174">
        <v>31746</v>
      </c>
      <c r="CO36" s="174">
        <v>31826</v>
      </c>
      <c r="CP36" s="174">
        <v>31865</v>
      </c>
      <c r="CQ36" s="174">
        <v>31909</v>
      </c>
      <c r="CR36" s="174">
        <v>31902</v>
      </c>
      <c r="CS36" s="174">
        <v>31855</v>
      </c>
      <c r="CT36" s="197">
        <v>31824</v>
      </c>
      <c r="CU36" s="216">
        <v>31710</v>
      </c>
      <c r="CV36" s="217">
        <v>31892</v>
      </c>
      <c r="CW36" s="217">
        <v>31879</v>
      </c>
      <c r="CX36" s="217">
        <v>31816</v>
      </c>
      <c r="CY36" s="217">
        <v>31857</v>
      </c>
      <c r="CZ36" s="217">
        <v>31833</v>
      </c>
      <c r="DA36" s="217">
        <v>32040</v>
      </c>
      <c r="DB36" s="217">
        <v>32409</v>
      </c>
      <c r="DC36" s="217">
        <v>32419</v>
      </c>
      <c r="DD36" s="217">
        <v>32353</v>
      </c>
      <c r="DE36" s="218">
        <v>32448</v>
      </c>
      <c r="DF36" s="197">
        <v>32465</v>
      </c>
      <c r="DG36" s="221">
        <v>32438</v>
      </c>
      <c r="DH36" s="216">
        <v>32608</v>
      </c>
      <c r="DI36" s="217">
        <v>32710</v>
      </c>
      <c r="DJ36" s="217">
        <v>32605</v>
      </c>
      <c r="DK36" s="217">
        <v>32603</v>
      </c>
      <c r="DL36" s="217">
        <v>32606</v>
      </c>
      <c r="DM36" s="217">
        <v>32569</v>
      </c>
      <c r="DN36" s="217">
        <v>32580</v>
      </c>
      <c r="DO36" s="217">
        <v>32517</v>
      </c>
      <c r="DP36" s="217">
        <v>32465</v>
      </c>
      <c r="DQ36" s="217">
        <v>32535</v>
      </c>
      <c r="DR36" s="197">
        <v>32511</v>
      </c>
      <c r="DS36" s="216">
        <v>32462</v>
      </c>
      <c r="DT36" s="217">
        <v>32387</v>
      </c>
      <c r="DU36" s="217">
        <v>32343</v>
      </c>
      <c r="DV36" s="217">
        <v>32311</v>
      </c>
      <c r="DW36" s="217">
        <v>32256</v>
      </c>
      <c r="DX36" s="217">
        <v>32207</v>
      </c>
      <c r="DY36" s="217">
        <v>32282</v>
      </c>
      <c r="DZ36" s="217">
        <v>32176</v>
      </c>
      <c r="EA36" s="217">
        <v>32140</v>
      </c>
      <c r="EB36" s="217">
        <v>32150</v>
      </c>
      <c r="EC36" s="217">
        <v>32156</v>
      </c>
      <c r="ED36" s="197">
        <v>32131</v>
      </c>
      <c r="EE36" s="216">
        <v>32026</v>
      </c>
      <c r="EF36" s="217">
        <v>32104</v>
      </c>
      <c r="EG36" s="217">
        <v>32049</v>
      </c>
      <c r="EH36" s="217">
        <v>32040</v>
      </c>
      <c r="EI36" s="217">
        <v>32030</v>
      </c>
      <c r="EJ36" s="217">
        <v>31953</v>
      </c>
      <c r="EK36" s="217">
        <v>32026</v>
      </c>
      <c r="EL36" s="217">
        <v>31957</v>
      </c>
      <c r="EM36" s="217">
        <v>31887</v>
      </c>
      <c r="EN36" s="217">
        <v>31907</v>
      </c>
      <c r="EO36" s="217">
        <v>31758</v>
      </c>
      <c r="EP36" s="197">
        <v>31792</v>
      </c>
      <c r="EQ36" s="216">
        <v>31750</v>
      </c>
      <c r="ER36" s="217">
        <v>32041</v>
      </c>
      <c r="ES36" s="217">
        <v>32015</v>
      </c>
      <c r="ET36" s="217">
        <v>31926</v>
      </c>
      <c r="EU36" s="217">
        <v>31782</v>
      </c>
      <c r="EV36" s="217">
        <v>31684</v>
      </c>
      <c r="EW36" s="217">
        <v>31618</v>
      </c>
      <c r="EX36" s="217">
        <v>31314</v>
      </c>
      <c r="EY36" s="217">
        <v>31573</v>
      </c>
      <c r="EZ36" s="217">
        <v>31622</v>
      </c>
      <c r="FA36" s="217">
        <v>31558</v>
      </c>
      <c r="FB36" s="197">
        <v>31601</v>
      </c>
      <c r="FC36" s="216">
        <v>31520</v>
      </c>
      <c r="FD36" s="217">
        <v>31587</v>
      </c>
      <c r="FE36" s="217">
        <v>31929</v>
      </c>
      <c r="FF36" s="217">
        <v>31990</v>
      </c>
      <c r="FG36" s="217">
        <v>31988</v>
      </c>
      <c r="FH36" s="217">
        <v>32096</v>
      </c>
      <c r="FI36" s="217">
        <v>32100</v>
      </c>
      <c r="FJ36" s="217">
        <v>32073</v>
      </c>
      <c r="FK36" s="217">
        <v>32107</v>
      </c>
      <c r="FL36" s="217">
        <v>32175</v>
      </c>
      <c r="FM36" s="217">
        <v>32277</v>
      </c>
      <c r="FN36" s="197">
        <v>32458</v>
      </c>
      <c r="FO36" s="216">
        <v>32214</v>
      </c>
      <c r="FP36" s="217">
        <v>32361</v>
      </c>
      <c r="FQ36" s="217">
        <v>32205</v>
      </c>
      <c r="FR36" s="217">
        <v>32224</v>
      </c>
      <c r="FS36" s="217">
        <v>32324</v>
      </c>
      <c r="FT36" s="217">
        <v>32365</v>
      </c>
      <c r="FU36" s="217">
        <v>32332</v>
      </c>
      <c r="FV36" s="217">
        <v>32439</v>
      </c>
      <c r="FW36" s="217">
        <v>32421</v>
      </c>
      <c r="FX36" s="217">
        <v>32423</v>
      </c>
      <c r="FY36" s="217">
        <v>32483</v>
      </c>
      <c r="FZ36" s="197">
        <v>32460</v>
      </c>
      <c r="GA36" s="216">
        <v>32390</v>
      </c>
      <c r="GB36" s="217">
        <v>32381</v>
      </c>
      <c r="GC36" s="217">
        <v>32344</v>
      </c>
      <c r="GD36" s="217">
        <v>32163</v>
      </c>
      <c r="GE36" s="217">
        <v>32226</v>
      </c>
      <c r="GF36" s="217">
        <v>32238</v>
      </c>
      <c r="GG36" s="217">
        <v>32208</v>
      </c>
      <c r="GH36" s="217">
        <v>32208</v>
      </c>
      <c r="GI36" s="217">
        <v>32195</v>
      </c>
      <c r="GJ36" s="217">
        <v>32106</v>
      </c>
      <c r="GK36" s="217">
        <v>32120</v>
      </c>
      <c r="GL36" s="197">
        <v>32200</v>
      </c>
      <c r="GM36" s="216">
        <v>32160</v>
      </c>
      <c r="GN36" s="217">
        <v>32186</v>
      </c>
      <c r="GO36" s="217">
        <v>32169</v>
      </c>
      <c r="GP36" s="217">
        <v>32101</v>
      </c>
      <c r="GQ36" s="217">
        <v>32160</v>
      </c>
      <c r="GR36" s="217">
        <v>32198</v>
      </c>
      <c r="GS36" s="217">
        <v>32284</v>
      </c>
      <c r="GT36" s="217">
        <v>32222</v>
      </c>
      <c r="GU36" s="217">
        <v>32218</v>
      </c>
      <c r="GV36" s="217">
        <v>32190</v>
      </c>
      <c r="GW36" s="217">
        <v>32258</v>
      </c>
      <c r="GX36" s="197">
        <v>32280</v>
      </c>
      <c r="GY36" s="216">
        <v>32159</v>
      </c>
      <c r="GZ36" s="217">
        <v>32138</v>
      </c>
      <c r="HA36" s="217">
        <v>32102</v>
      </c>
      <c r="HB36" s="217">
        <v>32125</v>
      </c>
      <c r="HC36" s="217">
        <v>32125</v>
      </c>
      <c r="HD36" s="217">
        <v>32156</v>
      </c>
      <c r="HE36" s="217">
        <v>32187</v>
      </c>
      <c r="HF36" s="217">
        <v>32126</v>
      </c>
      <c r="HG36" s="217">
        <v>32047</v>
      </c>
      <c r="HH36" s="217">
        <v>32056</v>
      </c>
    </row>
    <row r="37" spans="1:216" x14ac:dyDescent="0.45">
      <c r="A37" s="159" t="s">
        <v>155</v>
      </c>
      <c r="B37" s="160">
        <v>13634</v>
      </c>
      <c r="C37" s="181"/>
      <c r="D37" s="174">
        <v>18975</v>
      </c>
      <c r="E37" s="186"/>
      <c r="F37" s="174">
        <v>20628</v>
      </c>
      <c r="G37" s="174">
        <v>20921</v>
      </c>
      <c r="H37" s="174">
        <v>21105</v>
      </c>
      <c r="I37" s="174">
        <v>21553</v>
      </c>
      <c r="J37" s="174">
        <v>21770</v>
      </c>
      <c r="K37" s="174">
        <v>21954</v>
      </c>
      <c r="L37" s="174">
        <v>22013</v>
      </c>
      <c r="M37" s="174">
        <v>22064</v>
      </c>
      <c r="N37" s="183">
        <v>22034</v>
      </c>
      <c r="O37" s="161">
        <v>21902</v>
      </c>
      <c r="P37" s="173">
        <v>21829</v>
      </c>
      <c r="Q37" s="174">
        <v>21872</v>
      </c>
      <c r="R37" s="174">
        <v>21917</v>
      </c>
      <c r="S37" s="174">
        <v>21903</v>
      </c>
      <c r="T37" s="174">
        <v>22007</v>
      </c>
      <c r="U37" s="174">
        <v>22113</v>
      </c>
      <c r="V37" s="174">
        <v>22088</v>
      </c>
      <c r="W37" s="174">
        <v>22162</v>
      </c>
      <c r="X37" s="174">
        <v>22218</v>
      </c>
      <c r="Y37" s="175">
        <v>22242</v>
      </c>
      <c r="Z37" s="160">
        <v>22246</v>
      </c>
      <c r="AA37" s="190">
        <v>22279</v>
      </c>
      <c r="AB37" s="174">
        <v>22478</v>
      </c>
      <c r="AC37" s="174">
        <v>22616</v>
      </c>
      <c r="AD37" s="174">
        <v>22603</v>
      </c>
      <c r="AE37" s="174">
        <v>22653</v>
      </c>
      <c r="AF37" s="174">
        <v>22772</v>
      </c>
      <c r="AG37" s="174">
        <v>22828</v>
      </c>
      <c r="AH37" s="174">
        <v>22851</v>
      </c>
      <c r="AI37" s="174">
        <v>22889</v>
      </c>
      <c r="AJ37" s="174">
        <v>22840</v>
      </c>
      <c r="AK37" s="174">
        <v>22931</v>
      </c>
      <c r="AL37" s="160">
        <v>22930</v>
      </c>
      <c r="AM37" s="190">
        <v>23006</v>
      </c>
      <c r="AN37" s="174">
        <v>23415</v>
      </c>
      <c r="AO37" s="174">
        <v>23500</v>
      </c>
      <c r="AP37" s="174">
        <v>23665</v>
      </c>
      <c r="AQ37" s="174">
        <v>23692</v>
      </c>
      <c r="AR37" s="174">
        <v>23718</v>
      </c>
      <c r="AS37" s="174">
        <v>24121</v>
      </c>
      <c r="AT37" s="174">
        <v>24636</v>
      </c>
      <c r="AU37" s="174">
        <v>24795</v>
      </c>
      <c r="AV37" s="174">
        <v>24852</v>
      </c>
      <c r="AW37" s="174">
        <v>24957</v>
      </c>
      <c r="AX37" s="193">
        <v>24984</v>
      </c>
      <c r="AY37" s="190">
        <v>24931</v>
      </c>
      <c r="AZ37" s="174">
        <v>25193</v>
      </c>
      <c r="BA37" s="174">
        <v>25294</v>
      </c>
      <c r="BB37" s="174">
        <v>25348</v>
      </c>
      <c r="BC37" s="174">
        <v>25431</v>
      </c>
      <c r="BD37" s="174">
        <v>25484</v>
      </c>
      <c r="BE37" s="174">
        <v>26602</v>
      </c>
      <c r="BF37" s="174">
        <v>26711</v>
      </c>
      <c r="BG37" s="174">
        <v>26774</v>
      </c>
      <c r="BH37" s="174">
        <v>26888</v>
      </c>
      <c r="BI37" s="174">
        <v>26937</v>
      </c>
      <c r="BJ37" s="193">
        <v>26993</v>
      </c>
      <c r="BK37" s="190">
        <v>27026</v>
      </c>
      <c r="BL37" s="174">
        <v>27251</v>
      </c>
      <c r="BM37" s="174">
        <v>27428</v>
      </c>
      <c r="BN37" s="174">
        <v>27473</v>
      </c>
      <c r="BO37" s="174">
        <v>27616</v>
      </c>
      <c r="BP37" s="174">
        <v>27624</v>
      </c>
      <c r="BQ37" s="174">
        <v>27694</v>
      </c>
      <c r="BR37" s="174">
        <v>27729</v>
      </c>
      <c r="BS37" s="174">
        <v>27705</v>
      </c>
      <c r="BT37" s="174">
        <v>27724</v>
      </c>
      <c r="BU37" s="174">
        <v>27644</v>
      </c>
      <c r="BV37" s="193">
        <v>27741</v>
      </c>
      <c r="BW37" s="190">
        <v>27682</v>
      </c>
      <c r="BX37" s="174">
        <v>27948</v>
      </c>
      <c r="BY37" s="174">
        <v>28268</v>
      </c>
      <c r="BZ37" s="174">
        <v>28296</v>
      </c>
      <c r="CA37" s="174">
        <v>28319</v>
      </c>
      <c r="CB37" s="174">
        <v>28339</v>
      </c>
      <c r="CC37" s="174">
        <v>28405</v>
      </c>
      <c r="CD37" s="174">
        <v>28403</v>
      </c>
      <c r="CE37" s="174">
        <v>28421</v>
      </c>
      <c r="CF37" s="174">
        <v>28436</v>
      </c>
      <c r="CG37" s="174">
        <v>28471</v>
      </c>
      <c r="CH37" s="193">
        <v>28469</v>
      </c>
      <c r="CI37" s="190">
        <v>28368</v>
      </c>
      <c r="CJ37" s="174">
        <v>28473</v>
      </c>
      <c r="CK37" s="174">
        <v>28606</v>
      </c>
      <c r="CL37" s="174">
        <v>28570</v>
      </c>
      <c r="CM37" s="174">
        <v>28518</v>
      </c>
      <c r="CN37" s="174">
        <v>28500</v>
      </c>
      <c r="CO37" s="174">
        <v>28525</v>
      </c>
      <c r="CP37" s="174">
        <v>28488</v>
      </c>
      <c r="CQ37" s="174">
        <v>28501</v>
      </c>
      <c r="CR37" s="174">
        <v>28389</v>
      </c>
      <c r="CS37" s="174">
        <v>28321</v>
      </c>
      <c r="CT37" s="197">
        <v>28323</v>
      </c>
      <c r="CU37" s="216">
        <v>28215</v>
      </c>
      <c r="CV37" s="217">
        <v>28260</v>
      </c>
      <c r="CW37" s="217">
        <v>28339</v>
      </c>
      <c r="CX37" s="217">
        <v>28354</v>
      </c>
      <c r="CY37" s="217">
        <v>28230</v>
      </c>
      <c r="CZ37" s="217">
        <v>28187</v>
      </c>
      <c r="DA37" s="217">
        <v>28698</v>
      </c>
      <c r="DB37" s="217">
        <v>28984</v>
      </c>
      <c r="DC37" s="217">
        <v>28934</v>
      </c>
      <c r="DD37" s="217">
        <v>28935</v>
      </c>
      <c r="DE37" s="218">
        <v>28862</v>
      </c>
      <c r="DF37" s="197">
        <v>28846</v>
      </c>
      <c r="DG37" s="221">
        <v>28749</v>
      </c>
      <c r="DH37" s="216">
        <v>28758</v>
      </c>
      <c r="DI37" s="217">
        <v>28681</v>
      </c>
      <c r="DJ37" s="217">
        <v>28654</v>
      </c>
      <c r="DK37" s="217">
        <v>28664</v>
      </c>
      <c r="DL37" s="217">
        <v>28698</v>
      </c>
      <c r="DM37" s="217">
        <v>28653</v>
      </c>
      <c r="DN37" s="217">
        <v>28685</v>
      </c>
      <c r="DO37" s="217">
        <v>28601</v>
      </c>
      <c r="DP37" s="217">
        <v>28502</v>
      </c>
      <c r="DQ37" s="217">
        <v>28480</v>
      </c>
      <c r="DR37" s="197">
        <v>28450</v>
      </c>
      <c r="DS37" s="216">
        <v>28415</v>
      </c>
      <c r="DT37" s="217">
        <v>28332</v>
      </c>
      <c r="DU37" s="217">
        <v>28208</v>
      </c>
      <c r="DV37" s="217">
        <v>28197</v>
      </c>
      <c r="DW37" s="217">
        <v>28182</v>
      </c>
      <c r="DX37" s="217">
        <v>28091</v>
      </c>
      <c r="DY37" s="217">
        <v>28107</v>
      </c>
      <c r="DZ37" s="217">
        <v>28073</v>
      </c>
      <c r="EA37" s="217">
        <v>27990</v>
      </c>
      <c r="EB37" s="217">
        <v>27935</v>
      </c>
      <c r="EC37" s="217">
        <v>27951</v>
      </c>
      <c r="ED37" s="197">
        <v>27853</v>
      </c>
      <c r="EE37" s="216">
        <v>27754</v>
      </c>
      <c r="EF37" s="217">
        <v>27729</v>
      </c>
      <c r="EG37" s="217">
        <v>27652</v>
      </c>
      <c r="EH37" s="217">
        <v>27605</v>
      </c>
      <c r="EI37" s="217">
        <v>27672</v>
      </c>
      <c r="EJ37" s="217">
        <v>27579</v>
      </c>
      <c r="EK37" s="217">
        <v>27555</v>
      </c>
      <c r="EL37" s="217">
        <v>27532</v>
      </c>
      <c r="EM37" s="217">
        <v>27507</v>
      </c>
      <c r="EN37" s="217">
        <v>27464</v>
      </c>
      <c r="EO37" s="217">
        <v>27393</v>
      </c>
      <c r="EP37" s="197">
        <v>27466</v>
      </c>
      <c r="EQ37" s="216">
        <v>27388</v>
      </c>
      <c r="ER37" s="217">
        <v>27446</v>
      </c>
      <c r="ES37" s="217">
        <v>27384</v>
      </c>
      <c r="ET37" s="217">
        <v>27366</v>
      </c>
      <c r="EU37" s="217">
        <v>27325</v>
      </c>
      <c r="EV37" s="217">
        <v>27265</v>
      </c>
      <c r="EW37" s="217">
        <v>27268</v>
      </c>
      <c r="EX37" s="217">
        <v>27187</v>
      </c>
      <c r="EY37" s="217">
        <v>27249</v>
      </c>
      <c r="EZ37" s="217">
        <v>27233</v>
      </c>
      <c r="FA37" s="217">
        <v>27231</v>
      </c>
      <c r="FB37" s="197">
        <v>27311</v>
      </c>
      <c r="FC37" s="216">
        <v>27198</v>
      </c>
      <c r="FD37" s="217">
        <v>27167</v>
      </c>
      <c r="FE37" s="217">
        <v>27311</v>
      </c>
      <c r="FF37" s="217">
        <v>27421</v>
      </c>
      <c r="FG37" s="217">
        <v>27430</v>
      </c>
      <c r="FH37" s="217">
        <v>27419</v>
      </c>
      <c r="FI37" s="217">
        <v>27520</v>
      </c>
      <c r="FJ37" s="217">
        <v>27587</v>
      </c>
      <c r="FK37" s="217">
        <v>27621</v>
      </c>
      <c r="FL37" s="217">
        <v>27671</v>
      </c>
      <c r="FM37" s="217">
        <v>27650</v>
      </c>
      <c r="FN37" s="197">
        <v>27696</v>
      </c>
      <c r="FO37" s="216">
        <v>27507</v>
      </c>
      <c r="FP37" s="217">
        <v>27569</v>
      </c>
      <c r="FQ37" s="217">
        <v>27567</v>
      </c>
      <c r="FR37" s="217">
        <v>27582</v>
      </c>
      <c r="FS37" s="217">
        <v>27625</v>
      </c>
      <c r="FT37" s="217">
        <v>27577</v>
      </c>
      <c r="FU37" s="217">
        <v>27537</v>
      </c>
      <c r="FV37" s="217">
        <v>27594</v>
      </c>
      <c r="FW37" s="217">
        <v>27631</v>
      </c>
      <c r="FX37" s="217">
        <v>27570</v>
      </c>
      <c r="FY37" s="217">
        <v>27563</v>
      </c>
      <c r="FZ37" s="197">
        <v>27489</v>
      </c>
      <c r="GA37" s="216">
        <v>27343</v>
      </c>
      <c r="GB37" s="217">
        <v>27384</v>
      </c>
      <c r="GC37" s="217">
        <v>27326</v>
      </c>
      <c r="GD37" s="217">
        <v>27290</v>
      </c>
      <c r="GE37" s="217">
        <v>27330</v>
      </c>
      <c r="GF37" s="217">
        <v>27369</v>
      </c>
      <c r="GG37" s="217">
        <v>27275</v>
      </c>
      <c r="GH37" s="217">
        <v>27246</v>
      </c>
      <c r="GI37" s="217">
        <v>27276</v>
      </c>
      <c r="GJ37" s="217">
        <v>27199</v>
      </c>
      <c r="GK37" s="217">
        <v>27200</v>
      </c>
      <c r="GL37" s="197">
        <v>27198</v>
      </c>
      <c r="GM37" s="216">
        <v>27076</v>
      </c>
      <c r="GN37" s="217">
        <v>27075</v>
      </c>
      <c r="GO37" s="217">
        <v>27007</v>
      </c>
      <c r="GP37" s="217">
        <v>27010</v>
      </c>
      <c r="GQ37" s="217">
        <v>26993</v>
      </c>
      <c r="GR37" s="217">
        <v>26933</v>
      </c>
      <c r="GS37" s="217">
        <v>26893</v>
      </c>
      <c r="GT37" s="217">
        <v>26851</v>
      </c>
      <c r="GU37" s="217">
        <v>26867</v>
      </c>
      <c r="GV37" s="217">
        <v>26834</v>
      </c>
      <c r="GW37" s="217">
        <v>26778</v>
      </c>
      <c r="GX37" s="197">
        <v>26851</v>
      </c>
      <c r="GY37" s="216">
        <v>26677</v>
      </c>
      <c r="GZ37" s="217">
        <v>26636</v>
      </c>
      <c r="HA37" s="217">
        <v>26606</v>
      </c>
      <c r="HB37" s="217">
        <v>26622</v>
      </c>
      <c r="HC37" s="217">
        <v>26622</v>
      </c>
      <c r="HD37" s="217">
        <v>26634</v>
      </c>
      <c r="HE37" s="217">
        <v>26617</v>
      </c>
      <c r="HF37" s="217">
        <v>26535</v>
      </c>
      <c r="HG37" s="217">
        <v>26435</v>
      </c>
      <c r="HH37" s="217">
        <v>26463</v>
      </c>
    </row>
    <row r="38" spans="1:216" x14ac:dyDescent="0.45">
      <c r="A38" s="159" t="s">
        <v>156</v>
      </c>
      <c r="B38" s="160">
        <v>13376</v>
      </c>
      <c r="C38" s="181"/>
      <c r="D38" s="174">
        <v>20344</v>
      </c>
      <c r="E38" s="186"/>
      <c r="F38" s="174">
        <v>20032</v>
      </c>
      <c r="G38" s="174">
        <v>20444</v>
      </c>
      <c r="H38" s="174">
        <v>20815</v>
      </c>
      <c r="I38" s="174">
        <v>21182</v>
      </c>
      <c r="J38" s="174">
        <v>21294</v>
      </c>
      <c r="K38" s="174">
        <v>21526</v>
      </c>
      <c r="L38" s="174">
        <v>21872</v>
      </c>
      <c r="M38" s="174">
        <v>22003</v>
      </c>
      <c r="N38" s="183">
        <v>22657</v>
      </c>
      <c r="O38" s="161">
        <v>23601</v>
      </c>
      <c r="P38" s="173">
        <v>24040</v>
      </c>
      <c r="Q38" s="174">
        <v>22628</v>
      </c>
      <c r="R38" s="174">
        <v>22091</v>
      </c>
      <c r="S38" s="174">
        <v>22095</v>
      </c>
      <c r="T38" s="174">
        <v>22198</v>
      </c>
      <c r="U38" s="174">
        <v>22348</v>
      </c>
      <c r="V38" s="174">
        <v>22485</v>
      </c>
      <c r="W38" s="174">
        <v>22843</v>
      </c>
      <c r="X38" s="174">
        <v>22971</v>
      </c>
      <c r="Y38" s="175">
        <v>23196</v>
      </c>
      <c r="Z38" s="160">
        <v>23908</v>
      </c>
      <c r="AA38" s="190">
        <v>25274</v>
      </c>
      <c r="AB38" s="174">
        <v>25712</v>
      </c>
      <c r="AC38" s="174">
        <v>24271</v>
      </c>
      <c r="AD38" s="174">
        <v>23759</v>
      </c>
      <c r="AE38" s="174">
        <v>23555</v>
      </c>
      <c r="AF38" s="174">
        <v>23920</v>
      </c>
      <c r="AG38" s="174">
        <v>24174</v>
      </c>
      <c r="AH38" s="174">
        <v>24297</v>
      </c>
      <c r="AI38" s="174">
        <v>24526</v>
      </c>
      <c r="AJ38" s="174">
        <v>24709</v>
      </c>
      <c r="AK38" s="174">
        <v>25147</v>
      </c>
      <c r="AL38" s="160">
        <v>25795</v>
      </c>
      <c r="AM38" s="190">
        <v>26973</v>
      </c>
      <c r="AN38" s="174">
        <v>28377</v>
      </c>
      <c r="AO38" s="174">
        <v>28104</v>
      </c>
      <c r="AP38" s="174">
        <v>27356</v>
      </c>
      <c r="AQ38" s="174">
        <v>27366</v>
      </c>
      <c r="AR38" s="174">
        <v>27650</v>
      </c>
      <c r="AS38" s="174">
        <v>28027</v>
      </c>
      <c r="AT38" s="174">
        <v>28611</v>
      </c>
      <c r="AU38" s="174">
        <v>28889</v>
      </c>
      <c r="AV38" s="174">
        <v>29104</v>
      </c>
      <c r="AW38" s="174">
        <v>29332</v>
      </c>
      <c r="AX38" s="193">
        <v>29950</v>
      </c>
      <c r="AY38" s="190">
        <v>31050</v>
      </c>
      <c r="AZ38" s="174">
        <v>32203</v>
      </c>
      <c r="BA38" s="174">
        <v>31507</v>
      </c>
      <c r="BB38" s="174">
        <v>31137</v>
      </c>
      <c r="BC38" s="174">
        <v>31065</v>
      </c>
      <c r="BD38" s="174">
        <v>31288</v>
      </c>
      <c r="BE38" s="174">
        <v>32604</v>
      </c>
      <c r="BF38" s="174">
        <v>32843</v>
      </c>
      <c r="BG38" s="174">
        <v>32883</v>
      </c>
      <c r="BH38" s="174">
        <v>33011</v>
      </c>
      <c r="BI38" s="174">
        <v>33077</v>
      </c>
      <c r="BJ38" s="193">
        <v>33404</v>
      </c>
      <c r="BK38" s="190">
        <v>34293</v>
      </c>
      <c r="BL38" s="174">
        <v>35101</v>
      </c>
      <c r="BM38" s="174">
        <v>34647</v>
      </c>
      <c r="BN38" s="174">
        <v>34373</v>
      </c>
      <c r="BO38" s="174">
        <v>34440</v>
      </c>
      <c r="BP38" s="174">
        <v>34678</v>
      </c>
      <c r="BQ38" s="174">
        <v>34738</v>
      </c>
      <c r="BR38" s="174">
        <v>34746</v>
      </c>
      <c r="BS38" s="174">
        <v>34782</v>
      </c>
      <c r="BT38" s="174">
        <v>34940</v>
      </c>
      <c r="BU38" s="174">
        <v>34926</v>
      </c>
      <c r="BV38" s="193">
        <v>35322</v>
      </c>
      <c r="BW38" s="190">
        <v>35900</v>
      </c>
      <c r="BX38" s="174">
        <v>36987</v>
      </c>
      <c r="BY38" s="174">
        <v>36638</v>
      </c>
      <c r="BZ38" s="174">
        <v>36215</v>
      </c>
      <c r="CA38" s="174">
        <v>36186</v>
      </c>
      <c r="CB38" s="174">
        <v>36258</v>
      </c>
      <c r="CC38" s="174">
        <v>36318</v>
      </c>
      <c r="CD38" s="174">
        <v>36305</v>
      </c>
      <c r="CE38" s="174">
        <v>36371</v>
      </c>
      <c r="CF38" s="174">
        <v>36470</v>
      </c>
      <c r="CG38" s="174">
        <v>36413</v>
      </c>
      <c r="CH38" s="193">
        <v>36579</v>
      </c>
      <c r="CI38" s="190">
        <v>36872</v>
      </c>
      <c r="CJ38" s="174">
        <v>37826</v>
      </c>
      <c r="CK38" s="174">
        <v>37242</v>
      </c>
      <c r="CL38" s="174">
        <v>37135</v>
      </c>
      <c r="CM38" s="174">
        <v>36838</v>
      </c>
      <c r="CN38" s="174">
        <v>36938</v>
      </c>
      <c r="CO38" s="174">
        <v>36953</v>
      </c>
      <c r="CP38" s="174">
        <v>36806</v>
      </c>
      <c r="CQ38" s="174">
        <v>36848</v>
      </c>
      <c r="CR38" s="174">
        <v>36720</v>
      </c>
      <c r="CS38" s="174">
        <v>36685</v>
      </c>
      <c r="CT38" s="197">
        <v>36801</v>
      </c>
      <c r="CU38" s="216">
        <v>37130</v>
      </c>
      <c r="CV38" s="217">
        <v>38007</v>
      </c>
      <c r="CW38" s="217">
        <v>37555</v>
      </c>
      <c r="CX38" s="217">
        <v>36845</v>
      </c>
      <c r="CY38" s="217">
        <v>37019</v>
      </c>
      <c r="CZ38" s="217">
        <v>37101</v>
      </c>
      <c r="DA38" s="217">
        <v>37352</v>
      </c>
      <c r="DB38" s="217">
        <v>37747</v>
      </c>
      <c r="DC38" s="217">
        <v>37796</v>
      </c>
      <c r="DD38" s="217">
        <v>37819</v>
      </c>
      <c r="DE38" s="218">
        <v>37875</v>
      </c>
      <c r="DF38" s="197">
        <v>38085</v>
      </c>
      <c r="DG38" s="221">
        <v>38712</v>
      </c>
      <c r="DH38" s="216">
        <v>39934</v>
      </c>
      <c r="DI38" s="217">
        <v>39436</v>
      </c>
      <c r="DJ38" s="217">
        <v>38727</v>
      </c>
      <c r="DK38" s="217">
        <v>38573</v>
      </c>
      <c r="DL38" s="217">
        <v>38858</v>
      </c>
      <c r="DM38" s="217">
        <v>38890</v>
      </c>
      <c r="DN38" s="217">
        <v>38835</v>
      </c>
      <c r="DO38" s="217">
        <v>38830</v>
      </c>
      <c r="DP38" s="217">
        <v>38831</v>
      </c>
      <c r="DQ38" s="217">
        <v>38875</v>
      </c>
      <c r="DR38" s="197">
        <v>38981</v>
      </c>
      <c r="DS38" s="216">
        <v>39743</v>
      </c>
      <c r="DT38" s="217">
        <v>40691</v>
      </c>
      <c r="DU38" s="217">
        <v>39172</v>
      </c>
      <c r="DV38" s="217">
        <v>38617</v>
      </c>
      <c r="DW38" s="217">
        <v>38538</v>
      </c>
      <c r="DX38" s="217">
        <v>38569</v>
      </c>
      <c r="DY38" s="217">
        <v>38774</v>
      </c>
      <c r="DZ38" s="217">
        <v>38799</v>
      </c>
      <c r="EA38" s="217">
        <v>38772</v>
      </c>
      <c r="EB38" s="217">
        <v>38833</v>
      </c>
      <c r="EC38" s="217">
        <v>38955</v>
      </c>
      <c r="ED38" s="197">
        <v>39043</v>
      </c>
      <c r="EE38" s="216">
        <v>39812</v>
      </c>
      <c r="EF38" s="217">
        <v>40801</v>
      </c>
      <c r="EG38" s="217">
        <v>39828</v>
      </c>
      <c r="EH38" s="217">
        <v>38782</v>
      </c>
      <c r="EI38" s="217">
        <v>38936</v>
      </c>
      <c r="EJ38" s="217">
        <v>39184</v>
      </c>
      <c r="EK38" s="217">
        <v>39431</v>
      </c>
      <c r="EL38" s="217">
        <v>39460</v>
      </c>
      <c r="EM38" s="217">
        <v>39501</v>
      </c>
      <c r="EN38" s="217">
        <v>39451</v>
      </c>
      <c r="EO38" s="217">
        <v>39468</v>
      </c>
      <c r="EP38" s="197">
        <v>39509</v>
      </c>
      <c r="EQ38" s="216">
        <v>40163</v>
      </c>
      <c r="ER38" s="217">
        <v>41996</v>
      </c>
      <c r="ES38" s="217">
        <v>41629</v>
      </c>
      <c r="ET38" s="217">
        <v>40669</v>
      </c>
      <c r="EU38" s="217">
        <v>40544</v>
      </c>
      <c r="EV38" s="217">
        <v>40444</v>
      </c>
      <c r="EW38" s="217">
        <v>40499</v>
      </c>
      <c r="EX38" s="217">
        <v>40112</v>
      </c>
      <c r="EY38" s="217">
        <v>40435</v>
      </c>
      <c r="EZ38" s="217">
        <v>40792</v>
      </c>
      <c r="FA38" s="217">
        <v>40827</v>
      </c>
      <c r="FB38" s="197">
        <v>41149</v>
      </c>
      <c r="FC38" s="216">
        <v>41254</v>
      </c>
      <c r="FD38" s="217">
        <v>41832</v>
      </c>
      <c r="FE38" s="217">
        <v>42355</v>
      </c>
      <c r="FF38" s="217">
        <v>42544</v>
      </c>
      <c r="FG38" s="217">
        <v>42501</v>
      </c>
      <c r="FH38" s="217">
        <v>42849</v>
      </c>
      <c r="FI38" s="217">
        <v>42999</v>
      </c>
      <c r="FJ38" s="217">
        <v>43227</v>
      </c>
      <c r="FK38" s="217">
        <v>43469</v>
      </c>
      <c r="FL38" s="217">
        <v>43710</v>
      </c>
      <c r="FM38" s="217">
        <v>44027</v>
      </c>
      <c r="FN38" s="197">
        <v>44686</v>
      </c>
      <c r="FO38" s="216">
        <v>44873</v>
      </c>
      <c r="FP38" s="217">
        <v>45388</v>
      </c>
      <c r="FQ38" s="217">
        <v>44339</v>
      </c>
      <c r="FR38" s="217">
        <v>44006</v>
      </c>
      <c r="FS38" s="217">
        <v>44045</v>
      </c>
      <c r="FT38" s="217">
        <v>44417</v>
      </c>
      <c r="FU38" s="217">
        <v>44549</v>
      </c>
      <c r="FV38" s="217">
        <v>44843</v>
      </c>
      <c r="FW38" s="217">
        <v>45012</v>
      </c>
      <c r="FX38" s="217">
        <v>45191</v>
      </c>
      <c r="FY38" s="217">
        <v>45605</v>
      </c>
      <c r="FZ38" s="197">
        <v>46231</v>
      </c>
      <c r="GA38" s="216">
        <v>46858</v>
      </c>
      <c r="GB38" s="217">
        <v>47160</v>
      </c>
      <c r="GC38" s="217">
        <v>45781</v>
      </c>
      <c r="GD38" s="217">
        <v>45610</v>
      </c>
      <c r="GE38" s="217">
        <v>45567</v>
      </c>
      <c r="GF38" s="217">
        <v>45948</v>
      </c>
      <c r="GG38" s="217">
        <v>46042</v>
      </c>
      <c r="GH38" s="217">
        <v>46235</v>
      </c>
      <c r="GI38" s="217">
        <v>46283</v>
      </c>
      <c r="GJ38" s="217">
        <v>46553</v>
      </c>
      <c r="GK38" s="217">
        <v>46805</v>
      </c>
      <c r="GL38" s="197">
        <v>47446</v>
      </c>
      <c r="GM38" s="216">
        <v>48492</v>
      </c>
      <c r="GN38" s="217">
        <v>48677</v>
      </c>
      <c r="GO38" s="217">
        <v>47232</v>
      </c>
      <c r="GP38" s="217">
        <v>47155</v>
      </c>
      <c r="GQ38" s="217">
        <v>47098</v>
      </c>
      <c r="GR38" s="217">
        <v>47407</v>
      </c>
      <c r="GS38" s="217">
        <v>47573</v>
      </c>
      <c r="GT38" s="217">
        <v>47817</v>
      </c>
      <c r="GU38" s="217">
        <v>47919</v>
      </c>
      <c r="GV38" s="217">
        <v>48097</v>
      </c>
      <c r="GW38" s="217">
        <v>48311</v>
      </c>
      <c r="GX38" s="197">
        <v>49099</v>
      </c>
      <c r="GY38" s="216">
        <v>49849</v>
      </c>
      <c r="GZ38" s="217">
        <v>49731</v>
      </c>
      <c r="HA38" s="217">
        <v>48752</v>
      </c>
      <c r="HB38" s="217">
        <v>48273</v>
      </c>
      <c r="HC38" s="217">
        <v>48442</v>
      </c>
      <c r="HD38" s="217">
        <v>48706</v>
      </c>
      <c r="HE38" s="217">
        <v>48973</v>
      </c>
      <c r="HF38" s="217">
        <v>49073</v>
      </c>
      <c r="HG38" s="217">
        <v>49187</v>
      </c>
      <c r="HH38" s="217">
        <v>49497</v>
      </c>
    </row>
    <row r="39" spans="1:216" x14ac:dyDescent="0.45">
      <c r="A39" s="159" t="s">
        <v>157</v>
      </c>
      <c r="B39" s="160">
        <v>2966</v>
      </c>
      <c r="C39" s="181"/>
      <c r="D39" s="174">
        <v>5122</v>
      </c>
      <c r="E39" s="186"/>
      <c r="F39" s="174">
        <v>5433</v>
      </c>
      <c r="G39" s="174">
        <v>5487</v>
      </c>
      <c r="H39" s="174">
        <v>5499</v>
      </c>
      <c r="I39" s="174">
        <v>5675</v>
      </c>
      <c r="J39" s="174">
        <v>5829</v>
      </c>
      <c r="K39" s="174">
        <v>5933</v>
      </c>
      <c r="L39" s="174">
        <v>6042</v>
      </c>
      <c r="M39" s="174">
        <v>6040</v>
      </c>
      <c r="N39" s="183">
        <v>6046</v>
      </c>
      <c r="O39" s="161">
        <v>6000</v>
      </c>
      <c r="P39" s="173">
        <v>5994</v>
      </c>
      <c r="Q39" s="174">
        <v>5959</v>
      </c>
      <c r="R39" s="174">
        <v>5998</v>
      </c>
      <c r="S39" s="174">
        <v>5981</v>
      </c>
      <c r="T39" s="174">
        <v>5958</v>
      </c>
      <c r="U39" s="174">
        <v>5972</v>
      </c>
      <c r="V39" s="174">
        <v>6011</v>
      </c>
      <c r="W39" s="174">
        <v>6057</v>
      </c>
      <c r="X39" s="174">
        <v>6204</v>
      </c>
      <c r="Y39" s="175">
        <v>6249</v>
      </c>
      <c r="Z39" s="160">
        <v>6349</v>
      </c>
      <c r="AA39" s="190">
        <v>6285</v>
      </c>
      <c r="AB39" s="174">
        <v>6310</v>
      </c>
      <c r="AC39" s="174">
        <v>6373</v>
      </c>
      <c r="AD39" s="174">
        <v>6451</v>
      </c>
      <c r="AE39" s="174">
        <v>6544</v>
      </c>
      <c r="AF39" s="174">
        <v>6565</v>
      </c>
      <c r="AG39" s="174">
        <v>6572</v>
      </c>
      <c r="AH39" s="174">
        <v>6602</v>
      </c>
      <c r="AI39" s="174">
        <v>6617</v>
      </c>
      <c r="AJ39" s="174">
        <v>6760</v>
      </c>
      <c r="AK39" s="174">
        <v>6929</v>
      </c>
      <c r="AL39" s="160">
        <v>6974</v>
      </c>
      <c r="AM39" s="190">
        <v>7057</v>
      </c>
      <c r="AN39" s="174">
        <v>7278</v>
      </c>
      <c r="AO39" s="174">
        <v>7320</v>
      </c>
      <c r="AP39" s="174">
        <v>7516</v>
      </c>
      <c r="AQ39" s="174">
        <v>7597</v>
      </c>
      <c r="AR39" s="174">
        <v>7673</v>
      </c>
      <c r="AS39" s="174">
        <v>7674</v>
      </c>
      <c r="AT39" s="174">
        <v>7588</v>
      </c>
      <c r="AU39" s="174">
        <v>7694</v>
      </c>
      <c r="AV39" s="174">
        <v>7781</v>
      </c>
      <c r="AW39" s="174">
        <v>7855</v>
      </c>
      <c r="AX39" s="193">
        <v>7888</v>
      </c>
      <c r="AY39" s="190">
        <v>7922</v>
      </c>
      <c r="AZ39" s="174">
        <v>8098</v>
      </c>
      <c r="BA39" s="174">
        <v>8242</v>
      </c>
      <c r="BB39" s="174">
        <v>8303</v>
      </c>
      <c r="BC39" s="174">
        <v>8290</v>
      </c>
      <c r="BD39" s="174">
        <v>8260</v>
      </c>
      <c r="BE39" s="174">
        <v>8394</v>
      </c>
      <c r="BF39" s="174">
        <v>8468</v>
      </c>
      <c r="BG39" s="174">
        <v>8489</v>
      </c>
      <c r="BH39" s="174">
        <v>8472</v>
      </c>
      <c r="BI39" s="174">
        <v>8399</v>
      </c>
      <c r="BJ39" s="193">
        <v>8330</v>
      </c>
      <c r="BK39" s="190">
        <v>8266</v>
      </c>
      <c r="BL39" s="174">
        <v>8293</v>
      </c>
      <c r="BM39" s="174">
        <v>8257</v>
      </c>
      <c r="BN39" s="174">
        <v>8325</v>
      </c>
      <c r="BO39" s="174">
        <v>8302</v>
      </c>
      <c r="BP39" s="174">
        <v>8271</v>
      </c>
      <c r="BQ39" s="174">
        <v>8297</v>
      </c>
      <c r="BR39" s="174">
        <v>8280</v>
      </c>
      <c r="BS39" s="174">
        <v>8257</v>
      </c>
      <c r="BT39" s="174">
        <v>8206</v>
      </c>
      <c r="BU39" s="174">
        <v>8194</v>
      </c>
      <c r="BV39" s="193">
        <v>8213</v>
      </c>
      <c r="BW39" s="190">
        <v>8148</v>
      </c>
      <c r="BX39" s="174">
        <v>8163</v>
      </c>
      <c r="BY39" s="177"/>
      <c r="BZ39" s="177"/>
      <c r="CA39" s="177"/>
      <c r="CB39" s="177"/>
      <c r="CC39" s="177"/>
      <c r="CD39" s="177"/>
      <c r="CE39" s="177"/>
      <c r="CF39" s="177"/>
      <c r="CG39" s="177"/>
      <c r="CH39" s="194"/>
      <c r="CI39" s="191"/>
      <c r="CJ39" s="177"/>
      <c r="CK39" s="177"/>
      <c r="CL39" s="177"/>
      <c r="CM39" s="177"/>
      <c r="CN39" s="177"/>
      <c r="CO39" s="177"/>
      <c r="CP39" s="177"/>
      <c r="CQ39" s="177"/>
      <c r="CR39" s="177"/>
      <c r="CS39" s="177"/>
      <c r="CT39" s="198"/>
      <c r="CU39" s="199"/>
      <c r="CV39" s="187"/>
      <c r="CW39" s="187"/>
      <c r="CX39" s="187"/>
      <c r="CY39" s="187"/>
      <c r="CZ39" s="187"/>
      <c r="DA39" s="187"/>
      <c r="DB39" s="187"/>
      <c r="DC39" s="187"/>
      <c r="DD39" s="187"/>
      <c r="DE39" s="219"/>
      <c r="DF39" s="198"/>
      <c r="DG39" s="188"/>
      <c r="DH39" s="199"/>
      <c r="DI39" s="187"/>
      <c r="DJ39" s="187"/>
      <c r="DK39" s="187"/>
      <c r="DL39" s="187"/>
      <c r="DM39" s="187"/>
      <c r="DN39" s="187"/>
      <c r="DO39" s="187"/>
      <c r="DP39" s="187"/>
      <c r="DQ39" s="187"/>
      <c r="DR39" s="198"/>
      <c r="DS39" s="199"/>
      <c r="DT39" s="187"/>
      <c r="DU39" s="187"/>
      <c r="DV39" s="187"/>
      <c r="DW39" s="187"/>
      <c r="DX39" s="187"/>
      <c r="DY39" s="187"/>
      <c r="DZ39" s="187"/>
      <c r="EA39" s="187"/>
      <c r="EB39" s="187"/>
      <c r="EC39" s="187"/>
      <c r="ED39" s="198"/>
      <c r="EE39" s="199"/>
      <c r="EF39" s="187"/>
      <c r="EG39" s="187"/>
      <c r="EH39" s="187"/>
      <c r="EI39" s="187"/>
      <c r="EJ39" s="187"/>
      <c r="EK39" s="187"/>
      <c r="EL39" s="187"/>
      <c r="EM39" s="187"/>
      <c r="EN39" s="187"/>
      <c r="EO39" s="187"/>
      <c r="EP39" s="198"/>
      <c r="EQ39" s="199"/>
      <c r="ER39" s="187"/>
      <c r="ES39" s="187"/>
      <c r="ET39" s="187"/>
      <c r="EU39" s="187"/>
      <c r="EV39" s="187"/>
      <c r="EW39" s="187"/>
      <c r="EX39" s="187"/>
      <c r="EY39" s="187"/>
      <c r="EZ39" s="187"/>
      <c r="FA39" s="187"/>
      <c r="FB39" s="198"/>
      <c r="FC39" s="199"/>
      <c r="FD39" s="187"/>
      <c r="FE39" s="187"/>
      <c r="FF39" s="187"/>
      <c r="FG39" s="187"/>
      <c r="FH39" s="187"/>
      <c r="FI39" s="187"/>
      <c r="FJ39" s="187"/>
      <c r="FK39" s="187"/>
      <c r="FL39" s="187"/>
      <c r="FM39" s="187"/>
      <c r="FN39" s="198"/>
      <c r="FO39" s="199"/>
      <c r="FP39" s="187"/>
      <c r="FQ39" s="187"/>
      <c r="FR39" s="187"/>
      <c r="FS39" s="187"/>
      <c r="FT39" s="187"/>
      <c r="FU39" s="187"/>
      <c r="FV39" s="187"/>
      <c r="FW39" s="187"/>
      <c r="FX39" s="187"/>
      <c r="FY39" s="187"/>
      <c r="FZ39" s="198"/>
      <c r="GA39" s="199"/>
      <c r="GB39" s="187"/>
      <c r="GC39" s="187"/>
      <c r="GD39" s="187"/>
      <c r="GE39" s="187"/>
      <c r="GF39" s="187"/>
      <c r="GG39" s="187"/>
      <c r="GH39" s="187"/>
      <c r="GI39" s="187"/>
      <c r="GJ39" s="187"/>
      <c r="GK39" s="187"/>
      <c r="GL39" s="198"/>
      <c r="GM39" s="199"/>
      <c r="GN39" s="187"/>
      <c r="GO39" s="187"/>
      <c r="GP39" s="187"/>
      <c r="GQ39" s="187"/>
      <c r="GR39" s="187"/>
      <c r="GS39" s="187"/>
      <c r="GT39" s="187"/>
      <c r="GU39" s="187"/>
      <c r="GV39" s="187"/>
      <c r="GW39" s="187"/>
      <c r="GX39" s="198"/>
      <c r="GY39" s="199"/>
      <c r="GZ39" s="187"/>
      <c r="HA39" s="187"/>
      <c r="HB39" s="187"/>
      <c r="HC39" s="187"/>
      <c r="HD39" s="187"/>
      <c r="HE39" s="187"/>
      <c r="HF39" s="187"/>
      <c r="HG39" s="187"/>
      <c r="HH39" s="187"/>
    </row>
    <row r="40" spans="1:216" x14ac:dyDescent="0.45">
      <c r="A40" s="159" t="s">
        <v>158</v>
      </c>
      <c r="B40" s="160">
        <v>1469</v>
      </c>
      <c r="C40" s="181"/>
      <c r="D40" s="174">
        <v>2144</v>
      </c>
      <c r="E40" s="186"/>
      <c r="F40" s="174">
        <v>2278</v>
      </c>
      <c r="G40" s="174">
        <v>2287</v>
      </c>
      <c r="H40" s="174">
        <v>2293</v>
      </c>
      <c r="I40" s="174">
        <v>2337</v>
      </c>
      <c r="J40" s="174">
        <v>2358</v>
      </c>
      <c r="K40" s="174">
        <v>2356</v>
      </c>
      <c r="L40" s="174">
        <v>2360</v>
      </c>
      <c r="M40" s="174">
        <v>2356</v>
      </c>
      <c r="N40" s="183">
        <v>2327</v>
      </c>
      <c r="O40" s="161">
        <v>2318</v>
      </c>
      <c r="P40" s="173">
        <v>2304</v>
      </c>
      <c r="Q40" s="174">
        <v>2299</v>
      </c>
      <c r="R40" s="174">
        <v>2291</v>
      </c>
      <c r="S40" s="174">
        <v>2303</v>
      </c>
      <c r="T40" s="174">
        <v>2322</v>
      </c>
      <c r="U40" s="174">
        <v>2334</v>
      </c>
      <c r="V40" s="174">
        <v>2333</v>
      </c>
      <c r="W40" s="174">
        <v>2362</v>
      </c>
      <c r="X40" s="174">
        <v>2345</v>
      </c>
      <c r="Y40" s="175">
        <v>2357</v>
      </c>
      <c r="Z40" s="160">
        <v>2346</v>
      </c>
      <c r="AA40" s="190">
        <v>2320</v>
      </c>
      <c r="AB40" s="174">
        <v>2296</v>
      </c>
      <c r="AC40" s="174">
        <v>2287</v>
      </c>
      <c r="AD40" s="174">
        <v>2283</v>
      </c>
      <c r="AE40" s="174">
        <v>2307</v>
      </c>
      <c r="AF40" s="174">
        <v>2319</v>
      </c>
      <c r="AG40" s="174">
        <v>2297</v>
      </c>
      <c r="AH40" s="174">
        <v>2301</v>
      </c>
      <c r="AI40" s="174">
        <v>2312</v>
      </c>
      <c r="AJ40" s="174">
        <v>2292</v>
      </c>
      <c r="AK40" s="174">
        <v>2292</v>
      </c>
      <c r="AL40" s="160">
        <v>2290</v>
      </c>
      <c r="AM40" s="190">
        <v>2289</v>
      </c>
      <c r="AN40" s="174">
        <v>2236</v>
      </c>
      <c r="AO40" s="174">
        <v>2205</v>
      </c>
      <c r="AP40" s="174">
        <v>2198</v>
      </c>
      <c r="AQ40" s="174">
        <v>2197</v>
      </c>
      <c r="AR40" s="174">
        <v>2194</v>
      </c>
      <c r="AS40" s="174">
        <v>2186</v>
      </c>
      <c r="AT40" s="174">
        <v>2182</v>
      </c>
      <c r="AU40" s="174">
        <v>2159</v>
      </c>
      <c r="AV40" s="174">
        <v>2168</v>
      </c>
      <c r="AW40" s="174">
        <v>2167</v>
      </c>
      <c r="AX40" s="193">
        <v>2169</v>
      </c>
      <c r="AY40" s="190">
        <v>2172</v>
      </c>
      <c r="AZ40" s="174">
        <v>2097</v>
      </c>
      <c r="BA40" s="174">
        <v>1998</v>
      </c>
      <c r="BB40" s="174">
        <v>1996</v>
      </c>
      <c r="BC40" s="177"/>
      <c r="BD40" s="177"/>
      <c r="BE40" s="177"/>
      <c r="BF40" s="174">
        <v>2</v>
      </c>
      <c r="BG40" s="177"/>
      <c r="BH40" s="177"/>
      <c r="BI40" s="177"/>
      <c r="BJ40" s="194"/>
      <c r="BK40" s="191"/>
      <c r="BL40" s="177"/>
      <c r="BM40" s="177"/>
      <c r="BN40" s="177"/>
      <c r="BO40" s="177"/>
      <c r="BP40" s="177"/>
      <c r="BQ40" s="177"/>
      <c r="BR40" s="177"/>
      <c r="BS40" s="177"/>
      <c r="BT40" s="177"/>
      <c r="BU40" s="177"/>
      <c r="BV40" s="194"/>
      <c r="BW40" s="191"/>
      <c r="BX40" s="177"/>
      <c r="BY40" s="177"/>
      <c r="BZ40" s="177"/>
      <c r="CA40" s="177"/>
      <c r="CB40" s="177"/>
      <c r="CC40" s="177"/>
      <c r="CD40" s="177"/>
      <c r="CE40" s="177"/>
      <c r="CF40" s="177"/>
      <c r="CG40" s="177"/>
      <c r="CH40" s="194"/>
      <c r="CI40" s="191"/>
      <c r="CJ40" s="177"/>
      <c r="CK40" s="177"/>
      <c r="CL40" s="177"/>
      <c r="CM40" s="177"/>
      <c r="CN40" s="177"/>
      <c r="CO40" s="177"/>
      <c r="CP40" s="177"/>
      <c r="CQ40" s="177"/>
      <c r="CR40" s="177"/>
      <c r="CS40" s="177"/>
      <c r="CT40" s="198"/>
      <c r="CU40" s="199"/>
      <c r="CV40" s="187"/>
      <c r="CW40" s="187"/>
      <c r="CX40" s="187"/>
      <c r="CY40" s="187"/>
      <c r="CZ40" s="187"/>
      <c r="DA40" s="187"/>
      <c r="DB40" s="187"/>
      <c r="DC40" s="187"/>
      <c r="DD40" s="187"/>
      <c r="DE40" s="219"/>
      <c r="DF40" s="198"/>
      <c r="DG40" s="188"/>
      <c r="DH40" s="199"/>
      <c r="DI40" s="187"/>
      <c r="DJ40" s="187"/>
      <c r="DK40" s="187"/>
      <c r="DL40" s="187"/>
      <c r="DM40" s="187"/>
      <c r="DN40" s="187"/>
      <c r="DO40" s="187"/>
      <c r="DP40" s="187"/>
      <c r="DQ40" s="187"/>
      <c r="DR40" s="198"/>
      <c r="DS40" s="199"/>
      <c r="DT40" s="187"/>
      <c r="DU40" s="187"/>
      <c r="DV40" s="187"/>
      <c r="DW40" s="187"/>
      <c r="DX40" s="187"/>
      <c r="DY40" s="187"/>
      <c r="DZ40" s="187"/>
      <c r="EA40" s="187"/>
      <c r="EB40" s="187"/>
      <c r="EC40" s="187"/>
      <c r="ED40" s="198"/>
      <c r="EE40" s="199"/>
      <c r="EF40" s="187"/>
      <c r="EG40" s="187"/>
      <c r="EH40" s="187"/>
      <c r="EI40" s="187"/>
      <c r="EJ40" s="187"/>
      <c r="EK40" s="187"/>
      <c r="EL40" s="187"/>
      <c r="EM40" s="187"/>
      <c r="EN40" s="187"/>
      <c r="EO40" s="187"/>
      <c r="EP40" s="198"/>
      <c r="EQ40" s="199"/>
      <c r="ER40" s="187"/>
      <c r="ES40" s="187"/>
      <c r="ET40" s="187"/>
      <c r="EU40" s="187"/>
      <c r="EV40" s="187"/>
      <c r="EW40" s="187"/>
      <c r="EX40" s="187"/>
      <c r="EY40" s="187"/>
      <c r="EZ40" s="187"/>
      <c r="FA40" s="187"/>
      <c r="FB40" s="198"/>
      <c r="FC40" s="199"/>
      <c r="FD40" s="187"/>
      <c r="FE40" s="187"/>
      <c r="FF40" s="187"/>
      <c r="FG40" s="187"/>
      <c r="FH40" s="187"/>
      <c r="FI40" s="187"/>
      <c r="FJ40" s="187"/>
      <c r="FK40" s="187"/>
      <c r="FL40" s="187"/>
      <c r="FM40" s="187"/>
      <c r="FN40" s="198"/>
      <c r="FO40" s="199"/>
      <c r="FP40" s="187"/>
      <c r="FQ40" s="187"/>
      <c r="FR40" s="187"/>
      <c r="FS40" s="187"/>
      <c r="FT40" s="187"/>
      <c r="FU40" s="187"/>
      <c r="FV40" s="187"/>
      <c r="FW40" s="187"/>
      <c r="FX40" s="187"/>
      <c r="FY40" s="187"/>
      <c r="FZ40" s="198"/>
      <c r="GA40" s="199"/>
      <c r="GB40" s="187"/>
      <c r="GC40" s="187"/>
      <c r="GD40" s="187"/>
      <c r="GE40" s="187"/>
      <c r="GF40" s="187"/>
      <c r="GG40" s="187"/>
      <c r="GH40" s="187"/>
      <c r="GI40" s="187"/>
      <c r="GJ40" s="187"/>
      <c r="GK40" s="187"/>
      <c r="GL40" s="198"/>
      <c r="GM40" s="199"/>
      <c r="GN40" s="187"/>
      <c r="GO40" s="187"/>
      <c r="GP40" s="187"/>
      <c r="GQ40" s="187"/>
      <c r="GR40" s="187"/>
      <c r="GS40" s="187"/>
      <c r="GT40" s="187"/>
      <c r="GU40" s="187"/>
      <c r="GV40" s="187"/>
      <c r="GW40" s="187"/>
      <c r="GX40" s="198"/>
      <c r="GY40" s="199"/>
      <c r="GZ40" s="187"/>
      <c r="HA40" s="187"/>
      <c r="HB40" s="187"/>
      <c r="HC40" s="187"/>
      <c r="HD40" s="187"/>
      <c r="HE40" s="187"/>
      <c r="HF40" s="187"/>
      <c r="HG40" s="187"/>
      <c r="HH40" s="187"/>
    </row>
    <row r="41" spans="1:216" x14ac:dyDescent="0.45">
      <c r="A41" s="159" t="s">
        <v>159</v>
      </c>
      <c r="B41" s="160">
        <v>8059</v>
      </c>
      <c r="C41" s="181"/>
      <c r="D41" s="174">
        <v>11846</v>
      </c>
      <c r="E41" s="186"/>
      <c r="F41" s="174">
        <v>12911</v>
      </c>
      <c r="G41" s="174">
        <v>13072</v>
      </c>
      <c r="H41" s="174">
        <v>13291</v>
      </c>
      <c r="I41" s="174">
        <v>13913</v>
      </c>
      <c r="J41" s="174">
        <v>14255</v>
      </c>
      <c r="K41" s="174">
        <v>14354</v>
      </c>
      <c r="L41" s="174">
        <v>14523</v>
      </c>
      <c r="M41" s="174">
        <v>14540</v>
      </c>
      <c r="N41" s="183">
        <v>14471</v>
      </c>
      <c r="O41" s="161">
        <v>14111</v>
      </c>
      <c r="P41" s="173">
        <v>14064</v>
      </c>
      <c r="Q41" s="174">
        <v>14057</v>
      </c>
      <c r="R41" s="174">
        <v>14276</v>
      </c>
      <c r="S41" s="174">
        <v>14332</v>
      </c>
      <c r="T41" s="174">
        <v>14598</v>
      </c>
      <c r="U41" s="174">
        <v>14766</v>
      </c>
      <c r="V41" s="174">
        <v>14861</v>
      </c>
      <c r="W41" s="174">
        <v>14939</v>
      </c>
      <c r="X41" s="174">
        <v>14919</v>
      </c>
      <c r="Y41" s="175">
        <v>14983</v>
      </c>
      <c r="Z41" s="160">
        <v>15126</v>
      </c>
      <c r="AA41" s="190">
        <v>14821</v>
      </c>
      <c r="AB41" s="174">
        <v>15002</v>
      </c>
      <c r="AC41" s="174">
        <v>15226</v>
      </c>
      <c r="AD41" s="174">
        <v>15371</v>
      </c>
      <c r="AE41" s="174">
        <v>15449</v>
      </c>
      <c r="AF41" s="174">
        <v>15585</v>
      </c>
      <c r="AG41" s="174">
        <v>15666</v>
      </c>
      <c r="AH41" s="174">
        <v>15758</v>
      </c>
      <c r="AI41" s="174">
        <v>15819</v>
      </c>
      <c r="AJ41" s="174">
        <v>15858</v>
      </c>
      <c r="AK41" s="174">
        <v>15983</v>
      </c>
      <c r="AL41" s="160">
        <v>15881</v>
      </c>
      <c r="AM41" s="190">
        <v>15802</v>
      </c>
      <c r="AN41" s="174">
        <v>16004</v>
      </c>
      <c r="AO41" s="174">
        <v>16095</v>
      </c>
      <c r="AP41" s="174">
        <v>16286</v>
      </c>
      <c r="AQ41" s="174">
        <v>16440</v>
      </c>
      <c r="AR41" s="174">
        <v>16638</v>
      </c>
      <c r="AS41" s="174">
        <v>16789</v>
      </c>
      <c r="AT41" s="174">
        <v>17080</v>
      </c>
      <c r="AU41" s="174">
        <v>17255</v>
      </c>
      <c r="AV41" s="174">
        <v>17421</v>
      </c>
      <c r="AW41" s="174">
        <v>17561</v>
      </c>
      <c r="AX41" s="193">
        <v>17646</v>
      </c>
      <c r="AY41" s="190">
        <v>17649</v>
      </c>
      <c r="AZ41" s="174">
        <v>17878</v>
      </c>
      <c r="BA41" s="174">
        <v>18031</v>
      </c>
      <c r="BB41" s="174">
        <v>18185</v>
      </c>
      <c r="BC41" s="174">
        <v>18190</v>
      </c>
      <c r="BD41" s="174">
        <v>18220</v>
      </c>
      <c r="BE41" s="174">
        <v>18757</v>
      </c>
      <c r="BF41" s="174">
        <v>18946</v>
      </c>
      <c r="BG41" s="174">
        <v>19130</v>
      </c>
      <c r="BH41" s="174">
        <v>19254</v>
      </c>
      <c r="BI41" s="174">
        <v>19278</v>
      </c>
      <c r="BJ41" s="193">
        <v>19415</v>
      </c>
      <c r="BK41" s="190">
        <v>19470</v>
      </c>
      <c r="BL41" s="174">
        <v>19691</v>
      </c>
      <c r="BM41" s="174">
        <v>19921</v>
      </c>
      <c r="BN41" s="174">
        <v>20076</v>
      </c>
      <c r="BO41" s="174">
        <v>20143</v>
      </c>
      <c r="BP41" s="174">
        <v>20212</v>
      </c>
      <c r="BQ41" s="174">
        <v>20295</v>
      </c>
      <c r="BR41" s="174">
        <v>20425</v>
      </c>
      <c r="BS41" s="174">
        <v>20487</v>
      </c>
      <c r="BT41" s="174">
        <v>20535</v>
      </c>
      <c r="BU41" s="174">
        <v>20533</v>
      </c>
      <c r="BV41" s="193">
        <v>20597</v>
      </c>
      <c r="BW41" s="190">
        <v>20564</v>
      </c>
      <c r="BX41" s="174">
        <v>20831</v>
      </c>
      <c r="BY41" s="174">
        <v>20887</v>
      </c>
      <c r="BZ41" s="174">
        <v>21009</v>
      </c>
      <c r="CA41" s="174">
        <v>21034</v>
      </c>
      <c r="CB41" s="174">
        <v>21143</v>
      </c>
      <c r="CC41" s="174">
        <v>21260</v>
      </c>
      <c r="CD41" s="174">
        <v>21295</v>
      </c>
      <c r="CE41" s="174">
        <v>21366</v>
      </c>
      <c r="CF41" s="174">
        <v>21363</v>
      </c>
      <c r="CG41" s="174">
        <v>21395</v>
      </c>
      <c r="CH41" s="193">
        <v>21290</v>
      </c>
      <c r="CI41" s="190">
        <v>21103</v>
      </c>
      <c r="CJ41" s="174">
        <v>21227</v>
      </c>
      <c r="CK41" s="174">
        <v>21291</v>
      </c>
      <c r="CL41" s="174">
        <v>21303</v>
      </c>
      <c r="CM41" s="174">
        <v>21296</v>
      </c>
      <c r="CN41" s="174">
        <v>21289</v>
      </c>
      <c r="CO41" s="174">
        <v>21306</v>
      </c>
      <c r="CP41" s="174">
        <v>21277</v>
      </c>
      <c r="CQ41" s="174">
        <v>21353</v>
      </c>
      <c r="CR41" s="174">
        <v>21278</v>
      </c>
      <c r="CS41" s="174">
        <v>21184</v>
      </c>
      <c r="CT41" s="197">
        <v>21032</v>
      </c>
      <c r="CU41" s="216">
        <v>20895</v>
      </c>
      <c r="CV41" s="217">
        <v>20921</v>
      </c>
      <c r="CW41" s="217">
        <v>20936</v>
      </c>
      <c r="CX41" s="217">
        <v>20862</v>
      </c>
      <c r="CY41" s="217">
        <v>20816</v>
      </c>
      <c r="CZ41" s="217">
        <v>20797</v>
      </c>
      <c r="DA41" s="217">
        <v>20931</v>
      </c>
      <c r="DB41" s="217">
        <v>21243</v>
      </c>
      <c r="DC41" s="217">
        <v>21235</v>
      </c>
      <c r="DD41" s="217">
        <v>21136</v>
      </c>
      <c r="DE41" s="218">
        <v>21195</v>
      </c>
      <c r="DF41" s="197">
        <v>21094</v>
      </c>
      <c r="DG41" s="221">
        <v>20991</v>
      </c>
      <c r="DH41" s="216">
        <v>21033</v>
      </c>
      <c r="DI41" s="217">
        <v>21076</v>
      </c>
      <c r="DJ41" s="217">
        <v>21023</v>
      </c>
      <c r="DK41" s="217">
        <v>21128</v>
      </c>
      <c r="DL41" s="217">
        <v>21102</v>
      </c>
      <c r="DM41" s="217">
        <v>21133</v>
      </c>
      <c r="DN41" s="217">
        <v>21202</v>
      </c>
      <c r="DO41" s="217">
        <v>21160</v>
      </c>
      <c r="DP41" s="217">
        <v>21106</v>
      </c>
      <c r="DQ41" s="217">
        <v>21089</v>
      </c>
      <c r="DR41" s="197">
        <v>21068</v>
      </c>
      <c r="DS41" s="216">
        <v>21032</v>
      </c>
      <c r="DT41" s="217">
        <v>20964</v>
      </c>
      <c r="DU41" s="217">
        <v>20885</v>
      </c>
      <c r="DV41" s="217">
        <v>20902</v>
      </c>
      <c r="DW41" s="217">
        <v>20911</v>
      </c>
      <c r="DX41" s="217">
        <v>20896</v>
      </c>
      <c r="DY41" s="217">
        <v>20868</v>
      </c>
      <c r="DZ41" s="217">
        <v>20809</v>
      </c>
      <c r="EA41" s="217">
        <v>20767</v>
      </c>
      <c r="EB41" s="217">
        <v>20778</v>
      </c>
      <c r="EC41" s="217">
        <v>20727</v>
      </c>
      <c r="ED41" s="197">
        <v>20675</v>
      </c>
      <c r="EE41" s="216">
        <v>20570</v>
      </c>
      <c r="EF41" s="217">
        <v>20529</v>
      </c>
      <c r="EG41" s="217">
        <v>20520</v>
      </c>
      <c r="EH41" s="217">
        <v>20602</v>
      </c>
      <c r="EI41" s="217">
        <v>20698</v>
      </c>
      <c r="EJ41" s="217">
        <v>20651</v>
      </c>
      <c r="EK41" s="217">
        <v>20577</v>
      </c>
      <c r="EL41" s="217">
        <v>20630</v>
      </c>
      <c r="EM41" s="217">
        <v>20597</v>
      </c>
      <c r="EN41" s="217">
        <v>20493</v>
      </c>
      <c r="EO41" s="217">
        <v>20453</v>
      </c>
      <c r="EP41" s="197">
        <v>20405</v>
      </c>
      <c r="EQ41" s="216">
        <v>20339</v>
      </c>
      <c r="ER41" s="217">
        <v>20195</v>
      </c>
      <c r="ES41" s="217">
        <v>19988</v>
      </c>
      <c r="ET41" s="217">
        <v>19928</v>
      </c>
      <c r="EU41" s="217">
        <v>19740</v>
      </c>
      <c r="EV41" s="217">
        <v>19703</v>
      </c>
      <c r="EW41" s="217">
        <v>19613</v>
      </c>
      <c r="EX41" s="217">
        <v>19445</v>
      </c>
      <c r="EY41" s="217">
        <v>19612</v>
      </c>
      <c r="EZ41" s="217">
        <v>19699</v>
      </c>
      <c r="FA41" s="217">
        <v>19683</v>
      </c>
      <c r="FB41" s="197">
        <v>19715</v>
      </c>
      <c r="FC41" s="216">
        <v>19501</v>
      </c>
      <c r="FD41" s="217">
        <v>19553</v>
      </c>
      <c r="FE41" s="217">
        <v>19939</v>
      </c>
      <c r="FF41" s="217">
        <v>20015</v>
      </c>
      <c r="FG41" s="217">
        <v>19958</v>
      </c>
      <c r="FH41" s="217">
        <v>19985</v>
      </c>
      <c r="FI41" s="217">
        <v>20017</v>
      </c>
      <c r="FJ41" s="217">
        <v>20134</v>
      </c>
      <c r="FK41" s="217">
        <v>20206</v>
      </c>
      <c r="FL41" s="217">
        <v>20167</v>
      </c>
      <c r="FM41" s="217">
        <v>20263</v>
      </c>
      <c r="FN41" s="197">
        <v>20204</v>
      </c>
      <c r="FO41" s="216">
        <v>19806</v>
      </c>
      <c r="FP41" s="217">
        <v>19836</v>
      </c>
      <c r="FQ41" s="217">
        <v>19802</v>
      </c>
      <c r="FR41" s="217">
        <v>19880</v>
      </c>
      <c r="FS41" s="217">
        <v>19780</v>
      </c>
      <c r="FT41" s="217">
        <v>19801</v>
      </c>
      <c r="FU41" s="217">
        <v>19765</v>
      </c>
      <c r="FV41" s="217">
        <v>19864</v>
      </c>
      <c r="FW41" s="217">
        <v>19884</v>
      </c>
      <c r="FX41" s="217">
        <v>19851</v>
      </c>
      <c r="FY41" s="217">
        <v>19868</v>
      </c>
      <c r="FZ41" s="197">
        <v>19825</v>
      </c>
      <c r="GA41" s="216">
        <v>19682</v>
      </c>
      <c r="GB41" s="217">
        <v>19773</v>
      </c>
      <c r="GC41" s="217">
        <v>19706</v>
      </c>
      <c r="GD41" s="217">
        <v>19591</v>
      </c>
      <c r="GE41" s="217">
        <v>19627</v>
      </c>
      <c r="GF41" s="217">
        <v>19717</v>
      </c>
      <c r="GG41" s="217">
        <v>19688</v>
      </c>
      <c r="GH41" s="217">
        <v>19703</v>
      </c>
      <c r="GI41" s="217">
        <v>19687</v>
      </c>
      <c r="GJ41" s="217">
        <v>19630</v>
      </c>
      <c r="GK41" s="217">
        <v>19644</v>
      </c>
      <c r="GL41" s="197">
        <v>19607</v>
      </c>
      <c r="GM41" s="216">
        <v>19540</v>
      </c>
      <c r="GN41" s="217">
        <v>19609</v>
      </c>
      <c r="GO41" s="217">
        <v>19643</v>
      </c>
      <c r="GP41" s="217">
        <v>19676</v>
      </c>
      <c r="GQ41" s="217">
        <v>19728</v>
      </c>
      <c r="GR41" s="217">
        <v>19786</v>
      </c>
      <c r="GS41" s="217">
        <v>19801</v>
      </c>
      <c r="GT41" s="217">
        <v>19847</v>
      </c>
      <c r="GU41" s="217">
        <v>19836</v>
      </c>
      <c r="GV41" s="217">
        <v>19882</v>
      </c>
      <c r="GW41" s="217">
        <v>19877</v>
      </c>
      <c r="GX41" s="197">
        <v>19885</v>
      </c>
      <c r="GY41" s="216">
        <v>19783</v>
      </c>
      <c r="GZ41" s="217">
        <v>19795</v>
      </c>
      <c r="HA41" s="217">
        <v>19795</v>
      </c>
      <c r="HB41" s="217">
        <v>19816</v>
      </c>
      <c r="HC41" s="217">
        <v>19908</v>
      </c>
      <c r="HD41" s="217">
        <v>19905</v>
      </c>
      <c r="HE41" s="217">
        <v>19921</v>
      </c>
      <c r="HF41" s="217">
        <v>19942</v>
      </c>
      <c r="HG41" s="217">
        <v>19903</v>
      </c>
      <c r="HH41" s="217">
        <v>19921</v>
      </c>
    </row>
    <row r="42" spans="1:216" x14ac:dyDescent="0.45">
      <c r="A42" s="159" t="s">
        <v>160</v>
      </c>
      <c r="B42" s="160">
        <v>555</v>
      </c>
      <c r="C42" s="181"/>
      <c r="D42" s="174">
        <v>814</v>
      </c>
      <c r="E42" s="186"/>
      <c r="F42" s="174">
        <v>922</v>
      </c>
      <c r="G42" s="174">
        <v>945</v>
      </c>
      <c r="H42" s="174">
        <v>961</v>
      </c>
      <c r="I42" s="174">
        <v>968</v>
      </c>
      <c r="J42" s="174">
        <v>1003</v>
      </c>
      <c r="K42" s="174">
        <v>1004</v>
      </c>
      <c r="L42" s="174">
        <v>1011</v>
      </c>
      <c r="M42" s="174">
        <v>1012</v>
      </c>
      <c r="N42" s="183">
        <v>1011</v>
      </c>
      <c r="O42" s="161">
        <v>987</v>
      </c>
      <c r="P42" s="173">
        <v>992</v>
      </c>
      <c r="Q42" s="174">
        <v>979</v>
      </c>
      <c r="R42" s="174">
        <v>985</v>
      </c>
      <c r="S42" s="174">
        <v>991</v>
      </c>
      <c r="T42" s="174">
        <v>984</v>
      </c>
      <c r="U42" s="174">
        <v>990</v>
      </c>
      <c r="V42" s="174">
        <v>993</v>
      </c>
      <c r="W42" s="174">
        <v>1019</v>
      </c>
      <c r="X42" s="174">
        <v>1038</v>
      </c>
      <c r="Y42" s="175">
        <v>1032</v>
      </c>
      <c r="Z42" s="160">
        <v>1023</v>
      </c>
      <c r="AA42" s="190">
        <v>1015</v>
      </c>
      <c r="AB42" s="174">
        <v>1031</v>
      </c>
      <c r="AC42" s="174">
        <v>1032</v>
      </c>
      <c r="AD42" s="174">
        <v>1025</v>
      </c>
      <c r="AE42" s="174">
        <v>1019</v>
      </c>
      <c r="AF42" s="174">
        <v>1019</v>
      </c>
      <c r="AG42" s="174">
        <v>1017</v>
      </c>
      <c r="AH42" s="174">
        <v>1033</v>
      </c>
      <c r="AI42" s="174">
        <v>1043</v>
      </c>
      <c r="AJ42" s="174">
        <v>1053</v>
      </c>
      <c r="AK42" s="174">
        <v>1053</v>
      </c>
      <c r="AL42" s="160">
        <v>1065</v>
      </c>
      <c r="AM42" s="190">
        <v>1073</v>
      </c>
      <c r="AN42" s="174">
        <v>1082</v>
      </c>
      <c r="AO42" s="174">
        <v>1084</v>
      </c>
      <c r="AP42" s="174">
        <v>1100</v>
      </c>
      <c r="AQ42" s="174">
        <v>1101</v>
      </c>
      <c r="AR42" s="174">
        <v>1102</v>
      </c>
      <c r="AS42" s="174">
        <v>1116</v>
      </c>
      <c r="AT42" s="174">
        <v>1140</v>
      </c>
      <c r="AU42" s="174">
        <v>1145</v>
      </c>
      <c r="AV42" s="174">
        <v>1152</v>
      </c>
      <c r="AW42" s="174">
        <v>1152</v>
      </c>
      <c r="AX42" s="193">
        <v>1149</v>
      </c>
      <c r="AY42" s="190">
        <v>1154</v>
      </c>
      <c r="AZ42" s="174">
        <v>1145</v>
      </c>
      <c r="BA42" s="174">
        <v>1139</v>
      </c>
      <c r="BB42" s="174">
        <v>1159</v>
      </c>
      <c r="BC42" s="174">
        <v>1150</v>
      </c>
      <c r="BD42" s="174">
        <v>1157</v>
      </c>
      <c r="BE42" s="174">
        <v>1263</v>
      </c>
      <c r="BF42" s="174">
        <v>1263</v>
      </c>
      <c r="BG42" s="174">
        <v>1274</v>
      </c>
      <c r="BH42" s="174">
        <v>1269</v>
      </c>
      <c r="BI42" s="174">
        <v>1273</v>
      </c>
      <c r="BJ42" s="193">
        <v>1264</v>
      </c>
      <c r="BK42" s="190">
        <v>1264</v>
      </c>
      <c r="BL42" s="174">
        <v>1254</v>
      </c>
      <c r="BM42" s="174">
        <v>1220</v>
      </c>
      <c r="BN42" s="174">
        <v>1207</v>
      </c>
      <c r="BO42" s="174">
        <v>1195</v>
      </c>
      <c r="BP42" s="174">
        <v>1185</v>
      </c>
      <c r="BQ42" s="174">
        <v>1170</v>
      </c>
      <c r="BR42" s="174">
        <v>1173</v>
      </c>
      <c r="BS42" s="174">
        <v>1173</v>
      </c>
      <c r="BT42" s="174">
        <v>1168</v>
      </c>
      <c r="BU42" s="174">
        <v>1155</v>
      </c>
      <c r="BV42" s="193">
        <v>1145</v>
      </c>
      <c r="BW42" s="190">
        <v>1136</v>
      </c>
      <c r="BX42" s="174">
        <v>1116</v>
      </c>
      <c r="BY42" s="174">
        <v>1084</v>
      </c>
      <c r="BZ42" s="174">
        <v>1086</v>
      </c>
      <c r="CA42" s="174">
        <v>1080</v>
      </c>
      <c r="CB42" s="174">
        <v>1083</v>
      </c>
      <c r="CC42" s="174">
        <v>1082</v>
      </c>
      <c r="CD42" s="174">
        <v>1069</v>
      </c>
      <c r="CE42" s="174">
        <v>1061</v>
      </c>
      <c r="CF42" s="174">
        <v>1064</v>
      </c>
      <c r="CG42" s="174">
        <v>1057</v>
      </c>
      <c r="CH42" s="193">
        <v>1050</v>
      </c>
      <c r="CI42" s="190">
        <v>1036</v>
      </c>
      <c r="CJ42" s="174">
        <v>963</v>
      </c>
      <c r="CK42" s="174">
        <v>892</v>
      </c>
      <c r="CL42" s="174">
        <v>883</v>
      </c>
      <c r="CM42" s="174">
        <v>884</v>
      </c>
      <c r="CN42" s="174">
        <v>873</v>
      </c>
      <c r="CO42" s="174">
        <v>869</v>
      </c>
      <c r="CP42" s="174">
        <v>864</v>
      </c>
      <c r="CQ42" s="174">
        <v>859</v>
      </c>
      <c r="CR42" s="174">
        <v>870</v>
      </c>
      <c r="CS42" s="174">
        <v>869</v>
      </c>
      <c r="CT42" s="197">
        <v>856</v>
      </c>
      <c r="CU42" s="216">
        <v>848</v>
      </c>
      <c r="CV42" s="217">
        <v>1306</v>
      </c>
      <c r="CW42" s="217">
        <v>1986</v>
      </c>
      <c r="CX42" s="217">
        <v>2001</v>
      </c>
      <c r="CY42" s="217">
        <v>2003</v>
      </c>
      <c r="CZ42" s="217">
        <v>2027</v>
      </c>
      <c r="DA42" s="217">
        <v>2087</v>
      </c>
      <c r="DB42" s="217">
        <v>2275</v>
      </c>
      <c r="DC42" s="217">
        <v>2311</v>
      </c>
      <c r="DD42" s="217">
        <v>2367</v>
      </c>
      <c r="DE42" s="218">
        <v>2340</v>
      </c>
      <c r="DF42" s="197">
        <v>2326</v>
      </c>
      <c r="DG42" s="221">
        <v>2262</v>
      </c>
      <c r="DH42" s="216">
        <v>2416</v>
      </c>
      <c r="DI42" s="217">
        <v>2410</v>
      </c>
      <c r="DJ42" s="217">
        <v>2327</v>
      </c>
      <c r="DK42" s="217">
        <v>2287</v>
      </c>
      <c r="DL42" s="217">
        <v>2174</v>
      </c>
      <c r="DM42" s="217">
        <v>2122</v>
      </c>
      <c r="DN42" s="217">
        <v>2046</v>
      </c>
      <c r="DO42" s="217">
        <v>1975</v>
      </c>
      <c r="DP42" s="217">
        <v>1913</v>
      </c>
      <c r="DQ42" s="217">
        <v>1889</v>
      </c>
      <c r="DR42" s="197">
        <v>1860</v>
      </c>
      <c r="DS42" s="216">
        <v>1837</v>
      </c>
      <c r="DT42" s="217">
        <v>1824</v>
      </c>
      <c r="DU42" s="217">
        <v>1831</v>
      </c>
      <c r="DV42" s="217">
        <v>1816</v>
      </c>
      <c r="DW42" s="217">
        <v>1802</v>
      </c>
      <c r="DX42" s="217">
        <v>1770</v>
      </c>
      <c r="DY42" s="217">
        <v>1767</v>
      </c>
      <c r="DZ42" s="217">
        <v>1738</v>
      </c>
      <c r="EA42" s="217">
        <v>1720</v>
      </c>
      <c r="EB42" s="217">
        <v>1733</v>
      </c>
      <c r="EC42" s="217">
        <v>1748</v>
      </c>
      <c r="ED42" s="197">
        <v>1758</v>
      </c>
      <c r="EE42" s="216">
        <v>1739</v>
      </c>
      <c r="EF42" s="217">
        <v>1764</v>
      </c>
      <c r="EG42" s="217">
        <v>1763</v>
      </c>
      <c r="EH42" s="217">
        <v>1757</v>
      </c>
      <c r="EI42" s="217">
        <v>1797</v>
      </c>
      <c r="EJ42" s="217">
        <v>1785</v>
      </c>
      <c r="EK42" s="217">
        <v>1784</v>
      </c>
      <c r="EL42" s="217">
        <v>1785</v>
      </c>
      <c r="EM42" s="217">
        <v>1835</v>
      </c>
      <c r="EN42" s="217">
        <v>1832</v>
      </c>
      <c r="EO42" s="217">
        <v>1867</v>
      </c>
      <c r="EP42" s="197">
        <v>1863</v>
      </c>
      <c r="EQ42" s="216">
        <v>1851</v>
      </c>
      <c r="ER42" s="217">
        <v>1702</v>
      </c>
      <c r="ES42" s="217">
        <v>1485</v>
      </c>
      <c r="ET42" s="217">
        <v>1474</v>
      </c>
      <c r="EU42" s="217">
        <v>1446</v>
      </c>
      <c r="EV42" s="217">
        <v>1430</v>
      </c>
      <c r="EW42" s="217">
        <v>1402</v>
      </c>
      <c r="EX42" s="217">
        <v>1377</v>
      </c>
      <c r="EY42" s="217">
        <v>1360</v>
      </c>
      <c r="EZ42" s="217">
        <v>1312</v>
      </c>
      <c r="FA42" s="217">
        <v>1269</v>
      </c>
      <c r="FB42" s="197">
        <v>1199</v>
      </c>
      <c r="FC42" s="216">
        <v>1160</v>
      </c>
      <c r="FD42" s="217">
        <v>1145</v>
      </c>
      <c r="FE42" s="217">
        <v>1158</v>
      </c>
      <c r="FF42" s="217">
        <v>1131</v>
      </c>
      <c r="FG42" s="187"/>
      <c r="FH42" s="187"/>
      <c r="FI42" s="187"/>
      <c r="FJ42" s="187"/>
      <c r="FK42" s="187"/>
      <c r="FL42" s="187"/>
      <c r="FM42" s="187">
        <v>0</v>
      </c>
      <c r="FN42" s="198"/>
      <c r="FO42" s="199"/>
      <c r="FP42" s="187"/>
      <c r="FQ42" s="187"/>
      <c r="FR42" s="187"/>
      <c r="FS42" s="187"/>
      <c r="FT42" s="187"/>
      <c r="FU42" s="187"/>
      <c r="FV42" s="187"/>
      <c r="FW42" s="187"/>
      <c r="FX42" s="187"/>
      <c r="FY42" s="187"/>
      <c r="FZ42" s="198"/>
      <c r="GA42" s="199"/>
      <c r="GB42" s="187"/>
      <c r="GC42" s="187"/>
      <c r="GD42" s="187"/>
      <c r="GE42" s="187"/>
      <c r="GF42" s="187"/>
      <c r="GG42" s="187"/>
      <c r="GH42" s="187"/>
      <c r="GI42" s="187"/>
      <c r="GJ42" s="187"/>
      <c r="GK42" s="187"/>
      <c r="GL42" s="198"/>
      <c r="GM42" s="199"/>
      <c r="GN42" s="187"/>
      <c r="GO42" s="187"/>
      <c r="GP42" s="187"/>
      <c r="GQ42" s="187"/>
      <c r="GR42" s="187"/>
      <c r="GS42" s="187"/>
      <c r="GT42" s="187"/>
      <c r="GU42" s="187"/>
      <c r="GV42" s="187"/>
      <c r="GW42" s="187"/>
      <c r="GX42" s="198"/>
      <c r="GY42" s="199"/>
      <c r="GZ42" s="187"/>
      <c r="HA42" s="187"/>
      <c r="HB42" s="187"/>
      <c r="HC42" s="187"/>
      <c r="HD42" s="187"/>
      <c r="HE42" s="187"/>
      <c r="HF42" s="187"/>
      <c r="HG42" s="187"/>
      <c r="HH42" s="187"/>
    </row>
    <row r="43" spans="1:216" x14ac:dyDescent="0.45">
      <c r="A43" s="159" t="s">
        <v>161</v>
      </c>
      <c r="B43" s="160">
        <v>13561</v>
      </c>
      <c r="C43" s="181"/>
      <c r="D43" s="174">
        <v>16755</v>
      </c>
      <c r="E43" s="186"/>
      <c r="F43" s="174">
        <v>21155</v>
      </c>
      <c r="G43" s="174">
        <v>21525</v>
      </c>
      <c r="H43" s="174">
        <v>21890</v>
      </c>
      <c r="I43" s="174">
        <v>22872</v>
      </c>
      <c r="J43" s="174">
        <v>23891</v>
      </c>
      <c r="K43" s="174">
        <v>24286</v>
      </c>
      <c r="L43" s="174">
        <v>24589</v>
      </c>
      <c r="M43" s="174">
        <v>24832</v>
      </c>
      <c r="N43" s="183">
        <v>25072</v>
      </c>
      <c r="O43" s="161">
        <v>25024</v>
      </c>
      <c r="P43" s="173">
        <v>26196</v>
      </c>
      <c r="Q43" s="174">
        <v>27460</v>
      </c>
      <c r="R43" s="174">
        <v>27876</v>
      </c>
      <c r="S43" s="174">
        <v>28165</v>
      </c>
      <c r="T43" s="174">
        <v>28443</v>
      </c>
      <c r="U43" s="174">
        <v>28637</v>
      </c>
      <c r="V43" s="174">
        <v>28811</v>
      </c>
      <c r="W43" s="174">
        <v>29101</v>
      </c>
      <c r="X43" s="174">
        <v>29325</v>
      </c>
      <c r="Y43" s="175">
        <v>29496</v>
      </c>
      <c r="Z43" s="160">
        <v>29763</v>
      </c>
      <c r="AA43" s="190">
        <v>29942</v>
      </c>
      <c r="AB43" s="174">
        <v>31251</v>
      </c>
      <c r="AC43" s="174">
        <v>32218</v>
      </c>
      <c r="AD43" s="174">
        <v>32441</v>
      </c>
      <c r="AE43" s="174">
        <v>32710</v>
      </c>
      <c r="AF43" s="174">
        <v>33118</v>
      </c>
      <c r="AG43" s="174">
        <v>33292</v>
      </c>
      <c r="AH43" s="174">
        <v>33495</v>
      </c>
      <c r="AI43" s="174">
        <v>33712</v>
      </c>
      <c r="AJ43" s="174">
        <v>33891</v>
      </c>
      <c r="AK43" s="174">
        <v>34216</v>
      </c>
      <c r="AL43" s="160">
        <v>34412</v>
      </c>
      <c r="AM43" s="190">
        <v>34499</v>
      </c>
      <c r="AN43" s="174">
        <v>37332</v>
      </c>
      <c r="AO43" s="174">
        <v>40095</v>
      </c>
      <c r="AP43" s="174">
        <v>40422</v>
      </c>
      <c r="AQ43" s="174">
        <v>40776</v>
      </c>
      <c r="AR43" s="174">
        <v>41258</v>
      </c>
      <c r="AS43" s="174">
        <v>43125</v>
      </c>
      <c r="AT43" s="174">
        <v>45314</v>
      </c>
      <c r="AU43" s="174">
        <v>45953</v>
      </c>
      <c r="AV43" s="174">
        <v>46380</v>
      </c>
      <c r="AW43" s="174">
        <v>46714</v>
      </c>
      <c r="AX43" s="193">
        <v>47026</v>
      </c>
      <c r="AY43" s="190">
        <v>47022</v>
      </c>
      <c r="AZ43" s="174">
        <v>49048</v>
      </c>
      <c r="BA43" s="174">
        <v>51030</v>
      </c>
      <c r="BB43" s="174">
        <v>51386</v>
      </c>
      <c r="BC43" s="174">
        <v>51715</v>
      </c>
      <c r="BD43" s="174">
        <v>52033</v>
      </c>
      <c r="BE43" s="174">
        <v>53364</v>
      </c>
      <c r="BF43" s="174">
        <v>53698</v>
      </c>
      <c r="BG43" s="174">
        <v>53962</v>
      </c>
      <c r="BH43" s="174">
        <v>54340</v>
      </c>
      <c r="BI43" s="174">
        <v>54531</v>
      </c>
      <c r="BJ43" s="193">
        <v>54809</v>
      </c>
      <c r="BK43" s="190">
        <v>55006</v>
      </c>
      <c r="BL43" s="174">
        <v>56315</v>
      </c>
      <c r="BM43" s="174">
        <v>58901</v>
      </c>
      <c r="BN43" s="174">
        <v>59216</v>
      </c>
      <c r="BO43" s="174">
        <v>59542</v>
      </c>
      <c r="BP43" s="174">
        <v>59749</v>
      </c>
      <c r="BQ43" s="174">
        <v>59999</v>
      </c>
      <c r="BR43" s="174">
        <v>60254</v>
      </c>
      <c r="BS43" s="174">
        <v>60535</v>
      </c>
      <c r="BT43" s="174">
        <v>60808</v>
      </c>
      <c r="BU43" s="174">
        <v>61026</v>
      </c>
      <c r="BV43" s="193">
        <v>61404</v>
      </c>
      <c r="BW43" s="190">
        <v>61446</v>
      </c>
      <c r="BX43" s="174">
        <v>62779</v>
      </c>
      <c r="BY43" s="174">
        <v>65343</v>
      </c>
      <c r="BZ43" s="174">
        <v>65806</v>
      </c>
      <c r="CA43" s="174">
        <v>65993</v>
      </c>
      <c r="CB43" s="174">
        <v>66303</v>
      </c>
      <c r="CC43" s="174">
        <v>66618</v>
      </c>
      <c r="CD43" s="174">
        <v>66804</v>
      </c>
      <c r="CE43" s="174">
        <v>67123</v>
      </c>
      <c r="CF43" s="174">
        <v>67329</v>
      </c>
      <c r="CG43" s="174">
        <v>67517</v>
      </c>
      <c r="CH43" s="193">
        <v>67723</v>
      </c>
      <c r="CI43" s="190">
        <v>67337</v>
      </c>
      <c r="CJ43" s="174">
        <v>69185</v>
      </c>
      <c r="CK43" s="174">
        <v>71902</v>
      </c>
      <c r="CL43" s="174">
        <v>72108</v>
      </c>
      <c r="CM43" s="174">
        <v>72344</v>
      </c>
      <c r="CN43" s="174">
        <v>72671</v>
      </c>
      <c r="CO43" s="174">
        <v>72788</v>
      </c>
      <c r="CP43" s="174">
        <v>73012</v>
      </c>
      <c r="CQ43" s="174">
        <v>73360</v>
      </c>
      <c r="CR43" s="174">
        <v>73456</v>
      </c>
      <c r="CS43" s="174">
        <v>73640</v>
      </c>
      <c r="CT43" s="197">
        <v>73804</v>
      </c>
      <c r="CU43" s="216">
        <v>73518</v>
      </c>
      <c r="CV43" s="217">
        <v>74629</v>
      </c>
      <c r="CW43" s="217">
        <v>76682</v>
      </c>
      <c r="CX43" s="217">
        <v>76747</v>
      </c>
      <c r="CY43" s="217">
        <v>76943</v>
      </c>
      <c r="CZ43" s="217">
        <v>77155</v>
      </c>
      <c r="DA43" s="217">
        <v>77846</v>
      </c>
      <c r="DB43" s="217">
        <v>78671</v>
      </c>
      <c r="DC43" s="217">
        <v>78877</v>
      </c>
      <c r="DD43" s="217">
        <v>78960</v>
      </c>
      <c r="DE43" s="220">
        <v>79224</v>
      </c>
      <c r="DF43" s="197">
        <v>79352</v>
      </c>
      <c r="DG43" s="221">
        <v>79074</v>
      </c>
      <c r="DH43" s="216">
        <v>80461</v>
      </c>
      <c r="DI43" s="217">
        <v>82448</v>
      </c>
      <c r="DJ43" s="217">
        <v>82562</v>
      </c>
      <c r="DK43" s="217">
        <v>82868</v>
      </c>
      <c r="DL43" s="217">
        <v>83129</v>
      </c>
      <c r="DM43" s="217">
        <v>83323</v>
      </c>
      <c r="DN43" s="217">
        <v>83438</v>
      </c>
      <c r="DO43" s="217">
        <v>83658</v>
      </c>
      <c r="DP43" s="217">
        <v>83794</v>
      </c>
      <c r="DQ43" s="217">
        <v>84050</v>
      </c>
      <c r="DR43" s="197">
        <v>84108</v>
      </c>
      <c r="DS43" s="216">
        <v>83852</v>
      </c>
      <c r="DT43" s="217">
        <v>83939</v>
      </c>
      <c r="DU43" s="217">
        <v>83968</v>
      </c>
      <c r="DV43" s="217">
        <v>84211</v>
      </c>
      <c r="DW43" s="217">
        <v>84428</v>
      </c>
      <c r="DX43" s="217">
        <v>84606</v>
      </c>
      <c r="DY43" s="217">
        <v>84830</v>
      </c>
      <c r="DZ43" s="217">
        <v>84925</v>
      </c>
      <c r="EA43" s="217">
        <v>85073</v>
      </c>
      <c r="EB43" s="217">
        <v>85284</v>
      </c>
      <c r="EC43" s="217">
        <v>85437</v>
      </c>
      <c r="ED43" s="197">
        <v>85550</v>
      </c>
      <c r="EE43" s="216">
        <v>85208</v>
      </c>
      <c r="EF43" s="217">
        <v>85377</v>
      </c>
      <c r="EG43" s="217">
        <v>85384</v>
      </c>
      <c r="EH43" s="217">
        <v>85647</v>
      </c>
      <c r="EI43" s="217">
        <v>85923</v>
      </c>
      <c r="EJ43" s="217">
        <v>85958</v>
      </c>
      <c r="EK43" s="217">
        <v>86101</v>
      </c>
      <c r="EL43" s="217">
        <v>86171</v>
      </c>
      <c r="EM43" s="217">
        <v>86291</v>
      </c>
      <c r="EN43" s="217">
        <v>86508</v>
      </c>
      <c r="EO43" s="217">
        <v>86601</v>
      </c>
      <c r="EP43" s="197">
        <v>86616</v>
      </c>
      <c r="EQ43" s="216">
        <v>86203</v>
      </c>
      <c r="ER43" s="217">
        <v>87196</v>
      </c>
      <c r="ES43" s="217">
        <v>88200</v>
      </c>
      <c r="ET43" s="217">
        <v>87909</v>
      </c>
      <c r="EU43" s="217">
        <v>87469</v>
      </c>
      <c r="EV43" s="217">
        <v>87002</v>
      </c>
      <c r="EW43" s="217">
        <v>86985</v>
      </c>
      <c r="EX43" s="217">
        <v>86067</v>
      </c>
      <c r="EY43" s="217">
        <v>87099</v>
      </c>
      <c r="EZ43" s="217">
        <v>87617</v>
      </c>
      <c r="FA43" s="217">
        <v>87762</v>
      </c>
      <c r="FB43" s="197">
        <v>87980</v>
      </c>
      <c r="FC43" s="216">
        <v>87576</v>
      </c>
      <c r="FD43" s="217">
        <v>87673</v>
      </c>
      <c r="FE43" s="217">
        <v>88638</v>
      </c>
      <c r="FF43" s="217">
        <v>89219</v>
      </c>
      <c r="FG43" s="217">
        <v>89349</v>
      </c>
      <c r="FH43" s="217">
        <v>89778</v>
      </c>
      <c r="FI43" s="217">
        <v>90108</v>
      </c>
      <c r="FJ43" s="217">
        <v>90220</v>
      </c>
      <c r="FK43" s="217">
        <v>90647</v>
      </c>
      <c r="FL43" s="217">
        <v>90723</v>
      </c>
      <c r="FM43" s="217">
        <v>91105</v>
      </c>
      <c r="FN43" s="197">
        <v>91339</v>
      </c>
      <c r="FO43" s="216">
        <v>90413</v>
      </c>
      <c r="FP43" s="217">
        <v>90724</v>
      </c>
      <c r="FQ43" s="217">
        <v>90657</v>
      </c>
      <c r="FR43" s="217">
        <v>90865</v>
      </c>
      <c r="FS43" s="217">
        <v>90896</v>
      </c>
      <c r="FT43" s="217">
        <v>91065</v>
      </c>
      <c r="FU43" s="217">
        <v>90962</v>
      </c>
      <c r="FV43" s="217">
        <v>91172</v>
      </c>
      <c r="FW43" s="217">
        <v>91230</v>
      </c>
      <c r="FX43" s="217">
        <v>91077</v>
      </c>
      <c r="FY43" s="217">
        <v>91062</v>
      </c>
      <c r="FZ43" s="197">
        <v>91020</v>
      </c>
      <c r="GA43" s="216">
        <v>90226</v>
      </c>
      <c r="GB43" s="217">
        <v>90455</v>
      </c>
      <c r="GC43" s="217">
        <v>90197</v>
      </c>
      <c r="GD43" s="217">
        <v>90046</v>
      </c>
      <c r="GE43" s="217">
        <v>90069</v>
      </c>
      <c r="GF43" s="217">
        <v>90223</v>
      </c>
      <c r="GG43" s="217">
        <v>90171</v>
      </c>
      <c r="GH43" s="217">
        <v>89988</v>
      </c>
      <c r="GI43" s="217">
        <v>89932</v>
      </c>
      <c r="GJ43" s="217">
        <v>89872</v>
      </c>
      <c r="GK43" s="217">
        <v>89869</v>
      </c>
      <c r="GL43" s="197">
        <v>89743</v>
      </c>
      <c r="GM43" s="216">
        <v>89259</v>
      </c>
      <c r="GN43" s="217">
        <v>89304</v>
      </c>
      <c r="GO43" s="217">
        <v>89278</v>
      </c>
      <c r="GP43" s="217">
        <v>89406</v>
      </c>
      <c r="GQ43" s="217">
        <v>89447</v>
      </c>
      <c r="GR43" s="217">
        <v>89405</v>
      </c>
      <c r="GS43" s="217">
        <v>89457</v>
      </c>
      <c r="GT43" s="217">
        <v>89566</v>
      </c>
      <c r="GU43" s="217">
        <v>89626</v>
      </c>
      <c r="GV43" s="217">
        <v>89792</v>
      </c>
      <c r="GW43" s="217">
        <v>89780</v>
      </c>
      <c r="GX43" s="197">
        <v>89800</v>
      </c>
      <c r="GY43" s="216">
        <v>89420</v>
      </c>
      <c r="GZ43" s="217">
        <v>89317</v>
      </c>
      <c r="HA43" s="217">
        <v>89145</v>
      </c>
      <c r="HB43" s="217">
        <v>89339</v>
      </c>
      <c r="HC43" s="217">
        <v>89329</v>
      </c>
      <c r="HD43" s="217">
        <v>89576</v>
      </c>
      <c r="HE43" s="217">
        <v>89614</v>
      </c>
      <c r="HF43" s="217">
        <v>89622</v>
      </c>
      <c r="HG43" s="217">
        <v>89546</v>
      </c>
      <c r="HH43" s="217">
        <v>89644</v>
      </c>
    </row>
    <row r="44" spans="1:216" x14ac:dyDescent="0.45">
      <c r="A44" s="159" t="s">
        <v>162</v>
      </c>
      <c r="B44" s="160">
        <v>21912</v>
      </c>
      <c r="C44" s="181"/>
      <c r="D44" s="174">
        <v>46763</v>
      </c>
      <c r="E44" s="186"/>
      <c r="F44" s="174">
        <v>52569</v>
      </c>
      <c r="G44" s="174">
        <v>58853</v>
      </c>
      <c r="H44" s="174">
        <v>58961</v>
      </c>
      <c r="I44" s="174">
        <v>59964</v>
      </c>
      <c r="J44" s="174">
        <v>74472</v>
      </c>
      <c r="K44" s="174">
        <v>83768</v>
      </c>
      <c r="L44" s="174">
        <v>86428</v>
      </c>
      <c r="M44" s="174">
        <v>89777</v>
      </c>
      <c r="N44" s="183">
        <v>89020</v>
      </c>
      <c r="O44" s="161">
        <v>92383</v>
      </c>
      <c r="P44" s="173">
        <v>88016</v>
      </c>
      <c r="Q44" s="174">
        <v>87443</v>
      </c>
      <c r="R44" s="174">
        <v>92309</v>
      </c>
      <c r="S44" s="174">
        <v>94359</v>
      </c>
      <c r="T44" s="174">
        <v>96816</v>
      </c>
      <c r="U44" s="174">
        <v>100981</v>
      </c>
      <c r="V44" s="174">
        <v>103942</v>
      </c>
      <c r="W44" s="174">
        <v>108160</v>
      </c>
      <c r="X44" s="174">
        <v>111055</v>
      </c>
      <c r="Y44" s="175">
        <v>114425</v>
      </c>
      <c r="Z44" s="160">
        <v>118040</v>
      </c>
      <c r="AA44" s="190">
        <v>119657</v>
      </c>
      <c r="AB44" s="174">
        <v>116681</v>
      </c>
      <c r="AC44" s="174">
        <v>114376</v>
      </c>
      <c r="AD44" s="174">
        <v>117168</v>
      </c>
      <c r="AE44" s="174">
        <v>118857</v>
      </c>
      <c r="AF44" s="174">
        <v>122821</v>
      </c>
      <c r="AG44" s="174">
        <v>127874</v>
      </c>
      <c r="AH44" s="174">
        <v>126364</v>
      </c>
      <c r="AI44" s="174">
        <v>133858</v>
      </c>
      <c r="AJ44" s="174">
        <v>137045</v>
      </c>
      <c r="AK44" s="174">
        <v>141444</v>
      </c>
      <c r="AL44" s="160">
        <v>143292</v>
      </c>
      <c r="AM44" s="190">
        <v>145866</v>
      </c>
      <c r="AN44" s="174">
        <v>144707</v>
      </c>
      <c r="AO44" s="174">
        <v>152284</v>
      </c>
      <c r="AP44" s="174">
        <v>161019</v>
      </c>
      <c r="AQ44" s="174">
        <v>166146</v>
      </c>
      <c r="AR44" s="174">
        <v>173504</v>
      </c>
      <c r="AS44" s="174">
        <v>175768</v>
      </c>
      <c r="AT44" s="174">
        <v>186305</v>
      </c>
      <c r="AU44" s="174">
        <v>192000</v>
      </c>
      <c r="AV44" s="174">
        <v>197976</v>
      </c>
      <c r="AW44" s="174">
        <v>204925</v>
      </c>
      <c r="AX44" s="193">
        <v>207607</v>
      </c>
      <c r="AY44" s="190">
        <v>209104</v>
      </c>
      <c r="AZ44" s="174">
        <v>227975</v>
      </c>
      <c r="BA44" s="174">
        <v>221334</v>
      </c>
      <c r="BB44" s="174">
        <v>226544</v>
      </c>
      <c r="BC44" s="174">
        <v>227474</v>
      </c>
      <c r="BD44" s="174">
        <v>232854</v>
      </c>
      <c r="BE44" s="174">
        <v>236857</v>
      </c>
      <c r="BF44" s="174">
        <v>275869</v>
      </c>
      <c r="BG44" s="174">
        <v>279306</v>
      </c>
      <c r="BH44" s="174">
        <v>283118</v>
      </c>
      <c r="BI44" s="174">
        <v>288315</v>
      </c>
      <c r="BJ44" s="193">
        <v>288883</v>
      </c>
      <c r="BK44" s="190">
        <v>295052</v>
      </c>
      <c r="BL44" s="174">
        <v>316781</v>
      </c>
      <c r="BM44" s="174">
        <v>304284</v>
      </c>
      <c r="BN44" s="174">
        <v>306543</v>
      </c>
      <c r="BO44" s="174">
        <v>308130</v>
      </c>
      <c r="BP44" s="174">
        <v>312244</v>
      </c>
      <c r="BQ44" s="174">
        <v>315660</v>
      </c>
      <c r="BR44" s="174">
        <v>346353</v>
      </c>
      <c r="BS44" s="174">
        <v>347482</v>
      </c>
      <c r="BT44" s="174">
        <v>350632</v>
      </c>
      <c r="BU44" s="174">
        <v>353972</v>
      </c>
      <c r="BV44" s="193">
        <v>357564</v>
      </c>
      <c r="BW44" s="190">
        <v>381173</v>
      </c>
      <c r="BX44" s="174">
        <v>372708</v>
      </c>
      <c r="BY44" s="174">
        <v>361714</v>
      </c>
      <c r="BZ44" s="174">
        <v>363648</v>
      </c>
      <c r="CA44" s="174">
        <v>368806</v>
      </c>
      <c r="CB44" s="174">
        <v>370419</v>
      </c>
      <c r="CC44" s="174">
        <v>375537</v>
      </c>
      <c r="CD44" s="174">
        <v>409780</v>
      </c>
      <c r="CE44" s="174">
        <v>411886</v>
      </c>
      <c r="CF44" s="174">
        <v>414675</v>
      </c>
      <c r="CG44" s="174">
        <v>417752</v>
      </c>
      <c r="CH44" s="193">
        <v>417984</v>
      </c>
      <c r="CI44" s="190">
        <v>411135</v>
      </c>
      <c r="CJ44" s="174">
        <v>404046</v>
      </c>
      <c r="CK44" s="174">
        <v>392554</v>
      </c>
      <c r="CL44" s="174">
        <v>395915</v>
      </c>
      <c r="CM44" s="174">
        <v>395879</v>
      </c>
      <c r="CN44" s="174">
        <v>398293</v>
      </c>
      <c r="CO44" s="174">
        <v>400001</v>
      </c>
      <c r="CP44" s="174">
        <v>442533</v>
      </c>
      <c r="CQ44" s="174">
        <v>443811</v>
      </c>
      <c r="CR44" s="174">
        <v>442004</v>
      </c>
      <c r="CS44" s="174">
        <v>444280</v>
      </c>
      <c r="CT44" s="197">
        <v>444243</v>
      </c>
      <c r="CU44" s="216">
        <v>445025</v>
      </c>
      <c r="CV44" s="217">
        <v>438078</v>
      </c>
      <c r="CW44" s="217">
        <v>425481</v>
      </c>
      <c r="CX44" s="217">
        <v>426792</v>
      </c>
      <c r="CY44" s="217">
        <v>425444</v>
      </c>
      <c r="CZ44" s="217">
        <v>426433</v>
      </c>
      <c r="DA44" s="217">
        <v>424076</v>
      </c>
      <c r="DB44" s="217">
        <v>496152</v>
      </c>
      <c r="DC44" s="217">
        <v>493544</v>
      </c>
      <c r="DD44" s="217">
        <v>492234</v>
      </c>
      <c r="DE44" s="218">
        <v>492697</v>
      </c>
      <c r="DF44" s="197">
        <v>495309</v>
      </c>
      <c r="DG44" s="221">
        <v>493707</v>
      </c>
      <c r="DH44" s="216">
        <v>487971</v>
      </c>
      <c r="DI44" s="217">
        <v>479306</v>
      </c>
      <c r="DJ44" s="217">
        <v>478981</v>
      </c>
      <c r="DK44" s="217">
        <v>482423</v>
      </c>
      <c r="DL44" s="217">
        <v>483493</v>
      </c>
      <c r="DM44" s="217">
        <v>490243</v>
      </c>
      <c r="DN44" s="217">
        <v>497904</v>
      </c>
      <c r="DO44" s="217">
        <v>498394</v>
      </c>
      <c r="DP44" s="217">
        <v>496734</v>
      </c>
      <c r="DQ44" s="217">
        <v>497849</v>
      </c>
      <c r="DR44" s="197">
        <v>497142</v>
      </c>
      <c r="DS44" s="216">
        <v>497762</v>
      </c>
      <c r="DT44" s="217">
        <v>500286</v>
      </c>
      <c r="DU44" s="217">
        <v>498484</v>
      </c>
      <c r="DV44" s="217">
        <v>498469</v>
      </c>
      <c r="DW44" s="217">
        <v>497958</v>
      </c>
      <c r="DX44" s="217">
        <v>497903</v>
      </c>
      <c r="DY44" s="217">
        <v>499750</v>
      </c>
      <c r="DZ44" s="217">
        <v>500991</v>
      </c>
      <c r="EA44" s="217">
        <v>501110</v>
      </c>
      <c r="EB44" s="217">
        <v>501417</v>
      </c>
      <c r="EC44" s="217">
        <v>501600</v>
      </c>
      <c r="ED44" s="197">
        <v>501736</v>
      </c>
      <c r="EE44" s="216">
        <v>500719</v>
      </c>
      <c r="EF44" s="217">
        <v>502234</v>
      </c>
      <c r="EG44" s="217">
        <v>498930</v>
      </c>
      <c r="EH44" s="217">
        <v>498295</v>
      </c>
      <c r="EI44" s="217">
        <v>502127</v>
      </c>
      <c r="EJ44" s="217">
        <v>502225</v>
      </c>
      <c r="EK44" s="217">
        <v>503896</v>
      </c>
      <c r="EL44" s="217">
        <v>503624</v>
      </c>
      <c r="EM44" s="217">
        <v>503468</v>
      </c>
      <c r="EN44" s="217">
        <v>503169</v>
      </c>
      <c r="EO44" s="217">
        <v>503310</v>
      </c>
      <c r="EP44" s="197">
        <v>504151</v>
      </c>
      <c r="EQ44" s="216">
        <v>503283</v>
      </c>
      <c r="ER44" s="217">
        <v>493867</v>
      </c>
      <c r="ES44" s="217">
        <v>479642</v>
      </c>
      <c r="ET44" s="217">
        <v>476802</v>
      </c>
      <c r="EU44" s="217">
        <v>472888</v>
      </c>
      <c r="EV44" s="217">
        <v>470579</v>
      </c>
      <c r="EW44" s="217">
        <v>471953</v>
      </c>
      <c r="EX44" s="217">
        <v>469034</v>
      </c>
      <c r="EY44" s="217">
        <v>471137</v>
      </c>
      <c r="EZ44" s="217">
        <v>471529</v>
      </c>
      <c r="FA44" s="217">
        <v>471845</v>
      </c>
      <c r="FB44" s="197">
        <v>473461</v>
      </c>
      <c r="FC44" s="216">
        <v>471359</v>
      </c>
      <c r="FD44" s="217">
        <v>471630</v>
      </c>
      <c r="FE44" s="217">
        <v>473062</v>
      </c>
      <c r="FF44" s="217">
        <v>478443</v>
      </c>
      <c r="FG44" s="217">
        <v>478131</v>
      </c>
      <c r="FH44" s="217">
        <v>479946</v>
      </c>
      <c r="FI44" s="217">
        <v>483307</v>
      </c>
      <c r="FJ44" s="217">
        <v>490279</v>
      </c>
      <c r="FK44" s="217">
        <v>497360</v>
      </c>
      <c r="FL44" s="217">
        <v>500986</v>
      </c>
      <c r="FM44" s="217">
        <v>506254</v>
      </c>
      <c r="FN44" s="197">
        <v>513650</v>
      </c>
      <c r="FO44" s="216">
        <v>513001</v>
      </c>
      <c r="FP44" s="217">
        <v>520039</v>
      </c>
      <c r="FQ44" s="217">
        <v>521843</v>
      </c>
      <c r="FR44" s="217">
        <v>521510</v>
      </c>
      <c r="FS44" s="217">
        <v>523099</v>
      </c>
      <c r="FT44" s="217">
        <v>526204</v>
      </c>
      <c r="FU44" s="217">
        <v>527017</v>
      </c>
      <c r="FV44" s="217">
        <v>528790</v>
      </c>
      <c r="FW44" s="217">
        <v>530129</v>
      </c>
      <c r="FX44" s="217">
        <v>529551</v>
      </c>
      <c r="FY44" s="217">
        <v>533654</v>
      </c>
      <c r="FZ44" s="197">
        <v>539503</v>
      </c>
      <c r="GA44" s="216">
        <v>549701</v>
      </c>
      <c r="GB44" s="217">
        <v>555636</v>
      </c>
      <c r="GC44" s="217">
        <v>555570</v>
      </c>
      <c r="GD44" s="217">
        <v>550147</v>
      </c>
      <c r="GE44" s="217">
        <v>555094</v>
      </c>
      <c r="GF44" s="217">
        <v>558896</v>
      </c>
      <c r="GG44" s="217">
        <v>557885</v>
      </c>
      <c r="GH44" s="217">
        <v>557197</v>
      </c>
      <c r="GI44" s="217">
        <v>556749</v>
      </c>
      <c r="GJ44" s="217">
        <v>555426</v>
      </c>
      <c r="GK44" s="217">
        <v>555511</v>
      </c>
      <c r="GL44" s="197">
        <v>556185</v>
      </c>
      <c r="GM44" s="216">
        <v>559069</v>
      </c>
      <c r="GN44" s="217">
        <v>564877</v>
      </c>
      <c r="GO44" s="217">
        <v>568653</v>
      </c>
      <c r="GP44" s="217">
        <v>566355</v>
      </c>
      <c r="GQ44" s="217">
        <v>569240</v>
      </c>
      <c r="GR44" s="217">
        <v>570570</v>
      </c>
      <c r="GS44" s="217">
        <v>572508</v>
      </c>
      <c r="GT44" s="217">
        <v>572853</v>
      </c>
      <c r="GU44" s="217">
        <v>573971</v>
      </c>
      <c r="GV44" s="217">
        <v>575921</v>
      </c>
      <c r="GW44" s="217">
        <v>577381</v>
      </c>
      <c r="GX44" s="197">
        <v>581975</v>
      </c>
      <c r="GY44" s="216">
        <v>580335</v>
      </c>
      <c r="GZ44" s="217">
        <v>581774</v>
      </c>
      <c r="HA44" s="217">
        <v>584000</v>
      </c>
      <c r="HB44" s="217">
        <v>583981</v>
      </c>
      <c r="HC44" s="217">
        <v>584676</v>
      </c>
      <c r="HD44" s="217">
        <v>588520</v>
      </c>
      <c r="HE44" s="217">
        <v>588743</v>
      </c>
      <c r="HF44" s="217">
        <v>588721</v>
      </c>
      <c r="HG44" s="217">
        <v>589316</v>
      </c>
      <c r="HH44" s="217">
        <v>592243</v>
      </c>
    </row>
    <row r="45" spans="1:216" x14ac:dyDescent="0.45">
      <c r="A45" s="159" t="s">
        <v>163</v>
      </c>
      <c r="B45" s="164"/>
      <c r="C45" s="181"/>
      <c r="D45" s="174">
        <v>6182</v>
      </c>
      <c r="E45" s="186"/>
      <c r="F45" s="174">
        <v>7595</v>
      </c>
      <c r="G45" s="174">
        <v>7800</v>
      </c>
      <c r="H45" s="174">
        <v>7941</v>
      </c>
      <c r="I45" s="174">
        <v>8174</v>
      </c>
      <c r="J45" s="174">
        <v>8389</v>
      </c>
      <c r="K45" s="174">
        <v>8492</v>
      </c>
      <c r="L45" s="174">
        <v>8530</v>
      </c>
      <c r="M45" s="174">
        <v>8515</v>
      </c>
      <c r="N45" s="183">
        <v>8565</v>
      </c>
      <c r="O45" s="161">
        <v>8503</v>
      </c>
      <c r="P45" s="173">
        <v>8563</v>
      </c>
      <c r="Q45" s="174">
        <v>8550</v>
      </c>
      <c r="R45" s="174">
        <v>8622</v>
      </c>
      <c r="S45" s="174">
        <v>8610</v>
      </c>
      <c r="T45" s="174">
        <v>8708</v>
      </c>
      <c r="U45" s="174">
        <v>8723</v>
      </c>
      <c r="V45" s="174">
        <v>8770</v>
      </c>
      <c r="W45" s="174">
        <v>8794</v>
      </c>
      <c r="X45" s="174">
        <v>8794</v>
      </c>
      <c r="Y45" s="175">
        <v>8790</v>
      </c>
      <c r="Z45" s="160">
        <v>8883</v>
      </c>
      <c r="AA45" s="190">
        <v>9993</v>
      </c>
      <c r="AB45" s="174">
        <v>10295</v>
      </c>
      <c r="AC45" s="174">
        <v>10294</v>
      </c>
      <c r="AD45" s="174">
        <v>10334</v>
      </c>
      <c r="AE45" s="174">
        <v>10319</v>
      </c>
      <c r="AF45" s="174">
        <v>10397</v>
      </c>
      <c r="AG45" s="174">
        <v>10392</v>
      </c>
      <c r="AH45" s="174">
        <v>10396</v>
      </c>
      <c r="AI45" s="174">
        <v>10386</v>
      </c>
      <c r="AJ45" s="174">
        <v>10411</v>
      </c>
      <c r="AK45" s="174">
        <v>10550</v>
      </c>
      <c r="AL45" s="160">
        <v>10579</v>
      </c>
      <c r="AM45" s="190">
        <v>10571</v>
      </c>
      <c r="AN45" s="174">
        <v>10663</v>
      </c>
      <c r="AO45" s="174">
        <v>10713</v>
      </c>
      <c r="AP45" s="174">
        <v>10777</v>
      </c>
      <c r="AQ45" s="174">
        <v>10864</v>
      </c>
      <c r="AR45" s="174">
        <v>10922</v>
      </c>
      <c r="AS45" s="174">
        <v>11990</v>
      </c>
      <c r="AT45" s="174">
        <v>13789</v>
      </c>
      <c r="AU45" s="174">
        <v>14156</v>
      </c>
      <c r="AV45" s="174">
        <v>14294</v>
      </c>
      <c r="AW45" s="174">
        <v>14449</v>
      </c>
      <c r="AX45" s="193">
        <v>14472</v>
      </c>
      <c r="AY45" s="190">
        <v>14462</v>
      </c>
      <c r="AZ45" s="174">
        <v>14502</v>
      </c>
      <c r="BA45" s="174">
        <v>14480</v>
      </c>
      <c r="BB45" s="174">
        <v>14669</v>
      </c>
      <c r="BC45" s="174">
        <v>14735</v>
      </c>
      <c r="BD45" s="174">
        <v>14848</v>
      </c>
      <c r="BE45" s="174">
        <v>15322</v>
      </c>
      <c r="BF45" s="174">
        <v>15348</v>
      </c>
      <c r="BG45" s="174">
        <v>15398</v>
      </c>
      <c r="BH45" s="174">
        <v>15477</v>
      </c>
      <c r="BI45" s="174">
        <v>15510</v>
      </c>
      <c r="BJ45" s="193">
        <v>15564</v>
      </c>
      <c r="BK45" s="190">
        <v>15546</v>
      </c>
      <c r="BL45" s="174">
        <v>15516</v>
      </c>
      <c r="BM45" s="174">
        <v>15551</v>
      </c>
      <c r="BN45" s="174">
        <v>15628</v>
      </c>
      <c r="BO45" s="174">
        <v>15715</v>
      </c>
      <c r="BP45" s="174">
        <v>15783</v>
      </c>
      <c r="BQ45" s="174">
        <v>15832</v>
      </c>
      <c r="BR45" s="174">
        <v>15885</v>
      </c>
      <c r="BS45" s="174">
        <v>15960</v>
      </c>
      <c r="BT45" s="174">
        <v>16025</v>
      </c>
      <c r="BU45" s="174">
        <v>16049</v>
      </c>
      <c r="BV45" s="193">
        <v>16130</v>
      </c>
      <c r="BW45" s="190">
        <v>16147</v>
      </c>
      <c r="BX45" s="174">
        <v>16162</v>
      </c>
      <c r="BY45" s="174">
        <v>16135</v>
      </c>
      <c r="BZ45" s="174">
        <v>16181</v>
      </c>
      <c r="CA45" s="174">
        <v>16210</v>
      </c>
      <c r="CB45" s="174">
        <v>16195</v>
      </c>
      <c r="CC45" s="174">
        <v>16276</v>
      </c>
      <c r="CD45" s="174">
        <v>16327</v>
      </c>
      <c r="CE45" s="174">
        <v>16388</v>
      </c>
      <c r="CF45" s="174">
        <v>16466</v>
      </c>
      <c r="CG45" s="174">
        <v>16486</v>
      </c>
      <c r="CH45" s="193">
        <v>16519</v>
      </c>
      <c r="CI45" s="190">
        <v>16402</v>
      </c>
      <c r="CJ45" s="174">
        <v>16398</v>
      </c>
      <c r="CK45" s="174">
        <v>16483</v>
      </c>
      <c r="CL45" s="174">
        <v>16600</v>
      </c>
      <c r="CM45" s="174">
        <v>16626</v>
      </c>
      <c r="CN45" s="174">
        <v>16678</v>
      </c>
      <c r="CO45" s="174">
        <v>16705</v>
      </c>
      <c r="CP45" s="174">
        <v>16692</v>
      </c>
      <c r="CQ45" s="174">
        <v>16781</v>
      </c>
      <c r="CR45" s="174">
        <v>16833</v>
      </c>
      <c r="CS45" s="174">
        <v>16926</v>
      </c>
      <c r="CT45" s="197">
        <v>16958</v>
      </c>
      <c r="CU45" s="216">
        <v>16876</v>
      </c>
      <c r="CV45" s="217">
        <v>16903</v>
      </c>
      <c r="CW45" s="217">
        <v>16909</v>
      </c>
      <c r="CX45" s="217">
        <v>16909</v>
      </c>
      <c r="CY45" s="217">
        <v>17132</v>
      </c>
      <c r="CZ45" s="217">
        <v>17205</v>
      </c>
      <c r="DA45" s="217">
        <v>17884</v>
      </c>
      <c r="DB45" s="217">
        <v>18076</v>
      </c>
      <c r="DC45" s="217">
        <v>18131</v>
      </c>
      <c r="DD45" s="217">
        <v>18162</v>
      </c>
      <c r="DE45" s="218">
        <v>18216</v>
      </c>
      <c r="DF45" s="197">
        <v>18252</v>
      </c>
      <c r="DG45" s="221">
        <v>18216</v>
      </c>
      <c r="DH45" s="216">
        <v>18200</v>
      </c>
      <c r="DI45" s="217">
        <v>18195</v>
      </c>
      <c r="DJ45" s="217">
        <v>18230</v>
      </c>
      <c r="DK45" s="217">
        <v>18245</v>
      </c>
      <c r="DL45" s="217">
        <v>18233</v>
      </c>
      <c r="DM45" s="217">
        <v>18315</v>
      </c>
      <c r="DN45" s="217">
        <v>18360</v>
      </c>
      <c r="DO45" s="217">
        <v>18314</v>
      </c>
      <c r="DP45" s="217">
        <v>18351</v>
      </c>
      <c r="DQ45" s="217">
        <v>18379</v>
      </c>
      <c r="DR45" s="197">
        <v>18363</v>
      </c>
      <c r="DS45" s="216">
        <v>18400</v>
      </c>
      <c r="DT45" s="217">
        <v>18396</v>
      </c>
      <c r="DU45" s="217">
        <v>18412</v>
      </c>
      <c r="DV45" s="217">
        <v>18441</v>
      </c>
      <c r="DW45" s="217">
        <v>18499</v>
      </c>
      <c r="DX45" s="217">
        <v>18493</v>
      </c>
      <c r="DY45" s="217">
        <v>18539</v>
      </c>
      <c r="DZ45" s="217">
        <v>18586</v>
      </c>
      <c r="EA45" s="217">
        <v>18548</v>
      </c>
      <c r="EB45" s="217">
        <v>18543</v>
      </c>
      <c r="EC45" s="217">
        <v>18613</v>
      </c>
      <c r="ED45" s="197">
        <v>17769</v>
      </c>
      <c r="EE45" s="216">
        <v>17614</v>
      </c>
      <c r="EF45" s="217">
        <v>17633</v>
      </c>
      <c r="EG45" s="217">
        <v>17663</v>
      </c>
      <c r="EH45" s="217">
        <v>17748</v>
      </c>
      <c r="EI45" s="217">
        <v>17813</v>
      </c>
      <c r="EJ45" s="217">
        <v>17850</v>
      </c>
      <c r="EK45" s="217">
        <v>17925</v>
      </c>
      <c r="EL45" s="217">
        <v>17978</v>
      </c>
      <c r="EM45" s="217">
        <v>17954</v>
      </c>
      <c r="EN45" s="217">
        <v>17982</v>
      </c>
      <c r="EO45" s="217">
        <v>17996</v>
      </c>
      <c r="EP45" s="197">
        <v>17984</v>
      </c>
      <c r="EQ45" s="216">
        <v>17878</v>
      </c>
      <c r="ER45" s="217">
        <v>17868</v>
      </c>
      <c r="ES45" s="217">
        <v>17837</v>
      </c>
      <c r="ET45" s="217">
        <v>17773</v>
      </c>
      <c r="EU45" s="217">
        <v>17693</v>
      </c>
      <c r="EV45" s="217">
        <v>17751</v>
      </c>
      <c r="EW45" s="217">
        <v>17826</v>
      </c>
      <c r="EX45" s="217">
        <v>17711</v>
      </c>
      <c r="EY45" s="217">
        <v>17863</v>
      </c>
      <c r="EZ45" s="217">
        <v>17968</v>
      </c>
      <c r="FA45" s="217">
        <v>18014</v>
      </c>
      <c r="FB45" s="197">
        <v>18429</v>
      </c>
      <c r="FC45" s="216">
        <v>18498</v>
      </c>
      <c r="FD45" s="217">
        <v>18577</v>
      </c>
      <c r="FE45" s="217">
        <v>18617</v>
      </c>
      <c r="FF45" s="217">
        <v>18813</v>
      </c>
      <c r="FG45" s="217">
        <v>19007</v>
      </c>
      <c r="FH45" s="217">
        <v>19163</v>
      </c>
      <c r="FI45" s="217">
        <v>19300</v>
      </c>
      <c r="FJ45" s="217">
        <v>19578</v>
      </c>
      <c r="FK45" s="217">
        <v>19900</v>
      </c>
      <c r="FL45" s="217">
        <v>20091</v>
      </c>
      <c r="FM45" s="217">
        <v>20249</v>
      </c>
      <c r="FN45" s="197">
        <v>20398</v>
      </c>
      <c r="FO45" s="216">
        <v>20535</v>
      </c>
      <c r="FP45" s="217">
        <v>20713</v>
      </c>
      <c r="FQ45" s="217">
        <v>20901</v>
      </c>
      <c r="FR45" s="217">
        <v>21030</v>
      </c>
      <c r="FS45" s="217">
        <v>21232</v>
      </c>
      <c r="FT45" s="217">
        <v>21383</v>
      </c>
      <c r="FU45" s="217">
        <v>21500</v>
      </c>
      <c r="FV45" s="217">
        <v>21604</v>
      </c>
      <c r="FW45" s="217">
        <v>21839</v>
      </c>
      <c r="FX45" s="217">
        <v>21979</v>
      </c>
      <c r="FY45" s="217">
        <v>22133</v>
      </c>
      <c r="FZ45" s="197">
        <v>22266</v>
      </c>
      <c r="GA45" s="216">
        <v>22292</v>
      </c>
      <c r="GB45" s="217">
        <v>22347</v>
      </c>
      <c r="GC45" s="217">
        <v>22358</v>
      </c>
      <c r="GD45" s="217">
        <v>22489</v>
      </c>
      <c r="GE45" s="217">
        <v>22533</v>
      </c>
      <c r="GF45" s="217">
        <v>22616</v>
      </c>
      <c r="GG45" s="217">
        <v>22666</v>
      </c>
      <c r="GH45" s="217">
        <v>22685</v>
      </c>
      <c r="GI45" s="217">
        <v>22738</v>
      </c>
      <c r="GJ45" s="217">
        <v>22879</v>
      </c>
      <c r="GK45" s="217">
        <v>22968</v>
      </c>
      <c r="GL45" s="197">
        <v>22991</v>
      </c>
      <c r="GM45" s="216">
        <v>22945</v>
      </c>
      <c r="GN45" s="217">
        <v>22954</v>
      </c>
      <c r="GO45" s="217">
        <v>23062</v>
      </c>
      <c r="GP45" s="217">
        <v>22897</v>
      </c>
      <c r="GQ45" s="217">
        <v>22951</v>
      </c>
      <c r="GR45" s="217">
        <v>22943</v>
      </c>
      <c r="GS45" s="217">
        <v>22925</v>
      </c>
      <c r="GT45" s="217">
        <v>22905</v>
      </c>
      <c r="GU45" s="217">
        <v>22934</v>
      </c>
      <c r="GV45" s="217">
        <v>22993</v>
      </c>
      <c r="GW45" s="217">
        <v>23077</v>
      </c>
      <c r="GX45" s="197">
        <v>23105</v>
      </c>
      <c r="GY45" s="216">
        <v>23066</v>
      </c>
      <c r="GZ45" s="217">
        <v>23080</v>
      </c>
      <c r="HA45" s="217">
        <v>23076</v>
      </c>
      <c r="HB45" s="217">
        <v>23180</v>
      </c>
      <c r="HC45" s="217">
        <v>23311</v>
      </c>
      <c r="HD45" s="217">
        <v>23357</v>
      </c>
      <c r="HE45" s="217">
        <v>23373</v>
      </c>
      <c r="HF45" s="217">
        <v>23395</v>
      </c>
      <c r="HG45" s="217">
        <v>23413</v>
      </c>
      <c r="HH45" s="217">
        <v>23462</v>
      </c>
    </row>
    <row r="46" spans="1:216" x14ac:dyDescent="0.45">
      <c r="A46" s="159" t="s">
        <v>164</v>
      </c>
      <c r="B46" s="164"/>
      <c r="C46" s="181"/>
      <c r="D46" s="174">
        <v>1947</v>
      </c>
      <c r="E46" s="186"/>
      <c r="F46" s="174">
        <v>2119</v>
      </c>
      <c r="G46" s="174">
        <v>2233</v>
      </c>
      <c r="H46" s="174">
        <v>2353</v>
      </c>
      <c r="I46" s="174">
        <v>2410</v>
      </c>
      <c r="J46" s="174">
        <v>2512</v>
      </c>
      <c r="K46" s="174">
        <v>2535</v>
      </c>
      <c r="L46" s="174">
        <v>2572</v>
      </c>
      <c r="M46" s="174">
        <v>2588</v>
      </c>
      <c r="N46" s="183">
        <v>2591</v>
      </c>
      <c r="O46" s="161">
        <v>2591</v>
      </c>
      <c r="P46" s="173">
        <v>2592</v>
      </c>
      <c r="Q46" s="174">
        <v>2577</v>
      </c>
      <c r="R46" s="174">
        <v>2569</v>
      </c>
      <c r="S46" s="174">
        <v>2571</v>
      </c>
      <c r="T46" s="174">
        <v>2582</v>
      </c>
      <c r="U46" s="174">
        <v>2584</v>
      </c>
      <c r="V46" s="174">
        <v>2572</v>
      </c>
      <c r="W46" s="174">
        <v>2570</v>
      </c>
      <c r="X46" s="174">
        <v>2574</v>
      </c>
      <c r="Y46" s="175">
        <v>2588</v>
      </c>
      <c r="Z46" s="160">
        <v>2589</v>
      </c>
      <c r="AA46" s="190">
        <v>3643</v>
      </c>
      <c r="AB46" s="174">
        <v>3706</v>
      </c>
      <c r="AC46" s="174">
        <v>3718</v>
      </c>
      <c r="AD46" s="174">
        <v>3771</v>
      </c>
      <c r="AE46" s="174">
        <v>3774</v>
      </c>
      <c r="AF46" s="174">
        <v>3806</v>
      </c>
      <c r="AG46" s="174">
        <v>3797</v>
      </c>
      <c r="AH46" s="174">
        <v>3815</v>
      </c>
      <c r="AI46" s="174">
        <v>3832</v>
      </c>
      <c r="AJ46" s="174">
        <v>3834</v>
      </c>
      <c r="AK46" s="174">
        <v>3854</v>
      </c>
      <c r="AL46" s="160">
        <v>3959</v>
      </c>
      <c r="AM46" s="190">
        <v>3953</v>
      </c>
      <c r="AN46" s="174">
        <v>3980</v>
      </c>
      <c r="AO46" s="174">
        <v>3969</v>
      </c>
      <c r="AP46" s="174">
        <v>3974</v>
      </c>
      <c r="AQ46" s="174">
        <v>3983</v>
      </c>
      <c r="AR46" s="174">
        <v>4013</v>
      </c>
      <c r="AS46" s="174">
        <v>4554</v>
      </c>
      <c r="AT46" s="174">
        <v>4906</v>
      </c>
      <c r="AU46" s="174">
        <v>5058</v>
      </c>
      <c r="AV46" s="174">
        <v>5098</v>
      </c>
      <c r="AW46" s="174">
        <v>5168</v>
      </c>
      <c r="AX46" s="193">
        <v>5208</v>
      </c>
      <c r="AY46" s="190">
        <v>5239</v>
      </c>
      <c r="AZ46" s="174">
        <v>5293</v>
      </c>
      <c r="BA46" s="174">
        <v>5306</v>
      </c>
      <c r="BB46" s="174">
        <v>5346</v>
      </c>
      <c r="BC46" s="174">
        <v>5375</v>
      </c>
      <c r="BD46" s="174">
        <v>5427</v>
      </c>
      <c r="BE46" s="174">
        <v>5497</v>
      </c>
      <c r="BF46" s="174">
        <v>5551</v>
      </c>
      <c r="BG46" s="174">
        <v>5573</v>
      </c>
      <c r="BH46" s="174">
        <v>5706</v>
      </c>
      <c r="BI46" s="174">
        <v>5743</v>
      </c>
      <c r="BJ46" s="193">
        <v>5798</v>
      </c>
      <c r="BK46" s="190">
        <v>5813</v>
      </c>
      <c r="BL46" s="174">
        <v>5848</v>
      </c>
      <c r="BM46" s="174">
        <v>5889</v>
      </c>
      <c r="BN46" s="174">
        <v>5928</v>
      </c>
      <c r="BO46" s="174">
        <v>5955</v>
      </c>
      <c r="BP46" s="174">
        <v>5984</v>
      </c>
      <c r="BQ46" s="174">
        <v>6015</v>
      </c>
      <c r="BR46" s="174">
        <v>6062</v>
      </c>
      <c r="BS46" s="174">
        <v>6125</v>
      </c>
      <c r="BT46" s="174">
        <v>6180</v>
      </c>
      <c r="BU46" s="174">
        <v>6215</v>
      </c>
      <c r="BV46" s="193">
        <v>6278</v>
      </c>
      <c r="BW46" s="190">
        <v>6336</v>
      </c>
      <c r="BX46" s="174">
        <v>6347</v>
      </c>
      <c r="BY46" s="174">
        <v>6394</v>
      </c>
      <c r="BZ46" s="174">
        <v>6429</v>
      </c>
      <c r="CA46" s="174">
        <v>6473</v>
      </c>
      <c r="CB46" s="174">
        <v>6634</v>
      </c>
      <c r="CC46" s="174">
        <v>6690</v>
      </c>
      <c r="CD46" s="174">
        <v>6773</v>
      </c>
      <c r="CE46" s="174">
        <v>6813</v>
      </c>
      <c r="CF46" s="174">
        <v>6852</v>
      </c>
      <c r="CG46" s="174">
        <v>6918</v>
      </c>
      <c r="CH46" s="193">
        <v>6983</v>
      </c>
      <c r="CI46" s="190">
        <v>6991</v>
      </c>
      <c r="CJ46" s="174">
        <v>7057</v>
      </c>
      <c r="CK46" s="174">
        <v>7084</v>
      </c>
      <c r="CL46" s="174">
        <v>7146</v>
      </c>
      <c r="CM46" s="174">
        <v>7176</v>
      </c>
      <c r="CN46" s="174">
        <v>7226</v>
      </c>
      <c r="CO46" s="174">
        <v>7299</v>
      </c>
      <c r="CP46" s="174">
        <v>7377</v>
      </c>
      <c r="CQ46" s="174">
        <v>7430</v>
      </c>
      <c r="CR46" s="174">
        <v>7489</v>
      </c>
      <c r="CS46" s="174">
        <v>7526</v>
      </c>
      <c r="CT46" s="197">
        <v>7563</v>
      </c>
      <c r="CU46" s="216">
        <v>7550</v>
      </c>
      <c r="CV46" s="217">
        <v>7588</v>
      </c>
      <c r="CW46" s="217">
        <v>7661</v>
      </c>
      <c r="CX46" s="217">
        <v>7684</v>
      </c>
      <c r="CY46" s="217">
        <v>7817</v>
      </c>
      <c r="CZ46" s="217">
        <v>7887</v>
      </c>
      <c r="DA46" s="217">
        <v>7980</v>
      </c>
      <c r="DB46" s="217">
        <v>8018</v>
      </c>
      <c r="DC46" s="217">
        <v>8079</v>
      </c>
      <c r="DD46" s="217">
        <v>8113</v>
      </c>
      <c r="DE46" s="218">
        <v>8197</v>
      </c>
      <c r="DF46" s="197">
        <v>8257</v>
      </c>
      <c r="DG46" s="221">
        <v>8200</v>
      </c>
      <c r="DH46" s="216">
        <v>8244</v>
      </c>
      <c r="DI46" s="217">
        <v>8260</v>
      </c>
      <c r="DJ46" s="217">
        <v>8288</v>
      </c>
      <c r="DK46" s="217">
        <v>8312</v>
      </c>
      <c r="DL46" s="217">
        <v>8403</v>
      </c>
      <c r="DM46" s="217">
        <v>8495</v>
      </c>
      <c r="DN46" s="217">
        <v>8575</v>
      </c>
      <c r="DO46" s="217">
        <v>8658</v>
      </c>
      <c r="DP46" s="217">
        <v>8709</v>
      </c>
      <c r="DQ46" s="217">
        <v>8749</v>
      </c>
      <c r="DR46" s="197">
        <v>8818</v>
      </c>
      <c r="DS46" s="216">
        <v>8973</v>
      </c>
      <c r="DT46" s="217">
        <v>9024</v>
      </c>
      <c r="DU46" s="217">
        <v>9048</v>
      </c>
      <c r="DV46" s="217">
        <v>9117</v>
      </c>
      <c r="DW46" s="217">
        <v>9207</v>
      </c>
      <c r="DX46" s="217">
        <v>9242</v>
      </c>
      <c r="DY46" s="217">
        <v>9303</v>
      </c>
      <c r="DZ46" s="217">
        <v>9392</v>
      </c>
      <c r="EA46" s="217">
        <v>9476</v>
      </c>
      <c r="EB46" s="217">
        <v>9509</v>
      </c>
      <c r="EC46" s="217">
        <v>9601</v>
      </c>
      <c r="ED46" s="197">
        <v>10615</v>
      </c>
      <c r="EE46" s="216">
        <v>10817</v>
      </c>
      <c r="EF46" s="217">
        <v>10902</v>
      </c>
      <c r="EG46" s="217">
        <v>10899</v>
      </c>
      <c r="EH46" s="217">
        <v>10982</v>
      </c>
      <c r="EI46" s="217">
        <v>11079</v>
      </c>
      <c r="EJ46" s="217">
        <v>11137</v>
      </c>
      <c r="EK46" s="217">
        <v>11228</v>
      </c>
      <c r="EL46" s="217">
        <v>11308</v>
      </c>
      <c r="EM46" s="217">
        <v>11394</v>
      </c>
      <c r="EN46" s="217">
        <v>11460</v>
      </c>
      <c r="EO46" s="217">
        <v>11521</v>
      </c>
      <c r="EP46" s="197">
        <v>11596</v>
      </c>
      <c r="EQ46" s="216">
        <v>11610</v>
      </c>
      <c r="ER46" s="217">
        <v>11560</v>
      </c>
      <c r="ES46" s="217">
        <v>11546</v>
      </c>
      <c r="ET46" s="217">
        <v>11577</v>
      </c>
      <c r="EU46" s="217">
        <v>11553</v>
      </c>
      <c r="EV46" s="217">
        <v>11553</v>
      </c>
      <c r="EW46" s="217">
        <v>11613</v>
      </c>
      <c r="EX46" s="217">
        <v>11563</v>
      </c>
      <c r="EY46" s="217">
        <v>11649</v>
      </c>
      <c r="EZ46" s="217">
        <v>11706</v>
      </c>
      <c r="FA46" s="217">
        <v>11686</v>
      </c>
      <c r="FB46" s="197">
        <v>11711</v>
      </c>
      <c r="FC46" s="216">
        <v>11710</v>
      </c>
      <c r="FD46" s="217">
        <v>11754</v>
      </c>
      <c r="FE46" s="217">
        <v>11741</v>
      </c>
      <c r="FF46" s="217">
        <v>11840</v>
      </c>
      <c r="FG46" s="217">
        <v>11954</v>
      </c>
      <c r="FH46" s="217">
        <v>12085</v>
      </c>
      <c r="FI46" s="217">
        <v>12197</v>
      </c>
      <c r="FJ46" s="217">
        <v>12211</v>
      </c>
      <c r="FK46" s="217">
        <v>12332</v>
      </c>
      <c r="FL46" s="217">
        <v>12421</v>
      </c>
      <c r="FM46" s="217">
        <v>12496</v>
      </c>
      <c r="FN46" s="197">
        <v>12650</v>
      </c>
      <c r="FO46" s="216">
        <v>12717</v>
      </c>
      <c r="FP46" s="217">
        <v>12812</v>
      </c>
      <c r="FQ46" s="217">
        <v>12853</v>
      </c>
      <c r="FR46" s="217">
        <v>12981</v>
      </c>
      <c r="FS46" s="217">
        <v>13082</v>
      </c>
      <c r="FT46" s="217">
        <v>13150</v>
      </c>
      <c r="FU46" s="217">
        <v>13169</v>
      </c>
      <c r="FV46" s="217">
        <v>13288</v>
      </c>
      <c r="FW46" s="217">
        <v>13412</v>
      </c>
      <c r="FX46" s="217">
        <v>13496</v>
      </c>
      <c r="FY46" s="217">
        <v>13592</v>
      </c>
      <c r="FZ46" s="197">
        <v>13701</v>
      </c>
      <c r="GA46" s="216">
        <v>13724</v>
      </c>
      <c r="GB46" s="217">
        <v>13810</v>
      </c>
      <c r="GC46" s="217">
        <v>13878</v>
      </c>
      <c r="GD46" s="217">
        <v>13930</v>
      </c>
      <c r="GE46" s="217">
        <v>13987</v>
      </c>
      <c r="GF46" s="217">
        <v>14087</v>
      </c>
      <c r="GG46" s="217">
        <v>14077</v>
      </c>
      <c r="GH46" s="217">
        <v>14119</v>
      </c>
      <c r="GI46" s="217">
        <v>14203</v>
      </c>
      <c r="GJ46" s="217">
        <v>14283</v>
      </c>
      <c r="GK46" s="217">
        <v>14338</v>
      </c>
      <c r="GL46" s="197">
        <v>14304</v>
      </c>
      <c r="GM46" s="216">
        <v>14304</v>
      </c>
      <c r="GN46" s="217">
        <v>14375</v>
      </c>
      <c r="GO46" s="217">
        <v>14422</v>
      </c>
      <c r="GP46" s="217">
        <v>14628</v>
      </c>
      <c r="GQ46" s="217">
        <v>14732</v>
      </c>
      <c r="GR46" s="217">
        <v>14780</v>
      </c>
      <c r="GS46" s="217">
        <v>14830</v>
      </c>
      <c r="GT46" s="217">
        <v>14863</v>
      </c>
      <c r="GU46" s="217">
        <v>14912</v>
      </c>
      <c r="GV46" s="217">
        <v>14978</v>
      </c>
      <c r="GW46" s="217">
        <v>15067</v>
      </c>
      <c r="GX46" s="197">
        <v>15102</v>
      </c>
      <c r="GY46" s="216">
        <v>15098</v>
      </c>
      <c r="GZ46" s="217">
        <v>15135</v>
      </c>
      <c r="HA46" s="217">
        <v>15205</v>
      </c>
      <c r="HB46" s="217">
        <v>15242</v>
      </c>
      <c r="HC46" s="217">
        <v>15306</v>
      </c>
      <c r="HD46" s="217">
        <v>15418</v>
      </c>
      <c r="HE46" s="217">
        <v>15521</v>
      </c>
      <c r="HF46" s="217">
        <v>15512</v>
      </c>
      <c r="HG46" s="217">
        <v>15499</v>
      </c>
      <c r="HH46" s="217">
        <v>15536</v>
      </c>
    </row>
    <row r="47" spans="1:216" x14ac:dyDescent="0.45">
      <c r="A47" s="159" t="s">
        <v>165</v>
      </c>
      <c r="B47" s="164"/>
      <c r="C47" s="181"/>
      <c r="D47" s="174">
        <v>2320</v>
      </c>
      <c r="E47" s="186"/>
      <c r="F47" s="174">
        <v>3128</v>
      </c>
      <c r="G47" s="174">
        <v>3236</v>
      </c>
      <c r="H47" s="174">
        <v>3363</v>
      </c>
      <c r="I47" s="174">
        <v>3483</v>
      </c>
      <c r="J47" s="174">
        <v>3600</v>
      </c>
      <c r="K47" s="174">
        <v>3641</v>
      </c>
      <c r="L47" s="174">
        <v>3693</v>
      </c>
      <c r="M47" s="174">
        <v>3699</v>
      </c>
      <c r="N47" s="183">
        <v>3740</v>
      </c>
      <c r="O47" s="161">
        <v>3737</v>
      </c>
      <c r="P47" s="173">
        <v>3758</v>
      </c>
      <c r="Q47" s="174">
        <v>3795</v>
      </c>
      <c r="R47" s="174">
        <v>3809</v>
      </c>
      <c r="S47" s="174">
        <v>3821</v>
      </c>
      <c r="T47" s="174">
        <v>3842</v>
      </c>
      <c r="U47" s="174">
        <v>3831</v>
      </c>
      <c r="V47" s="174">
        <v>3852</v>
      </c>
      <c r="W47" s="174">
        <v>3876</v>
      </c>
      <c r="X47" s="174">
        <v>3878</v>
      </c>
      <c r="Y47" s="175">
        <v>3891</v>
      </c>
      <c r="Z47" s="160">
        <v>3904</v>
      </c>
      <c r="AA47" s="190">
        <v>4483</v>
      </c>
      <c r="AB47" s="174">
        <v>4596</v>
      </c>
      <c r="AC47" s="174">
        <v>4582</v>
      </c>
      <c r="AD47" s="174">
        <v>4611</v>
      </c>
      <c r="AE47" s="174">
        <v>4617</v>
      </c>
      <c r="AF47" s="174">
        <v>4644</v>
      </c>
      <c r="AG47" s="174">
        <v>4639</v>
      </c>
      <c r="AH47" s="174">
        <v>4651</v>
      </c>
      <c r="AI47" s="174">
        <v>4687</v>
      </c>
      <c r="AJ47" s="174">
        <v>4695</v>
      </c>
      <c r="AK47" s="174">
        <v>4721</v>
      </c>
      <c r="AL47" s="160">
        <v>4741</v>
      </c>
      <c r="AM47" s="190">
        <v>4764</v>
      </c>
      <c r="AN47" s="174">
        <v>4779</v>
      </c>
      <c r="AO47" s="174">
        <v>4792</v>
      </c>
      <c r="AP47" s="174">
        <v>4820</v>
      </c>
      <c r="AQ47" s="174">
        <v>4869</v>
      </c>
      <c r="AR47" s="174">
        <v>4944</v>
      </c>
      <c r="AS47" s="174">
        <v>5756</v>
      </c>
      <c r="AT47" s="174">
        <v>6171</v>
      </c>
      <c r="AU47" s="174">
        <v>6325</v>
      </c>
      <c r="AV47" s="174">
        <v>6417</v>
      </c>
      <c r="AW47" s="174">
        <v>6447</v>
      </c>
      <c r="AX47" s="193">
        <v>6502</v>
      </c>
      <c r="AY47" s="190">
        <v>6519</v>
      </c>
      <c r="AZ47" s="174">
        <v>6542</v>
      </c>
      <c r="BA47" s="174">
        <v>6576</v>
      </c>
      <c r="BB47" s="174">
        <v>6664</v>
      </c>
      <c r="BC47" s="174">
        <v>6700</v>
      </c>
      <c r="BD47" s="174">
        <v>6748</v>
      </c>
      <c r="BE47" s="174">
        <v>6940</v>
      </c>
      <c r="BF47" s="174">
        <v>6972</v>
      </c>
      <c r="BG47" s="174">
        <v>7030</v>
      </c>
      <c r="BH47" s="174">
        <v>7094</v>
      </c>
      <c r="BI47" s="174">
        <v>7147</v>
      </c>
      <c r="BJ47" s="193">
        <v>7206</v>
      </c>
      <c r="BK47" s="190">
        <v>7191</v>
      </c>
      <c r="BL47" s="174">
        <v>7213</v>
      </c>
      <c r="BM47" s="174">
        <v>7235</v>
      </c>
      <c r="BN47" s="174">
        <v>7325</v>
      </c>
      <c r="BO47" s="174">
        <v>7410</v>
      </c>
      <c r="BP47" s="174">
        <v>7488</v>
      </c>
      <c r="BQ47" s="174">
        <v>7537</v>
      </c>
      <c r="BR47" s="174">
        <v>7596</v>
      </c>
      <c r="BS47" s="174">
        <v>7667</v>
      </c>
      <c r="BT47" s="174">
        <v>7733</v>
      </c>
      <c r="BU47" s="174">
        <v>7772</v>
      </c>
      <c r="BV47" s="193">
        <v>7834</v>
      </c>
      <c r="BW47" s="190">
        <v>7870</v>
      </c>
      <c r="BX47" s="174">
        <v>7909</v>
      </c>
      <c r="BY47" s="174">
        <v>7951</v>
      </c>
      <c r="BZ47" s="174">
        <v>8020</v>
      </c>
      <c r="CA47" s="174">
        <v>8052</v>
      </c>
      <c r="CB47" s="174">
        <v>8095</v>
      </c>
      <c r="CC47" s="174">
        <v>8160</v>
      </c>
      <c r="CD47" s="174">
        <v>8220</v>
      </c>
      <c r="CE47" s="174">
        <v>8277</v>
      </c>
      <c r="CF47" s="174">
        <v>8333</v>
      </c>
      <c r="CG47" s="174">
        <v>8405</v>
      </c>
      <c r="CH47" s="193">
        <v>8440</v>
      </c>
      <c r="CI47" s="190">
        <v>8401</v>
      </c>
      <c r="CJ47" s="174">
        <v>8416</v>
      </c>
      <c r="CK47" s="174">
        <v>8442</v>
      </c>
      <c r="CL47" s="174">
        <v>8510</v>
      </c>
      <c r="CM47" s="174">
        <v>8549</v>
      </c>
      <c r="CN47" s="174">
        <v>8595</v>
      </c>
      <c r="CO47" s="174">
        <v>8644</v>
      </c>
      <c r="CP47" s="174">
        <v>8692</v>
      </c>
      <c r="CQ47" s="174">
        <v>8759</v>
      </c>
      <c r="CR47" s="174">
        <v>8839</v>
      </c>
      <c r="CS47" s="174">
        <v>8888</v>
      </c>
      <c r="CT47" s="197">
        <v>8903</v>
      </c>
      <c r="CU47" s="216">
        <v>8886</v>
      </c>
      <c r="CV47" s="217">
        <v>8916</v>
      </c>
      <c r="CW47" s="217">
        <v>8927</v>
      </c>
      <c r="CX47" s="217">
        <v>8972</v>
      </c>
      <c r="CY47" s="217">
        <v>8985</v>
      </c>
      <c r="CZ47" s="217">
        <v>9031</v>
      </c>
      <c r="DA47" s="217">
        <v>9228</v>
      </c>
      <c r="DB47" s="217">
        <v>9438</v>
      </c>
      <c r="DC47" s="217">
        <v>9474</v>
      </c>
      <c r="DD47" s="217">
        <v>9554</v>
      </c>
      <c r="DE47" s="218">
        <v>9548</v>
      </c>
      <c r="DF47" s="197">
        <v>9553</v>
      </c>
      <c r="DG47" s="221">
        <v>9611</v>
      </c>
      <c r="DH47" s="216">
        <v>9615</v>
      </c>
      <c r="DI47" s="217">
        <v>9614</v>
      </c>
      <c r="DJ47" s="217">
        <v>9677</v>
      </c>
      <c r="DK47" s="217">
        <v>9675</v>
      </c>
      <c r="DL47" s="217">
        <v>9714</v>
      </c>
      <c r="DM47" s="217">
        <v>9736</v>
      </c>
      <c r="DN47" s="217">
        <v>9739</v>
      </c>
      <c r="DO47" s="217">
        <v>9816</v>
      </c>
      <c r="DP47" s="217">
        <v>9902</v>
      </c>
      <c r="DQ47" s="217">
        <v>9936</v>
      </c>
      <c r="DR47" s="197">
        <v>9922</v>
      </c>
      <c r="DS47" s="216">
        <v>9885</v>
      </c>
      <c r="DT47" s="217">
        <v>9866</v>
      </c>
      <c r="DU47" s="217">
        <v>9866</v>
      </c>
      <c r="DV47" s="217">
        <v>9935</v>
      </c>
      <c r="DW47" s="217">
        <v>9986</v>
      </c>
      <c r="DX47" s="217">
        <v>9994</v>
      </c>
      <c r="DY47" s="217">
        <v>10060</v>
      </c>
      <c r="DZ47" s="217">
        <v>10123</v>
      </c>
      <c r="EA47" s="217">
        <v>10138</v>
      </c>
      <c r="EB47" s="217">
        <v>10169</v>
      </c>
      <c r="EC47" s="217">
        <v>10198</v>
      </c>
      <c r="ED47" s="197">
        <v>10234</v>
      </c>
      <c r="EE47" s="216">
        <v>10196</v>
      </c>
      <c r="EF47" s="217">
        <v>10188</v>
      </c>
      <c r="EG47" s="217">
        <v>10166</v>
      </c>
      <c r="EH47" s="217">
        <v>10220</v>
      </c>
      <c r="EI47" s="217">
        <v>10265</v>
      </c>
      <c r="EJ47" s="217">
        <v>10267</v>
      </c>
      <c r="EK47" s="217">
        <v>10261</v>
      </c>
      <c r="EL47" s="217">
        <v>10282</v>
      </c>
      <c r="EM47" s="217">
        <v>10302</v>
      </c>
      <c r="EN47" s="217">
        <v>10337</v>
      </c>
      <c r="EO47" s="217">
        <v>10376</v>
      </c>
      <c r="EP47" s="197">
        <v>10356</v>
      </c>
      <c r="EQ47" s="216">
        <v>10304</v>
      </c>
      <c r="ER47" s="217">
        <v>10316</v>
      </c>
      <c r="ES47" s="217">
        <v>10308</v>
      </c>
      <c r="ET47" s="217">
        <v>10263</v>
      </c>
      <c r="EU47" s="217">
        <v>10260</v>
      </c>
      <c r="EV47" s="217">
        <v>10225</v>
      </c>
      <c r="EW47" s="217">
        <v>10286</v>
      </c>
      <c r="EX47" s="217">
        <v>10255</v>
      </c>
      <c r="EY47" s="217">
        <v>10361</v>
      </c>
      <c r="EZ47" s="217">
        <v>10412</v>
      </c>
      <c r="FA47" s="217">
        <v>10409</v>
      </c>
      <c r="FB47" s="197">
        <v>10470</v>
      </c>
      <c r="FC47" s="216">
        <v>10442</v>
      </c>
      <c r="FD47" s="217">
        <v>10497</v>
      </c>
      <c r="FE47" s="217">
        <v>10470</v>
      </c>
      <c r="FF47" s="217">
        <v>10669</v>
      </c>
      <c r="FG47" s="217">
        <v>10754</v>
      </c>
      <c r="FH47" s="217">
        <v>10868</v>
      </c>
      <c r="FI47" s="217">
        <v>10943</v>
      </c>
      <c r="FJ47" s="217">
        <v>11086</v>
      </c>
      <c r="FK47" s="217">
        <v>11182</v>
      </c>
      <c r="FL47" s="217">
        <v>11259</v>
      </c>
      <c r="FM47" s="217">
        <v>11331</v>
      </c>
      <c r="FN47" s="197">
        <v>11465</v>
      </c>
      <c r="FO47" s="216">
        <v>11587</v>
      </c>
      <c r="FP47" s="217">
        <v>11703</v>
      </c>
      <c r="FQ47" s="217">
        <v>11805</v>
      </c>
      <c r="FR47" s="217">
        <v>11971</v>
      </c>
      <c r="FS47" s="217">
        <v>12056</v>
      </c>
      <c r="FT47" s="217">
        <v>12195</v>
      </c>
      <c r="FU47" s="217">
        <v>12296</v>
      </c>
      <c r="FV47" s="217">
        <v>12412</v>
      </c>
      <c r="FW47" s="217">
        <v>12561</v>
      </c>
      <c r="FX47" s="217">
        <v>12734</v>
      </c>
      <c r="FY47" s="217">
        <v>12880</v>
      </c>
      <c r="FZ47" s="197">
        <v>13021</v>
      </c>
      <c r="GA47" s="216">
        <v>13119</v>
      </c>
      <c r="GB47" s="217">
        <v>13220</v>
      </c>
      <c r="GC47" s="217">
        <v>13303</v>
      </c>
      <c r="GD47" s="217">
        <v>13452</v>
      </c>
      <c r="GE47" s="217">
        <v>13584</v>
      </c>
      <c r="GF47" s="217">
        <v>13697</v>
      </c>
      <c r="GG47" s="217">
        <v>13771</v>
      </c>
      <c r="GH47" s="217">
        <v>13883</v>
      </c>
      <c r="GI47" s="217">
        <v>13962</v>
      </c>
      <c r="GJ47" s="217">
        <v>14031</v>
      </c>
      <c r="GK47" s="217">
        <v>14258</v>
      </c>
      <c r="GL47" s="197">
        <v>14414</v>
      </c>
      <c r="GM47" s="216">
        <v>14416</v>
      </c>
      <c r="GN47" s="217">
        <v>14492</v>
      </c>
      <c r="GO47" s="217">
        <v>14644</v>
      </c>
      <c r="GP47" s="217">
        <v>14703</v>
      </c>
      <c r="GQ47" s="217">
        <v>14802</v>
      </c>
      <c r="GR47" s="217">
        <v>14933</v>
      </c>
      <c r="GS47" s="217">
        <v>14980</v>
      </c>
      <c r="GT47" s="217">
        <v>15105</v>
      </c>
      <c r="GU47" s="217">
        <v>15212</v>
      </c>
      <c r="GV47" s="217">
        <v>15288</v>
      </c>
      <c r="GW47" s="217">
        <v>15420</v>
      </c>
      <c r="GX47" s="197">
        <v>15569</v>
      </c>
      <c r="GY47" s="216">
        <v>15589</v>
      </c>
      <c r="GZ47" s="217">
        <v>15661</v>
      </c>
      <c r="HA47" s="217">
        <v>15763</v>
      </c>
      <c r="HB47" s="217">
        <v>15923</v>
      </c>
      <c r="HC47" s="217">
        <v>16004</v>
      </c>
      <c r="HD47" s="217">
        <v>16138</v>
      </c>
      <c r="HE47" s="217">
        <v>16229</v>
      </c>
      <c r="HF47" s="217">
        <v>16337</v>
      </c>
      <c r="HG47" s="217">
        <v>16384</v>
      </c>
      <c r="HH47" s="217">
        <v>16462</v>
      </c>
    </row>
    <row r="48" spans="1:216" x14ac:dyDescent="0.45">
      <c r="A48" s="159" t="s">
        <v>166</v>
      </c>
      <c r="B48" s="164"/>
      <c r="C48" s="181"/>
      <c r="D48" s="174">
        <v>232</v>
      </c>
      <c r="E48" s="186"/>
      <c r="F48" s="174">
        <v>266</v>
      </c>
      <c r="G48" s="174">
        <v>274</v>
      </c>
      <c r="H48" s="174">
        <v>282</v>
      </c>
      <c r="I48" s="174">
        <v>296</v>
      </c>
      <c r="J48" s="174">
        <v>297</v>
      </c>
      <c r="K48" s="174">
        <v>314</v>
      </c>
      <c r="L48" s="174">
        <v>315</v>
      </c>
      <c r="M48" s="174">
        <v>321</v>
      </c>
      <c r="N48" s="183">
        <v>331</v>
      </c>
      <c r="O48" s="161">
        <v>325</v>
      </c>
      <c r="P48" s="173">
        <v>322</v>
      </c>
      <c r="Q48" s="174">
        <v>329</v>
      </c>
      <c r="R48" s="174">
        <v>324</v>
      </c>
      <c r="S48" s="174">
        <v>316</v>
      </c>
      <c r="T48" s="174">
        <v>327</v>
      </c>
      <c r="U48" s="174">
        <v>330</v>
      </c>
      <c r="V48" s="174">
        <v>333</v>
      </c>
      <c r="W48" s="174">
        <v>339</v>
      </c>
      <c r="X48" s="174">
        <v>353</v>
      </c>
      <c r="Y48" s="175">
        <v>361</v>
      </c>
      <c r="Z48" s="160">
        <v>371</v>
      </c>
      <c r="AA48" s="190">
        <v>378</v>
      </c>
      <c r="AB48" s="174">
        <v>386</v>
      </c>
      <c r="AC48" s="174">
        <v>392</v>
      </c>
      <c r="AD48" s="174">
        <v>395</v>
      </c>
      <c r="AE48" s="174">
        <v>398</v>
      </c>
      <c r="AF48" s="174">
        <v>399</v>
      </c>
      <c r="AG48" s="174">
        <v>395</v>
      </c>
      <c r="AH48" s="174">
        <v>404</v>
      </c>
      <c r="AI48" s="174">
        <v>402</v>
      </c>
      <c r="AJ48" s="174">
        <v>411</v>
      </c>
      <c r="AK48" s="174">
        <v>419</v>
      </c>
      <c r="AL48" s="160">
        <v>416</v>
      </c>
      <c r="AM48" s="190">
        <v>416</v>
      </c>
      <c r="AN48" s="174">
        <v>414</v>
      </c>
      <c r="AO48" s="174">
        <v>414</v>
      </c>
      <c r="AP48" s="174">
        <v>407</v>
      </c>
      <c r="AQ48" s="174">
        <v>417</v>
      </c>
      <c r="AR48" s="174">
        <v>430</v>
      </c>
      <c r="AS48" s="174">
        <v>498</v>
      </c>
      <c r="AT48" s="174">
        <v>552</v>
      </c>
      <c r="AU48" s="174">
        <v>568</v>
      </c>
      <c r="AV48" s="174">
        <v>566</v>
      </c>
      <c r="AW48" s="174">
        <v>571</v>
      </c>
      <c r="AX48" s="193">
        <v>559</v>
      </c>
      <c r="AY48" s="190">
        <v>561</v>
      </c>
      <c r="AZ48" s="174">
        <v>555</v>
      </c>
      <c r="BA48" s="174">
        <v>562</v>
      </c>
      <c r="BB48" s="174">
        <v>569</v>
      </c>
      <c r="BC48" s="174">
        <v>571</v>
      </c>
      <c r="BD48" s="174">
        <v>572</v>
      </c>
      <c r="BE48" s="174">
        <v>676</v>
      </c>
      <c r="BF48" s="174">
        <v>676</v>
      </c>
      <c r="BG48" s="174">
        <v>679</v>
      </c>
      <c r="BH48" s="174">
        <v>688</v>
      </c>
      <c r="BI48" s="174">
        <v>686</v>
      </c>
      <c r="BJ48" s="193">
        <v>679</v>
      </c>
      <c r="BK48" s="190">
        <v>683</v>
      </c>
      <c r="BL48" s="174">
        <v>679</v>
      </c>
      <c r="BM48" s="174">
        <v>682</v>
      </c>
      <c r="BN48" s="174">
        <v>692</v>
      </c>
      <c r="BO48" s="174">
        <v>689</v>
      </c>
      <c r="BP48" s="174">
        <v>695</v>
      </c>
      <c r="BQ48" s="174">
        <v>703</v>
      </c>
      <c r="BR48" s="174">
        <v>702</v>
      </c>
      <c r="BS48" s="174">
        <v>702</v>
      </c>
      <c r="BT48" s="174">
        <v>706</v>
      </c>
      <c r="BU48" s="174">
        <v>706</v>
      </c>
      <c r="BV48" s="193">
        <v>709</v>
      </c>
      <c r="BW48" s="190">
        <v>711</v>
      </c>
      <c r="BX48" s="174">
        <v>705</v>
      </c>
      <c r="BY48" s="174">
        <v>716</v>
      </c>
      <c r="BZ48" s="174">
        <v>715</v>
      </c>
      <c r="CA48" s="174">
        <v>713</v>
      </c>
      <c r="CB48" s="174">
        <v>709</v>
      </c>
      <c r="CC48" s="174">
        <v>702</v>
      </c>
      <c r="CD48" s="174">
        <v>700</v>
      </c>
      <c r="CE48" s="174">
        <v>698</v>
      </c>
      <c r="CF48" s="174">
        <v>689</v>
      </c>
      <c r="CG48" s="174">
        <v>693</v>
      </c>
      <c r="CH48" s="193">
        <v>703</v>
      </c>
      <c r="CI48" s="190">
        <v>706</v>
      </c>
      <c r="CJ48" s="174">
        <v>710</v>
      </c>
      <c r="CK48" s="174">
        <v>707</v>
      </c>
      <c r="CL48" s="174">
        <v>706</v>
      </c>
      <c r="CM48" s="174">
        <v>713</v>
      </c>
      <c r="CN48" s="174">
        <v>710</v>
      </c>
      <c r="CO48" s="174">
        <v>712</v>
      </c>
      <c r="CP48" s="174">
        <v>730</v>
      </c>
      <c r="CQ48" s="174">
        <v>737</v>
      </c>
      <c r="CR48" s="174">
        <v>741</v>
      </c>
      <c r="CS48" s="174">
        <v>741</v>
      </c>
      <c r="CT48" s="197">
        <v>729</v>
      </c>
      <c r="CU48" s="216">
        <v>741</v>
      </c>
      <c r="CV48" s="217">
        <v>722</v>
      </c>
      <c r="CW48" s="217">
        <v>730</v>
      </c>
      <c r="CX48" s="217">
        <v>729</v>
      </c>
      <c r="CY48" s="217">
        <v>711</v>
      </c>
      <c r="CZ48" s="217">
        <v>716</v>
      </c>
      <c r="DA48" s="217">
        <v>763</v>
      </c>
      <c r="DB48" s="217">
        <v>801</v>
      </c>
      <c r="DC48" s="217">
        <v>799</v>
      </c>
      <c r="DD48" s="217">
        <v>791</v>
      </c>
      <c r="DE48" s="218">
        <v>793</v>
      </c>
      <c r="DF48" s="197">
        <v>789</v>
      </c>
      <c r="DG48" s="221">
        <v>778</v>
      </c>
      <c r="DH48" s="216">
        <v>772</v>
      </c>
      <c r="DI48" s="217">
        <v>780</v>
      </c>
      <c r="DJ48" s="217">
        <v>798</v>
      </c>
      <c r="DK48" s="217">
        <v>806</v>
      </c>
      <c r="DL48" s="217">
        <v>812</v>
      </c>
      <c r="DM48" s="217">
        <v>796</v>
      </c>
      <c r="DN48" s="217">
        <v>811</v>
      </c>
      <c r="DO48" s="217">
        <v>806</v>
      </c>
      <c r="DP48" s="217">
        <v>798</v>
      </c>
      <c r="DQ48" s="217">
        <v>804</v>
      </c>
      <c r="DR48" s="197">
        <v>805</v>
      </c>
      <c r="DS48" s="216">
        <v>798</v>
      </c>
      <c r="DT48" s="217">
        <v>803</v>
      </c>
      <c r="DU48" s="217">
        <v>794</v>
      </c>
      <c r="DV48" s="217">
        <v>804</v>
      </c>
      <c r="DW48" s="217">
        <v>802</v>
      </c>
      <c r="DX48" s="217">
        <v>804</v>
      </c>
      <c r="DY48" s="217">
        <v>803</v>
      </c>
      <c r="DZ48" s="217">
        <v>798</v>
      </c>
      <c r="EA48" s="217">
        <v>809</v>
      </c>
      <c r="EB48" s="217">
        <v>804</v>
      </c>
      <c r="EC48" s="217">
        <v>803</v>
      </c>
      <c r="ED48" s="197">
        <v>804</v>
      </c>
      <c r="EE48" s="216">
        <v>796</v>
      </c>
      <c r="EF48" s="217">
        <v>790</v>
      </c>
      <c r="EG48" s="217">
        <v>788</v>
      </c>
      <c r="EH48" s="217">
        <v>786</v>
      </c>
      <c r="EI48" s="217">
        <v>790</v>
      </c>
      <c r="EJ48" s="217">
        <v>783</v>
      </c>
      <c r="EK48" s="217">
        <v>788</v>
      </c>
      <c r="EL48" s="217">
        <v>786</v>
      </c>
      <c r="EM48" s="217">
        <v>786</v>
      </c>
      <c r="EN48" s="217">
        <v>778</v>
      </c>
      <c r="EO48" s="217">
        <v>779</v>
      </c>
      <c r="EP48" s="197">
        <v>778</v>
      </c>
      <c r="EQ48" s="216">
        <v>765</v>
      </c>
      <c r="ER48" s="217">
        <v>759</v>
      </c>
      <c r="ES48" s="217">
        <v>748</v>
      </c>
      <c r="ET48" s="217">
        <v>745</v>
      </c>
      <c r="EU48" s="217">
        <v>748</v>
      </c>
      <c r="EV48" s="217">
        <v>742</v>
      </c>
      <c r="EW48" s="217">
        <v>737</v>
      </c>
      <c r="EX48" s="217">
        <v>715</v>
      </c>
      <c r="EY48" s="217">
        <v>714</v>
      </c>
      <c r="EZ48" s="217">
        <v>714</v>
      </c>
      <c r="FA48" s="217">
        <v>709</v>
      </c>
      <c r="FB48" s="197">
        <v>711</v>
      </c>
      <c r="FC48" s="216">
        <v>704</v>
      </c>
      <c r="FD48" s="217">
        <v>715</v>
      </c>
      <c r="FE48" s="217">
        <v>707</v>
      </c>
      <c r="FF48" s="217">
        <v>708</v>
      </c>
      <c r="FG48" s="217">
        <v>716</v>
      </c>
      <c r="FH48" s="217">
        <v>729</v>
      </c>
      <c r="FI48" s="217">
        <v>736</v>
      </c>
      <c r="FJ48" s="217">
        <v>739</v>
      </c>
      <c r="FK48" s="217">
        <v>747</v>
      </c>
      <c r="FL48" s="217">
        <v>757</v>
      </c>
      <c r="FM48" s="217">
        <v>758</v>
      </c>
      <c r="FN48" s="197">
        <v>759</v>
      </c>
      <c r="FO48" s="216">
        <v>755</v>
      </c>
      <c r="FP48" s="217">
        <v>745</v>
      </c>
      <c r="FQ48" s="217">
        <v>750</v>
      </c>
      <c r="FR48" s="217">
        <v>759</v>
      </c>
      <c r="FS48" s="217">
        <v>763</v>
      </c>
      <c r="FT48" s="217">
        <v>774</v>
      </c>
      <c r="FU48" s="217">
        <v>785</v>
      </c>
      <c r="FV48" s="217">
        <v>793</v>
      </c>
      <c r="FW48" s="217">
        <v>800</v>
      </c>
      <c r="FX48" s="217">
        <v>810</v>
      </c>
      <c r="FY48" s="217">
        <v>816</v>
      </c>
      <c r="FZ48" s="197">
        <v>821</v>
      </c>
      <c r="GA48" s="216">
        <v>817</v>
      </c>
      <c r="GB48" s="217">
        <v>823</v>
      </c>
      <c r="GC48" s="217">
        <v>827</v>
      </c>
      <c r="GD48" s="217">
        <v>822</v>
      </c>
      <c r="GE48" s="217">
        <v>830</v>
      </c>
      <c r="GF48" s="217">
        <v>847</v>
      </c>
      <c r="GG48" s="217">
        <v>835</v>
      </c>
      <c r="GH48" s="217">
        <v>839</v>
      </c>
      <c r="GI48" s="217">
        <v>847</v>
      </c>
      <c r="GJ48" s="217">
        <v>852</v>
      </c>
      <c r="GK48" s="217">
        <v>861</v>
      </c>
      <c r="GL48" s="197">
        <v>851</v>
      </c>
      <c r="GM48" s="216">
        <v>842</v>
      </c>
      <c r="GN48" s="217">
        <v>849</v>
      </c>
      <c r="GO48" s="217">
        <v>850</v>
      </c>
      <c r="GP48" s="217">
        <v>852</v>
      </c>
      <c r="GQ48" s="217">
        <v>858</v>
      </c>
      <c r="GR48" s="217">
        <v>850</v>
      </c>
      <c r="GS48" s="217">
        <v>846</v>
      </c>
      <c r="GT48" s="217">
        <v>845</v>
      </c>
      <c r="GU48" s="217">
        <v>851</v>
      </c>
      <c r="GV48" s="217">
        <v>859</v>
      </c>
      <c r="GW48" s="217">
        <v>853</v>
      </c>
      <c r="GX48" s="197">
        <v>855</v>
      </c>
      <c r="GY48" s="216">
        <v>840</v>
      </c>
      <c r="GZ48" s="217">
        <v>834</v>
      </c>
      <c r="HA48" s="217">
        <v>833</v>
      </c>
      <c r="HB48" s="217">
        <v>834</v>
      </c>
      <c r="HC48" s="217">
        <v>839</v>
      </c>
      <c r="HD48" s="217">
        <v>840</v>
      </c>
      <c r="HE48" s="217">
        <v>836</v>
      </c>
      <c r="HF48" s="217">
        <v>831</v>
      </c>
      <c r="HG48" s="217">
        <v>818</v>
      </c>
      <c r="HH48" s="217">
        <v>824</v>
      </c>
    </row>
    <row r="49" spans="1:217" x14ac:dyDescent="0.45">
      <c r="A49" s="159" t="s">
        <v>167</v>
      </c>
      <c r="B49" s="164"/>
      <c r="C49" s="181"/>
      <c r="D49" s="174">
        <v>1471</v>
      </c>
      <c r="E49" s="186"/>
      <c r="F49" s="174">
        <v>1712</v>
      </c>
      <c r="G49" s="174">
        <v>1806</v>
      </c>
      <c r="H49" s="174">
        <v>1884</v>
      </c>
      <c r="I49" s="174">
        <v>1958</v>
      </c>
      <c r="J49" s="174">
        <v>2025</v>
      </c>
      <c r="K49" s="174">
        <v>2088</v>
      </c>
      <c r="L49" s="174">
        <v>2098</v>
      </c>
      <c r="M49" s="174">
        <v>2085</v>
      </c>
      <c r="N49" s="183">
        <v>2057</v>
      </c>
      <c r="O49" s="161">
        <v>2034</v>
      </c>
      <c r="P49" s="173">
        <v>2036</v>
      </c>
      <c r="Q49" s="174">
        <v>2037</v>
      </c>
      <c r="R49" s="174">
        <v>2059</v>
      </c>
      <c r="S49" s="174">
        <v>2049</v>
      </c>
      <c r="T49" s="174">
        <v>2074</v>
      </c>
      <c r="U49" s="174">
        <v>2090</v>
      </c>
      <c r="V49" s="174">
        <v>2102</v>
      </c>
      <c r="W49" s="174">
        <v>2108</v>
      </c>
      <c r="X49" s="174">
        <v>2117</v>
      </c>
      <c r="Y49" s="175">
        <v>2125</v>
      </c>
      <c r="Z49" s="160">
        <v>2121</v>
      </c>
      <c r="AA49" s="190">
        <v>2200</v>
      </c>
      <c r="AB49" s="174">
        <v>2218</v>
      </c>
      <c r="AC49" s="174">
        <v>2238</v>
      </c>
      <c r="AD49" s="174">
        <v>2272</v>
      </c>
      <c r="AE49" s="174">
        <v>2274</v>
      </c>
      <c r="AF49" s="174">
        <v>2295</v>
      </c>
      <c r="AG49" s="174">
        <v>2315</v>
      </c>
      <c r="AH49" s="174">
        <v>2342</v>
      </c>
      <c r="AI49" s="174">
        <v>2382</v>
      </c>
      <c r="AJ49" s="174">
        <v>2399</v>
      </c>
      <c r="AK49" s="174">
        <v>2426</v>
      </c>
      <c r="AL49" s="160">
        <v>2455</v>
      </c>
      <c r="AM49" s="190">
        <v>2442</v>
      </c>
      <c r="AN49" s="174">
        <v>2508</v>
      </c>
      <c r="AO49" s="174">
        <v>2532</v>
      </c>
      <c r="AP49" s="174">
        <v>2542</v>
      </c>
      <c r="AQ49" s="174">
        <v>2556</v>
      </c>
      <c r="AR49" s="174">
        <v>2609</v>
      </c>
      <c r="AS49" s="174">
        <v>2994</v>
      </c>
      <c r="AT49" s="174">
        <v>3376</v>
      </c>
      <c r="AU49" s="174">
        <v>3480</v>
      </c>
      <c r="AV49" s="174">
        <v>3562</v>
      </c>
      <c r="AW49" s="174">
        <v>3612</v>
      </c>
      <c r="AX49" s="193">
        <v>3673</v>
      </c>
      <c r="AY49" s="190">
        <v>3707</v>
      </c>
      <c r="AZ49" s="174">
        <v>3749</v>
      </c>
      <c r="BA49" s="174">
        <v>3797</v>
      </c>
      <c r="BB49" s="174">
        <v>3839</v>
      </c>
      <c r="BC49" s="174">
        <v>3865</v>
      </c>
      <c r="BD49" s="174">
        <v>3900</v>
      </c>
      <c r="BE49" s="174">
        <v>4256</v>
      </c>
      <c r="BF49" s="174">
        <v>4238</v>
      </c>
      <c r="BG49" s="174">
        <v>4242</v>
      </c>
      <c r="BH49" s="174">
        <v>4268</v>
      </c>
      <c r="BI49" s="174">
        <v>4285</v>
      </c>
      <c r="BJ49" s="193">
        <v>4280</v>
      </c>
      <c r="BK49" s="190">
        <v>4309</v>
      </c>
      <c r="BL49" s="174">
        <v>4331</v>
      </c>
      <c r="BM49" s="174">
        <v>4393</v>
      </c>
      <c r="BN49" s="174">
        <v>4431</v>
      </c>
      <c r="BO49" s="174">
        <v>4477</v>
      </c>
      <c r="BP49" s="174">
        <v>4523</v>
      </c>
      <c r="BQ49" s="174">
        <v>4561</v>
      </c>
      <c r="BR49" s="174">
        <v>4623</v>
      </c>
      <c r="BS49" s="174">
        <v>4650</v>
      </c>
      <c r="BT49" s="174">
        <v>4678</v>
      </c>
      <c r="BU49" s="174">
        <v>4725</v>
      </c>
      <c r="BV49" s="193">
        <v>4775</v>
      </c>
      <c r="BW49" s="190">
        <v>4785</v>
      </c>
      <c r="BX49" s="174">
        <v>4833</v>
      </c>
      <c r="BY49" s="174">
        <v>4880</v>
      </c>
      <c r="BZ49" s="174">
        <v>4944</v>
      </c>
      <c r="CA49" s="174">
        <v>4992</v>
      </c>
      <c r="CB49" s="174">
        <v>5044</v>
      </c>
      <c r="CC49" s="174">
        <v>5062</v>
      </c>
      <c r="CD49" s="174">
        <v>5117</v>
      </c>
      <c r="CE49" s="174">
        <v>5148</v>
      </c>
      <c r="CF49" s="174">
        <v>5158</v>
      </c>
      <c r="CG49" s="174">
        <v>5218</v>
      </c>
      <c r="CH49" s="193">
        <v>5241</v>
      </c>
      <c r="CI49" s="190">
        <v>5249</v>
      </c>
      <c r="CJ49" s="174">
        <v>5282</v>
      </c>
      <c r="CK49" s="174">
        <v>5317</v>
      </c>
      <c r="CL49" s="174">
        <v>5357</v>
      </c>
      <c r="CM49" s="174">
        <v>5396</v>
      </c>
      <c r="CN49" s="174">
        <v>5449</v>
      </c>
      <c r="CO49" s="174">
        <v>5491</v>
      </c>
      <c r="CP49" s="174">
        <v>5497</v>
      </c>
      <c r="CQ49" s="174">
        <v>5521</v>
      </c>
      <c r="CR49" s="174">
        <v>5573</v>
      </c>
      <c r="CS49" s="174">
        <v>5623</v>
      </c>
      <c r="CT49" s="197">
        <v>5652</v>
      </c>
      <c r="CU49" s="216">
        <v>5632</v>
      </c>
      <c r="CV49" s="217">
        <v>5641</v>
      </c>
      <c r="CW49" s="217">
        <v>5650</v>
      </c>
      <c r="CX49" s="217">
        <v>5644</v>
      </c>
      <c r="CY49" s="217">
        <v>5668</v>
      </c>
      <c r="CZ49" s="217">
        <v>6135</v>
      </c>
      <c r="DA49" s="217">
        <v>6899</v>
      </c>
      <c r="DB49" s="217">
        <v>6988</v>
      </c>
      <c r="DC49" s="217">
        <v>6990</v>
      </c>
      <c r="DD49" s="217">
        <v>7045</v>
      </c>
      <c r="DE49" s="218">
        <v>7082</v>
      </c>
      <c r="DF49" s="197">
        <v>7121</v>
      </c>
      <c r="DG49" s="221">
        <v>7111</v>
      </c>
      <c r="DH49" s="216">
        <v>7105</v>
      </c>
      <c r="DI49" s="217">
        <v>7140</v>
      </c>
      <c r="DJ49" s="217">
        <v>7160</v>
      </c>
      <c r="DK49" s="217">
        <v>7184</v>
      </c>
      <c r="DL49" s="217">
        <v>7206</v>
      </c>
      <c r="DM49" s="217">
        <v>7228</v>
      </c>
      <c r="DN49" s="217">
        <v>7227</v>
      </c>
      <c r="DO49" s="217">
        <v>7269</v>
      </c>
      <c r="DP49" s="217">
        <v>7269</v>
      </c>
      <c r="DQ49" s="217">
        <v>7319</v>
      </c>
      <c r="DR49" s="197">
        <v>7339</v>
      </c>
      <c r="DS49" s="216">
        <v>7318</v>
      </c>
      <c r="DT49" s="217">
        <v>7279</v>
      </c>
      <c r="DU49" s="217">
        <v>7276</v>
      </c>
      <c r="DV49" s="217">
        <v>7270</v>
      </c>
      <c r="DW49" s="217">
        <v>7270</v>
      </c>
      <c r="DX49" s="217">
        <v>7292</v>
      </c>
      <c r="DY49" s="217">
        <v>7295</v>
      </c>
      <c r="DZ49" s="217">
        <v>7301</v>
      </c>
      <c r="EA49" s="217">
        <v>7336</v>
      </c>
      <c r="EB49" s="217">
        <v>7325</v>
      </c>
      <c r="EC49" s="217">
        <v>7351</v>
      </c>
      <c r="ED49" s="197">
        <v>7372</v>
      </c>
      <c r="EE49" s="216">
        <v>7354</v>
      </c>
      <c r="EF49" s="217">
        <v>7376</v>
      </c>
      <c r="EG49" s="217">
        <v>7385</v>
      </c>
      <c r="EH49" s="217">
        <v>7411</v>
      </c>
      <c r="EI49" s="217">
        <v>7411</v>
      </c>
      <c r="EJ49" s="217">
        <v>7457</v>
      </c>
      <c r="EK49" s="217">
        <v>7462</v>
      </c>
      <c r="EL49" s="217">
        <v>7492</v>
      </c>
      <c r="EM49" s="217">
        <v>7519</v>
      </c>
      <c r="EN49" s="217">
        <v>7530</v>
      </c>
      <c r="EO49" s="217">
        <v>7520</v>
      </c>
      <c r="EP49" s="197">
        <v>7530</v>
      </c>
      <c r="EQ49" s="216">
        <v>7524</v>
      </c>
      <c r="ER49" s="217">
        <v>7455</v>
      </c>
      <c r="ES49" s="217">
        <v>7422</v>
      </c>
      <c r="ET49" s="217">
        <v>7419</v>
      </c>
      <c r="EU49" s="217">
        <v>7393</v>
      </c>
      <c r="EV49" s="217">
        <v>7366</v>
      </c>
      <c r="EW49" s="217">
        <v>7402</v>
      </c>
      <c r="EX49" s="217">
        <v>7388</v>
      </c>
      <c r="EY49" s="217">
        <v>7432</v>
      </c>
      <c r="EZ49" s="217">
        <v>7452</v>
      </c>
      <c r="FA49" s="217">
        <v>7459</v>
      </c>
      <c r="FB49" s="197">
        <v>7474</v>
      </c>
      <c r="FC49" s="216">
        <v>7433</v>
      </c>
      <c r="FD49" s="217">
        <v>7450</v>
      </c>
      <c r="FE49" s="217">
        <v>7449</v>
      </c>
      <c r="FF49" s="217">
        <v>7534</v>
      </c>
      <c r="FG49" s="217">
        <v>7573</v>
      </c>
      <c r="FH49" s="217">
        <v>7604</v>
      </c>
      <c r="FI49" s="217">
        <v>7674</v>
      </c>
      <c r="FJ49" s="217">
        <v>7714</v>
      </c>
      <c r="FK49" s="217">
        <v>7756</v>
      </c>
      <c r="FL49" s="217">
        <v>7799</v>
      </c>
      <c r="FM49" s="217">
        <v>7849</v>
      </c>
      <c r="FN49" s="197">
        <v>7882</v>
      </c>
      <c r="FO49" s="216">
        <v>7885</v>
      </c>
      <c r="FP49" s="217">
        <v>7893</v>
      </c>
      <c r="FQ49" s="217">
        <v>7937</v>
      </c>
      <c r="FR49" s="217">
        <v>8002</v>
      </c>
      <c r="FS49" s="217">
        <v>8051</v>
      </c>
      <c r="FT49" s="217">
        <v>8100</v>
      </c>
      <c r="FU49" s="217">
        <v>8103</v>
      </c>
      <c r="FV49" s="217">
        <v>8152</v>
      </c>
      <c r="FW49" s="217">
        <v>8221</v>
      </c>
      <c r="FX49" s="217">
        <v>8253</v>
      </c>
      <c r="FY49" s="217">
        <v>8249</v>
      </c>
      <c r="FZ49" s="197">
        <v>8277</v>
      </c>
      <c r="GA49" s="216">
        <v>8307</v>
      </c>
      <c r="GB49" s="217">
        <v>8332</v>
      </c>
      <c r="GC49" s="217">
        <v>8374</v>
      </c>
      <c r="GD49" s="217">
        <v>8466</v>
      </c>
      <c r="GE49" s="217">
        <v>8510</v>
      </c>
      <c r="GF49" s="217">
        <v>8558</v>
      </c>
      <c r="GG49" s="217">
        <v>8571</v>
      </c>
      <c r="GH49" s="217">
        <v>8603</v>
      </c>
      <c r="GI49" s="217">
        <v>8610</v>
      </c>
      <c r="GJ49" s="217">
        <v>8647</v>
      </c>
      <c r="GK49" s="217">
        <v>8680</v>
      </c>
      <c r="GL49" s="197">
        <v>8712</v>
      </c>
      <c r="GM49" s="216">
        <v>8690</v>
      </c>
      <c r="GN49" s="217">
        <v>8712</v>
      </c>
      <c r="GO49" s="217">
        <v>8773</v>
      </c>
      <c r="GP49" s="217">
        <v>8804</v>
      </c>
      <c r="GQ49" s="217">
        <v>8844</v>
      </c>
      <c r="GR49" s="217">
        <v>8914</v>
      </c>
      <c r="GS49" s="217">
        <v>8938</v>
      </c>
      <c r="GT49" s="217">
        <v>8990</v>
      </c>
      <c r="GU49" s="217">
        <v>9032</v>
      </c>
      <c r="GV49" s="217">
        <v>9089</v>
      </c>
      <c r="GW49" s="217">
        <v>9154</v>
      </c>
      <c r="GX49" s="197">
        <v>9169</v>
      </c>
      <c r="GY49" s="216">
        <v>9164</v>
      </c>
      <c r="GZ49" s="217">
        <v>9187</v>
      </c>
      <c r="HA49" s="217">
        <v>9239</v>
      </c>
      <c r="HB49" s="217">
        <v>9283</v>
      </c>
      <c r="HC49" s="217">
        <v>9321</v>
      </c>
      <c r="HD49" s="217">
        <v>9345</v>
      </c>
      <c r="HE49" s="217">
        <v>9391</v>
      </c>
      <c r="HF49" s="217">
        <v>9433</v>
      </c>
      <c r="HG49" s="217">
        <v>9483</v>
      </c>
      <c r="HH49" s="217">
        <v>9568</v>
      </c>
      <c r="HI49" s="104" t="s">
        <v>387</v>
      </c>
    </row>
    <row r="50" spans="1:217" x14ac:dyDescent="0.45">
      <c r="A50" s="165" t="s">
        <v>168</v>
      </c>
      <c r="B50" s="166"/>
      <c r="C50" s="181"/>
      <c r="D50" s="174">
        <v>5563</v>
      </c>
      <c r="E50" s="186"/>
      <c r="F50" s="174">
        <v>6263</v>
      </c>
      <c r="G50" s="174">
        <v>6495</v>
      </c>
      <c r="H50" s="174">
        <v>6709</v>
      </c>
      <c r="I50" s="174">
        <v>6971</v>
      </c>
      <c r="J50" s="174">
        <v>7221</v>
      </c>
      <c r="K50" s="174">
        <v>7299</v>
      </c>
      <c r="L50" s="174">
        <v>7495</v>
      </c>
      <c r="M50" s="174">
        <v>7547</v>
      </c>
      <c r="N50" s="183">
        <v>7583</v>
      </c>
      <c r="O50" s="167">
        <v>7554</v>
      </c>
      <c r="P50" s="173">
        <v>7577</v>
      </c>
      <c r="Q50" s="174">
        <v>7591</v>
      </c>
      <c r="R50" s="174">
        <v>7655</v>
      </c>
      <c r="S50" s="174">
        <v>7687</v>
      </c>
      <c r="T50" s="174">
        <v>7794</v>
      </c>
      <c r="U50" s="174">
        <v>7858</v>
      </c>
      <c r="V50" s="174">
        <v>7879</v>
      </c>
      <c r="W50" s="174">
        <v>7924</v>
      </c>
      <c r="X50" s="174">
        <v>8005</v>
      </c>
      <c r="Y50" s="175">
        <v>8015</v>
      </c>
      <c r="Z50" s="168">
        <v>8036</v>
      </c>
      <c r="AA50" s="190">
        <v>8163</v>
      </c>
      <c r="AB50" s="174">
        <v>8318</v>
      </c>
      <c r="AC50" s="174">
        <v>8382</v>
      </c>
      <c r="AD50" s="174">
        <v>8459</v>
      </c>
      <c r="AE50" s="174">
        <v>8525</v>
      </c>
      <c r="AF50" s="174">
        <v>8646</v>
      </c>
      <c r="AG50" s="174">
        <v>8677</v>
      </c>
      <c r="AH50" s="174">
        <v>8714</v>
      </c>
      <c r="AI50" s="174">
        <v>8777</v>
      </c>
      <c r="AJ50" s="174">
        <v>8829</v>
      </c>
      <c r="AK50" s="174">
        <v>8898</v>
      </c>
      <c r="AL50" s="168">
        <v>8918</v>
      </c>
      <c r="AM50" s="190">
        <v>8896</v>
      </c>
      <c r="AN50" s="174">
        <v>8976</v>
      </c>
      <c r="AO50" s="174">
        <v>9020</v>
      </c>
      <c r="AP50" s="174">
        <v>9162</v>
      </c>
      <c r="AQ50" s="174">
        <v>9261</v>
      </c>
      <c r="AR50" s="174">
        <v>9361</v>
      </c>
      <c r="AS50" s="174">
        <v>12549</v>
      </c>
      <c r="AT50" s="174">
        <v>17265</v>
      </c>
      <c r="AU50" s="174">
        <v>17826</v>
      </c>
      <c r="AV50" s="174">
        <v>18000</v>
      </c>
      <c r="AW50" s="174">
        <v>18145</v>
      </c>
      <c r="AX50" s="193">
        <v>18213</v>
      </c>
      <c r="AY50" s="190">
        <v>18099</v>
      </c>
      <c r="AZ50" s="174">
        <v>18158</v>
      </c>
      <c r="BA50" s="174">
        <v>18237</v>
      </c>
      <c r="BB50" s="174">
        <v>18409</v>
      </c>
      <c r="BC50" s="174">
        <v>18503</v>
      </c>
      <c r="BD50" s="174">
        <v>18597</v>
      </c>
      <c r="BE50" s="174">
        <v>18863</v>
      </c>
      <c r="BF50" s="174">
        <v>19065</v>
      </c>
      <c r="BG50" s="174">
        <v>19147</v>
      </c>
      <c r="BH50" s="174">
        <v>19243</v>
      </c>
      <c r="BI50" s="174">
        <v>19336</v>
      </c>
      <c r="BJ50" s="193">
        <v>19405</v>
      </c>
      <c r="BK50" s="190">
        <v>19388</v>
      </c>
      <c r="BL50" s="174">
        <v>19445</v>
      </c>
      <c r="BM50" s="174">
        <v>19507</v>
      </c>
      <c r="BN50" s="174">
        <v>19672</v>
      </c>
      <c r="BO50" s="174">
        <v>19740</v>
      </c>
      <c r="BP50" s="174">
        <v>19831</v>
      </c>
      <c r="BQ50" s="174">
        <v>19910</v>
      </c>
      <c r="BR50" s="174">
        <v>19991</v>
      </c>
      <c r="BS50" s="174">
        <v>20037</v>
      </c>
      <c r="BT50" s="174">
        <v>20137</v>
      </c>
      <c r="BU50" s="174">
        <v>20198</v>
      </c>
      <c r="BV50" s="193">
        <v>20296</v>
      </c>
      <c r="BW50" s="190">
        <v>20262</v>
      </c>
      <c r="BX50" s="174">
        <v>20317</v>
      </c>
      <c r="BY50" s="174">
        <v>20371</v>
      </c>
      <c r="BZ50" s="174">
        <v>20526</v>
      </c>
      <c r="CA50" s="174">
        <v>20590</v>
      </c>
      <c r="CB50" s="174">
        <v>20706</v>
      </c>
      <c r="CC50" s="174">
        <v>20802</v>
      </c>
      <c r="CD50" s="174">
        <v>20902</v>
      </c>
      <c r="CE50" s="174">
        <v>20937</v>
      </c>
      <c r="CF50" s="174">
        <v>20993</v>
      </c>
      <c r="CG50" s="174">
        <v>21010</v>
      </c>
      <c r="CH50" s="193">
        <v>21046</v>
      </c>
      <c r="CI50" s="190">
        <v>20957</v>
      </c>
      <c r="CJ50" s="174">
        <v>20966</v>
      </c>
      <c r="CK50" s="174">
        <v>20925</v>
      </c>
      <c r="CL50" s="174">
        <v>20992</v>
      </c>
      <c r="CM50" s="174">
        <v>21036</v>
      </c>
      <c r="CN50" s="174">
        <v>21108</v>
      </c>
      <c r="CO50" s="174">
        <v>21155</v>
      </c>
      <c r="CP50" s="174">
        <v>21201</v>
      </c>
      <c r="CQ50" s="174">
        <v>21259</v>
      </c>
      <c r="CR50" s="174">
        <v>21291</v>
      </c>
      <c r="CS50" s="174">
        <v>21354</v>
      </c>
      <c r="CT50" s="197">
        <v>21370</v>
      </c>
      <c r="CU50" s="216">
        <v>21321</v>
      </c>
      <c r="CV50" s="217">
        <v>21367</v>
      </c>
      <c r="CW50" s="217">
        <v>21345</v>
      </c>
      <c r="CX50" s="217">
        <v>21450</v>
      </c>
      <c r="CY50" s="217">
        <v>21552</v>
      </c>
      <c r="CZ50" s="217">
        <v>21688</v>
      </c>
      <c r="DA50" s="217">
        <v>22599</v>
      </c>
      <c r="DB50" s="217">
        <v>22747</v>
      </c>
      <c r="DC50" s="217">
        <v>22804</v>
      </c>
      <c r="DD50" s="217">
        <v>22855</v>
      </c>
      <c r="DE50" s="218">
        <v>22931</v>
      </c>
      <c r="DF50" s="197">
        <v>22961</v>
      </c>
      <c r="DG50" s="222">
        <v>22848</v>
      </c>
      <c r="DH50" s="216">
        <v>22884</v>
      </c>
      <c r="DI50" s="217">
        <v>22931</v>
      </c>
      <c r="DJ50" s="217">
        <v>23000</v>
      </c>
      <c r="DK50" s="217">
        <v>23097</v>
      </c>
      <c r="DL50" s="217">
        <v>23128</v>
      </c>
      <c r="DM50" s="217">
        <v>23260</v>
      </c>
      <c r="DN50" s="217">
        <v>23310</v>
      </c>
      <c r="DO50" s="217">
        <v>23390</v>
      </c>
      <c r="DP50" s="217">
        <v>23425</v>
      </c>
      <c r="DQ50" s="217">
        <v>23532</v>
      </c>
      <c r="DR50" s="197">
        <v>23569</v>
      </c>
      <c r="DS50" s="216">
        <v>23401</v>
      </c>
      <c r="DT50" s="217">
        <v>23322</v>
      </c>
      <c r="DU50" s="217">
        <v>23337</v>
      </c>
      <c r="DV50" s="217">
        <v>23393</v>
      </c>
      <c r="DW50" s="217">
        <v>23456</v>
      </c>
      <c r="DX50" s="217">
        <v>23444</v>
      </c>
      <c r="DY50" s="217">
        <v>23471</v>
      </c>
      <c r="DZ50" s="217">
        <v>23548</v>
      </c>
      <c r="EA50" s="217">
        <v>23594</v>
      </c>
      <c r="EB50" s="217">
        <v>23638</v>
      </c>
      <c r="EC50" s="217">
        <v>23681</v>
      </c>
      <c r="ED50" s="197">
        <v>23709</v>
      </c>
      <c r="EE50" s="216">
        <v>23562</v>
      </c>
      <c r="EF50" s="217">
        <v>23550</v>
      </c>
      <c r="EG50" s="217">
        <v>23566</v>
      </c>
      <c r="EH50" s="217">
        <v>23626</v>
      </c>
      <c r="EI50" s="217">
        <v>23672</v>
      </c>
      <c r="EJ50" s="217">
        <v>23690</v>
      </c>
      <c r="EK50" s="217">
        <v>23708</v>
      </c>
      <c r="EL50" s="217">
        <v>23791</v>
      </c>
      <c r="EM50" s="217">
        <v>23816</v>
      </c>
      <c r="EN50" s="217">
        <v>23837</v>
      </c>
      <c r="EO50" s="217">
        <v>23865</v>
      </c>
      <c r="EP50" s="197">
        <v>23860</v>
      </c>
      <c r="EQ50" s="216">
        <v>23747</v>
      </c>
      <c r="ER50" s="217">
        <v>23605</v>
      </c>
      <c r="ES50" s="217">
        <v>23568</v>
      </c>
      <c r="ET50" s="217">
        <v>23531</v>
      </c>
      <c r="EU50" s="217">
        <v>23467</v>
      </c>
      <c r="EV50" s="217">
        <v>23356</v>
      </c>
      <c r="EW50" s="217">
        <v>23428</v>
      </c>
      <c r="EX50" s="217">
        <v>23420</v>
      </c>
      <c r="EY50" s="217">
        <v>23526</v>
      </c>
      <c r="EZ50" s="217">
        <v>23558</v>
      </c>
      <c r="FA50" s="217">
        <v>23592</v>
      </c>
      <c r="FB50" s="197">
        <v>23608</v>
      </c>
      <c r="FC50" s="216">
        <v>23545</v>
      </c>
      <c r="FD50" s="217">
        <v>23590</v>
      </c>
      <c r="FE50" s="217">
        <v>23582</v>
      </c>
      <c r="FF50" s="217">
        <v>23695</v>
      </c>
      <c r="FG50" s="217">
        <v>23770</v>
      </c>
      <c r="FH50" s="217">
        <v>23865</v>
      </c>
      <c r="FI50" s="217">
        <v>23982</v>
      </c>
      <c r="FJ50" s="217">
        <v>24121</v>
      </c>
      <c r="FK50" s="217">
        <v>24345</v>
      </c>
      <c r="FL50" s="217">
        <v>24457</v>
      </c>
      <c r="FM50" s="217">
        <v>24563</v>
      </c>
      <c r="FN50" s="197">
        <v>24692</v>
      </c>
      <c r="FO50" s="216">
        <v>24622</v>
      </c>
      <c r="FP50" s="217">
        <v>24737</v>
      </c>
      <c r="FQ50" s="217">
        <v>24825</v>
      </c>
      <c r="FR50" s="217">
        <v>24913</v>
      </c>
      <c r="FS50" s="217">
        <v>25067</v>
      </c>
      <c r="FT50" s="217">
        <v>25207</v>
      </c>
      <c r="FU50" s="217">
        <v>25315</v>
      </c>
      <c r="FV50" s="217">
        <v>25446</v>
      </c>
      <c r="FW50" s="217">
        <v>25586</v>
      </c>
      <c r="FX50" s="217">
        <v>25644</v>
      </c>
      <c r="FY50" s="217">
        <v>25739</v>
      </c>
      <c r="FZ50" s="197">
        <v>25848</v>
      </c>
      <c r="GA50" s="216">
        <v>25761</v>
      </c>
      <c r="GB50" s="217">
        <v>25835</v>
      </c>
      <c r="GC50" s="217">
        <v>25939</v>
      </c>
      <c r="GD50" s="217">
        <v>26042</v>
      </c>
      <c r="GE50" s="217">
        <v>26126</v>
      </c>
      <c r="GF50" s="217">
        <v>26215</v>
      </c>
      <c r="GG50" s="217">
        <v>26301</v>
      </c>
      <c r="GH50" s="217">
        <v>26338</v>
      </c>
      <c r="GI50" s="217">
        <v>26481</v>
      </c>
      <c r="GJ50" s="217">
        <v>26521</v>
      </c>
      <c r="GK50" s="217">
        <v>26615</v>
      </c>
      <c r="GL50" s="197">
        <v>26658</v>
      </c>
      <c r="GM50" s="216">
        <v>26616</v>
      </c>
      <c r="GN50" s="217">
        <v>26678</v>
      </c>
      <c r="GO50" s="217">
        <v>26730</v>
      </c>
      <c r="GP50" s="217">
        <v>26791</v>
      </c>
      <c r="GQ50" s="217">
        <v>26886</v>
      </c>
      <c r="GR50" s="217">
        <v>26987</v>
      </c>
      <c r="GS50" s="217">
        <v>27081</v>
      </c>
      <c r="GT50" s="217">
        <v>27152</v>
      </c>
      <c r="GU50" s="217">
        <v>27236</v>
      </c>
      <c r="GV50" s="217">
        <v>27276</v>
      </c>
      <c r="GW50" s="217">
        <v>27334</v>
      </c>
      <c r="GX50" s="197">
        <v>27422</v>
      </c>
      <c r="GY50" s="216">
        <v>27398</v>
      </c>
      <c r="GZ50" s="217">
        <v>27398</v>
      </c>
      <c r="HA50" s="217">
        <v>27440</v>
      </c>
      <c r="HB50" s="217">
        <v>27498</v>
      </c>
      <c r="HC50" s="217">
        <v>27609</v>
      </c>
      <c r="HD50" s="217">
        <v>27737</v>
      </c>
      <c r="HE50" s="217">
        <v>27751</v>
      </c>
      <c r="HF50" s="217">
        <v>27836</v>
      </c>
      <c r="HG50" s="217">
        <v>27858</v>
      </c>
      <c r="HH50" s="217">
        <v>27906</v>
      </c>
    </row>
    <row r="51" spans="1:217" x14ac:dyDescent="0.45">
      <c r="A51" s="169" t="s">
        <v>169</v>
      </c>
      <c r="B51" s="170"/>
      <c r="C51" s="182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5"/>
      <c r="O51" s="162"/>
      <c r="P51" s="178"/>
      <c r="Q51" s="179">
        <v>2</v>
      </c>
      <c r="R51" s="179">
        <v>4</v>
      </c>
      <c r="S51" s="179">
        <v>5</v>
      </c>
      <c r="T51" s="179">
        <v>6</v>
      </c>
      <c r="U51" s="179">
        <v>7</v>
      </c>
      <c r="V51" s="179">
        <v>6</v>
      </c>
      <c r="W51" s="179">
        <v>9</v>
      </c>
      <c r="X51" s="179">
        <v>10</v>
      </c>
      <c r="Y51" s="180">
        <v>9</v>
      </c>
      <c r="Z51" s="171">
        <v>8</v>
      </c>
      <c r="AA51" s="192">
        <v>8</v>
      </c>
      <c r="AB51" s="179">
        <v>8</v>
      </c>
      <c r="AC51" s="179">
        <v>8</v>
      </c>
      <c r="AD51" s="179">
        <v>8</v>
      </c>
      <c r="AE51" s="174">
        <v>8</v>
      </c>
      <c r="AF51" s="179">
        <v>8</v>
      </c>
      <c r="AG51" s="179">
        <v>8</v>
      </c>
      <c r="AH51" s="179">
        <v>8</v>
      </c>
      <c r="AI51" s="179">
        <v>8</v>
      </c>
      <c r="AJ51" s="179">
        <v>8</v>
      </c>
      <c r="AK51" s="179">
        <v>8</v>
      </c>
      <c r="AL51" s="171">
        <v>8</v>
      </c>
      <c r="AM51" s="192">
        <v>8</v>
      </c>
      <c r="AN51" s="179">
        <v>7</v>
      </c>
      <c r="AO51" s="179">
        <v>5</v>
      </c>
      <c r="AP51" s="179">
        <v>5</v>
      </c>
      <c r="AQ51" s="179">
        <v>5</v>
      </c>
      <c r="AR51" s="179">
        <v>6</v>
      </c>
      <c r="AS51" s="179">
        <v>6</v>
      </c>
      <c r="AT51" s="179">
        <v>6</v>
      </c>
      <c r="AU51" s="179">
        <v>7</v>
      </c>
      <c r="AV51" s="179">
        <v>8</v>
      </c>
      <c r="AW51" s="179">
        <v>8</v>
      </c>
      <c r="AX51" s="195">
        <v>8</v>
      </c>
      <c r="AY51" s="192">
        <v>8</v>
      </c>
      <c r="AZ51" s="179">
        <v>8</v>
      </c>
      <c r="BA51" s="179">
        <v>8</v>
      </c>
      <c r="BB51" s="179">
        <v>6</v>
      </c>
      <c r="BC51" s="179">
        <v>6</v>
      </c>
      <c r="BD51" s="179">
        <v>5</v>
      </c>
      <c r="BE51" s="179">
        <v>27</v>
      </c>
      <c r="BF51" s="179">
        <v>26</v>
      </c>
      <c r="BG51" s="179">
        <v>19</v>
      </c>
      <c r="BH51" s="179">
        <v>18</v>
      </c>
      <c r="BI51" s="179">
        <v>17</v>
      </c>
      <c r="BJ51" s="195">
        <v>16</v>
      </c>
      <c r="BK51" s="192">
        <v>17</v>
      </c>
      <c r="BL51" s="179">
        <v>17</v>
      </c>
      <c r="BM51" s="179">
        <v>15</v>
      </c>
      <c r="BN51" s="179">
        <v>14</v>
      </c>
      <c r="BO51" s="179">
        <v>14</v>
      </c>
      <c r="BP51" s="179">
        <v>14</v>
      </c>
      <c r="BQ51" s="179">
        <v>13</v>
      </c>
      <c r="BR51" s="179">
        <v>11</v>
      </c>
      <c r="BS51" s="179">
        <v>10</v>
      </c>
      <c r="BT51" s="179">
        <v>10</v>
      </c>
      <c r="BU51" s="179">
        <v>10</v>
      </c>
      <c r="BV51" s="195">
        <v>9</v>
      </c>
      <c r="BW51" s="192">
        <v>9</v>
      </c>
      <c r="BX51" s="179">
        <v>9</v>
      </c>
      <c r="BY51" s="179">
        <v>9</v>
      </c>
      <c r="BZ51" s="179">
        <v>9</v>
      </c>
      <c r="CA51" s="179">
        <v>9</v>
      </c>
      <c r="CB51" s="179">
        <v>9</v>
      </c>
      <c r="CC51" s="179">
        <v>8</v>
      </c>
      <c r="CD51" s="179">
        <v>8</v>
      </c>
      <c r="CE51" s="179">
        <v>8</v>
      </c>
      <c r="CF51" s="179">
        <v>6</v>
      </c>
      <c r="CG51" s="179">
        <v>8</v>
      </c>
      <c r="CH51" s="195">
        <v>8</v>
      </c>
      <c r="CI51" s="192">
        <v>7</v>
      </c>
      <c r="CJ51" s="179">
        <v>7</v>
      </c>
      <c r="CK51" s="187"/>
      <c r="CL51" s="187"/>
      <c r="CM51" s="187"/>
      <c r="CN51" s="187"/>
      <c r="CO51" s="187"/>
      <c r="CP51" s="187"/>
      <c r="CQ51" s="187"/>
      <c r="CR51" s="187"/>
      <c r="CS51" s="187"/>
      <c r="CT51" s="198"/>
      <c r="CU51" s="199"/>
      <c r="CV51" s="187"/>
      <c r="CW51" s="187"/>
      <c r="CX51" s="187"/>
      <c r="CY51" s="187"/>
      <c r="CZ51" s="187"/>
      <c r="DA51" s="187"/>
      <c r="DB51" s="187"/>
      <c r="DC51" s="187"/>
      <c r="DD51" s="187"/>
      <c r="DE51" s="187"/>
      <c r="DF51" s="198"/>
      <c r="DG51" s="188"/>
      <c r="DH51" s="199"/>
      <c r="DI51" s="187"/>
      <c r="DJ51" s="187"/>
      <c r="DK51" s="187"/>
      <c r="DL51" s="187"/>
      <c r="DM51" s="187"/>
      <c r="DN51" s="187"/>
      <c r="DO51" s="187"/>
      <c r="DP51" s="187"/>
      <c r="DQ51" s="187"/>
      <c r="DR51" s="198"/>
      <c r="DS51" s="199"/>
      <c r="DT51" s="187"/>
      <c r="DU51" s="187"/>
      <c r="DV51" s="187"/>
      <c r="DW51" s="187"/>
      <c r="DX51" s="187"/>
      <c r="DY51" s="187"/>
      <c r="DZ51" s="187"/>
      <c r="EA51" s="187"/>
      <c r="EB51" s="187"/>
      <c r="EC51" s="187"/>
      <c r="ED51" s="198"/>
      <c r="EE51" s="199"/>
      <c r="EF51" s="187"/>
      <c r="EG51" s="187"/>
      <c r="EH51" s="187"/>
      <c r="EI51" s="187"/>
      <c r="EJ51" s="187"/>
      <c r="EK51" s="187"/>
      <c r="EL51" s="187"/>
      <c r="EM51" s="187"/>
      <c r="EN51" s="187"/>
      <c r="EO51" s="187"/>
      <c r="EP51" s="198"/>
      <c r="EQ51" s="199"/>
      <c r="ER51" s="187"/>
      <c r="ES51" s="187"/>
      <c r="ET51" s="187"/>
      <c r="EU51" s="187"/>
      <c r="EV51" s="187"/>
      <c r="EW51" s="187"/>
      <c r="EX51" s="187"/>
      <c r="EY51" s="187"/>
      <c r="EZ51" s="187"/>
      <c r="FA51" s="187"/>
      <c r="FB51" s="198"/>
      <c r="FC51" s="199"/>
      <c r="FD51" s="187"/>
      <c r="FE51" s="187"/>
      <c r="FF51" s="187"/>
      <c r="FG51" s="187"/>
      <c r="FH51" s="187"/>
      <c r="FI51" s="187"/>
      <c r="FJ51" s="187"/>
      <c r="FK51" s="187"/>
      <c r="FL51" s="187"/>
      <c r="FM51" s="187"/>
      <c r="FN51" s="198"/>
      <c r="FO51" s="199"/>
      <c r="FP51" s="187"/>
      <c r="FQ51" s="187"/>
      <c r="FR51" s="187"/>
      <c r="FS51" s="187"/>
      <c r="FT51" s="187"/>
      <c r="FU51" s="187"/>
      <c r="FV51" s="187"/>
      <c r="FW51" s="187"/>
      <c r="FX51" s="187"/>
      <c r="FY51" s="187"/>
      <c r="FZ51" s="198"/>
      <c r="GA51" s="199"/>
      <c r="GB51" s="187"/>
      <c r="GC51" s="187"/>
      <c r="GD51" s="187"/>
      <c r="GE51" s="187"/>
      <c r="GF51" s="187"/>
      <c r="GG51" s="187"/>
      <c r="GH51" s="187"/>
      <c r="GI51" s="187"/>
      <c r="GJ51" s="187"/>
      <c r="GK51" s="187"/>
      <c r="GL51" s="198"/>
      <c r="GM51" s="199"/>
      <c r="GN51" s="187"/>
      <c r="GO51" s="187"/>
      <c r="GP51" s="187"/>
      <c r="GQ51" s="187"/>
      <c r="GR51" s="187"/>
      <c r="GS51" s="187"/>
      <c r="GT51" s="187"/>
      <c r="GU51" s="187"/>
      <c r="GV51" s="187"/>
      <c r="GW51" s="187"/>
      <c r="GX51" s="198"/>
      <c r="GY51" s="199"/>
      <c r="GZ51" s="187"/>
      <c r="HA51" s="187"/>
      <c r="HB51" s="187"/>
      <c r="HC51" s="187"/>
      <c r="HD51" s="187"/>
      <c r="HE51" s="187"/>
      <c r="HF51" s="187"/>
      <c r="HG51" s="187"/>
      <c r="HH51" s="187"/>
    </row>
    <row r="52" spans="1:217" x14ac:dyDescent="0.45">
      <c r="A52" s="169" t="s">
        <v>120</v>
      </c>
      <c r="B52" s="166"/>
      <c r="C52" s="228"/>
      <c r="D52" s="229">
        <v>825</v>
      </c>
      <c r="E52" s="230"/>
      <c r="F52" s="229">
        <v>969</v>
      </c>
      <c r="G52" s="229">
        <v>985</v>
      </c>
      <c r="H52" s="231"/>
      <c r="I52" s="231"/>
      <c r="J52" s="231"/>
      <c r="K52" s="231"/>
      <c r="L52" s="231"/>
      <c r="M52" s="231"/>
      <c r="N52" s="232"/>
      <c r="O52" s="233"/>
      <c r="P52" s="234"/>
      <c r="Q52" s="231"/>
      <c r="R52" s="231"/>
      <c r="S52" s="231"/>
      <c r="T52" s="231"/>
      <c r="U52" s="231"/>
      <c r="V52" s="231"/>
      <c r="W52" s="231"/>
      <c r="X52" s="231"/>
      <c r="Y52" s="235"/>
      <c r="Z52" s="236"/>
      <c r="AA52" s="237"/>
      <c r="AB52" s="231"/>
      <c r="AC52" s="231"/>
      <c r="AD52" s="231"/>
      <c r="AE52" s="231"/>
      <c r="AF52" s="231"/>
      <c r="AG52" s="231"/>
      <c r="AH52" s="231"/>
      <c r="AI52" s="231"/>
      <c r="AJ52" s="231"/>
      <c r="AK52" s="231"/>
      <c r="AL52" s="238"/>
      <c r="AM52" s="237"/>
      <c r="AN52" s="231"/>
      <c r="AO52" s="231"/>
      <c r="AP52" s="231"/>
      <c r="AQ52" s="231"/>
      <c r="AR52" s="231"/>
      <c r="AS52" s="231"/>
      <c r="AT52" s="231"/>
      <c r="AU52" s="231"/>
      <c r="AV52" s="231"/>
      <c r="AW52" s="231"/>
      <c r="AX52" s="239"/>
      <c r="AY52" s="237"/>
      <c r="AZ52" s="231"/>
      <c r="BA52" s="231"/>
      <c r="BB52" s="231"/>
      <c r="BC52" s="231"/>
      <c r="BD52" s="231"/>
      <c r="BE52" s="231"/>
      <c r="BF52" s="231"/>
      <c r="BG52" s="231"/>
      <c r="BH52" s="231"/>
      <c r="BI52" s="231"/>
      <c r="BJ52" s="239"/>
      <c r="BK52" s="237"/>
      <c r="BL52" s="231"/>
      <c r="BM52" s="231"/>
      <c r="BN52" s="231"/>
      <c r="BO52" s="231"/>
      <c r="BP52" s="231"/>
      <c r="BQ52" s="231"/>
      <c r="BR52" s="231"/>
      <c r="BS52" s="231"/>
      <c r="BT52" s="231"/>
      <c r="BU52" s="231"/>
      <c r="BV52" s="239"/>
      <c r="BW52" s="237"/>
      <c r="BX52" s="231"/>
      <c r="BY52" s="231"/>
      <c r="BZ52" s="231"/>
      <c r="CA52" s="231"/>
      <c r="CB52" s="231"/>
      <c r="CC52" s="231"/>
      <c r="CD52" s="231"/>
      <c r="CE52" s="231"/>
      <c r="CF52" s="231"/>
      <c r="CG52" s="231"/>
      <c r="CH52" s="239"/>
      <c r="CI52" s="237"/>
      <c r="CJ52" s="231"/>
      <c r="CK52" s="231"/>
      <c r="CL52" s="231"/>
      <c r="CM52" s="231"/>
      <c r="CN52" s="231"/>
      <c r="CO52" s="231"/>
      <c r="CP52" s="231"/>
      <c r="CQ52" s="231"/>
      <c r="CR52" s="231"/>
      <c r="CS52" s="231"/>
      <c r="CT52" s="239"/>
      <c r="CU52" s="237"/>
      <c r="CV52" s="231"/>
      <c r="CW52" s="231"/>
      <c r="CX52" s="231"/>
      <c r="CY52" s="231"/>
      <c r="CZ52" s="231"/>
      <c r="DA52" s="231"/>
      <c r="DB52" s="231"/>
      <c r="DC52" s="231"/>
      <c r="DD52" s="231"/>
      <c r="DE52" s="231"/>
      <c r="DF52" s="239"/>
      <c r="DG52" s="240"/>
      <c r="DH52" s="237"/>
      <c r="DI52" s="231"/>
      <c r="DJ52" s="231"/>
      <c r="DK52" s="231"/>
      <c r="DL52" s="231"/>
      <c r="DM52" s="231"/>
      <c r="DN52" s="231"/>
      <c r="DO52" s="231"/>
      <c r="DP52" s="231"/>
      <c r="DQ52" s="231"/>
      <c r="DR52" s="239"/>
      <c r="DS52" s="237"/>
      <c r="DT52" s="231"/>
      <c r="DU52" s="231"/>
      <c r="DV52" s="231"/>
      <c r="DW52" s="231"/>
      <c r="DX52" s="231"/>
      <c r="DY52" s="231"/>
      <c r="DZ52" s="231"/>
      <c r="EA52" s="231"/>
      <c r="EB52" s="231"/>
      <c r="EC52" s="231"/>
      <c r="ED52" s="239"/>
      <c r="EE52" s="237"/>
      <c r="EF52" s="231"/>
      <c r="EG52" s="231"/>
      <c r="EH52" s="231"/>
      <c r="EI52" s="231"/>
      <c r="EJ52" s="231"/>
      <c r="EK52" s="231"/>
      <c r="EL52" s="231"/>
      <c r="EM52" s="231"/>
      <c r="EN52" s="231"/>
      <c r="EO52" s="231"/>
      <c r="EP52" s="239"/>
      <c r="EQ52" s="237"/>
      <c r="ER52" s="231"/>
      <c r="ES52" s="231"/>
      <c r="ET52" s="231"/>
      <c r="EU52" s="231"/>
      <c r="EV52" s="231"/>
      <c r="EW52" s="231"/>
      <c r="EX52" s="231"/>
      <c r="EY52" s="231"/>
      <c r="EZ52" s="231"/>
      <c r="FA52" s="231"/>
      <c r="FB52" s="239"/>
      <c r="FC52" s="237"/>
      <c r="FD52" s="231"/>
      <c r="FE52" s="231"/>
      <c r="FF52" s="231"/>
      <c r="FG52" s="231"/>
      <c r="FH52" s="231"/>
      <c r="FI52" s="231"/>
      <c r="FJ52" s="231"/>
      <c r="FK52" s="231"/>
      <c r="FL52" s="231"/>
      <c r="FM52" s="231"/>
      <c r="FN52" s="239"/>
      <c r="FO52" s="237"/>
      <c r="FP52" s="231"/>
      <c r="FQ52" s="231"/>
      <c r="FR52" s="231"/>
      <c r="FS52" s="231"/>
      <c r="FT52" s="231"/>
      <c r="FU52" s="231"/>
      <c r="FV52" s="231"/>
      <c r="FW52" s="231"/>
      <c r="FX52" s="231"/>
      <c r="FY52" s="231"/>
      <c r="FZ52" s="239"/>
      <c r="GA52" s="237"/>
      <c r="GB52" s="231"/>
      <c r="GC52" s="231"/>
      <c r="GD52" s="231"/>
      <c r="GE52" s="231"/>
      <c r="GF52" s="231"/>
      <c r="GG52" s="231"/>
      <c r="GH52" s="231"/>
      <c r="GI52" s="231"/>
      <c r="GJ52" s="231"/>
      <c r="GK52" s="231"/>
      <c r="GL52" s="239"/>
      <c r="GM52" s="237"/>
      <c r="GN52" s="231"/>
      <c r="GO52" s="231"/>
      <c r="GP52" s="231"/>
      <c r="GQ52" s="231"/>
      <c r="GR52" s="231"/>
      <c r="GS52" s="231"/>
      <c r="GT52" s="231"/>
      <c r="GU52" s="231"/>
      <c r="GV52" s="231"/>
      <c r="GW52" s="231"/>
      <c r="GX52" s="239"/>
      <c r="GY52" s="237"/>
      <c r="GZ52" s="231"/>
      <c r="HA52" s="231"/>
      <c r="HB52" s="231"/>
      <c r="HC52" s="231"/>
      <c r="HD52" s="231"/>
      <c r="HE52" s="231"/>
      <c r="HF52" s="231"/>
      <c r="HG52" s="231"/>
      <c r="HH52" s="231"/>
    </row>
    <row r="53" spans="1:217" s="116" customFormat="1" x14ac:dyDescent="0.45">
      <c r="A53" s="156" t="s">
        <v>117</v>
      </c>
      <c r="B53" s="227">
        <f>SUM(B3:B52)</f>
        <v>784493</v>
      </c>
      <c r="C53" s="227">
        <v>963039</v>
      </c>
      <c r="D53" s="227">
        <v>1137946</v>
      </c>
      <c r="E53" s="227">
        <v>1169442</v>
      </c>
      <c r="F53" s="227">
        <f>SUM(F3:F52)</f>
        <v>1239895</v>
      </c>
      <c r="G53" s="227">
        <f>SUM(G3:G52)</f>
        <v>1260152</v>
      </c>
      <c r="H53" s="227">
        <f t="shared" ref="H53:Q53" si="0">SUM(H3:H52)</f>
        <v>1277426</v>
      </c>
      <c r="I53" s="227">
        <f t="shared" si="0"/>
        <v>1304441</v>
      </c>
      <c r="J53" s="227">
        <f t="shared" si="0"/>
        <v>1337532</v>
      </c>
      <c r="K53" s="227">
        <f t="shared" si="0"/>
        <v>1356986</v>
      </c>
      <c r="L53" s="227">
        <f t="shared" si="0"/>
        <v>1369150</v>
      </c>
      <c r="M53" s="227">
        <f t="shared" si="0"/>
        <v>1375240</v>
      </c>
      <c r="N53" s="227">
        <f t="shared" si="0"/>
        <v>1377742</v>
      </c>
      <c r="O53" s="227">
        <f t="shared" si="0"/>
        <v>1372155</v>
      </c>
      <c r="P53" s="227">
        <f t="shared" si="0"/>
        <v>1373274</v>
      </c>
      <c r="Q53" s="227">
        <f t="shared" si="0"/>
        <v>1374569</v>
      </c>
      <c r="R53" s="227">
        <v>1384732</v>
      </c>
      <c r="S53" s="227">
        <v>1390496</v>
      </c>
      <c r="T53" s="227">
        <v>1400635</v>
      </c>
      <c r="U53" s="227">
        <v>1411318</v>
      </c>
      <c r="V53" s="227">
        <v>1416131</v>
      </c>
      <c r="W53" s="227">
        <v>1430466</v>
      </c>
      <c r="X53" s="227">
        <v>1436288</v>
      </c>
      <c r="Y53" s="227">
        <v>1447667</v>
      </c>
      <c r="Z53" s="227">
        <v>1459472</v>
      </c>
      <c r="AA53" s="227">
        <v>1465010</v>
      </c>
      <c r="AB53" s="227">
        <v>1478258</v>
      </c>
      <c r="AC53" s="227">
        <v>1479446</v>
      </c>
      <c r="AD53" s="227">
        <v>1484067</v>
      </c>
      <c r="AE53" s="227">
        <f>SUM(AE3:AE51)</f>
        <v>1489947</v>
      </c>
      <c r="AF53" s="227">
        <v>1503700</v>
      </c>
      <c r="AG53" s="227">
        <v>1512744</v>
      </c>
      <c r="AH53" s="227">
        <v>1515860</v>
      </c>
      <c r="AI53" s="227">
        <v>1527506</v>
      </c>
      <c r="AJ53" s="227">
        <v>1534287</v>
      </c>
      <c r="AK53" s="227">
        <v>1549952</v>
      </c>
      <c r="AL53" s="227">
        <v>1555826</v>
      </c>
      <c r="AM53" s="227">
        <v>1564043</v>
      </c>
      <c r="AN53" s="227">
        <v>1592819</v>
      </c>
      <c r="AO53" s="227">
        <v>1613020</v>
      </c>
      <c r="AP53" s="227">
        <v>1627990</v>
      </c>
      <c r="AQ53" s="227">
        <v>1640651</v>
      </c>
      <c r="AR53" s="227">
        <v>1657084</v>
      </c>
      <c r="AS53" s="227">
        <v>1710311</v>
      </c>
      <c r="AT53" s="227">
        <v>1766160</v>
      </c>
      <c r="AU53" s="227">
        <v>1784845</v>
      </c>
      <c r="AV53" s="227">
        <v>1800501</v>
      </c>
      <c r="AW53" s="227">
        <v>1817004</v>
      </c>
      <c r="AX53" s="227">
        <v>1827881</v>
      </c>
      <c r="AY53" s="227">
        <v>1830949</v>
      </c>
      <c r="AZ53" s="227">
        <v>1872566</v>
      </c>
      <c r="BA53" s="227">
        <v>1875121</v>
      </c>
      <c r="BB53" s="227">
        <v>1886106</v>
      </c>
      <c r="BC53" s="227">
        <v>1890785</v>
      </c>
      <c r="BD53" s="227">
        <v>1899935</v>
      </c>
      <c r="BE53" s="227">
        <v>2032870</v>
      </c>
      <c r="BF53" s="227">
        <v>2081478</v>
      </c>
      <c r="BG53" s="227">
        <v>2086477</v>
      </c>
      <c r="BH53" s="227">
        <v>2095777</v>
      </c>
      <c r="BI53" s="227">
        <v>2103021</v>
      </c>
      <c r="BJ53" s="227">
        <v>2108278</v>
      </c>
      <c r="BK53" s="227">
        <v>2121342</v>
      </c>
      <c r="BL53" s="227">
        <v>2160364</v>
      </c>
      <c r="BM53" s="227">
        <v>2158204</v>
      </c>
      <c r="BN53" s="227">
        <v>2164846</v>
      </c>
      <c r="BO53" s="227">
        <v>2170445</v>
      </c>
      <c r="BP53" s="227">
        <v>2178663</v>
      </c>
      <c r="BQ53" s="227">
        <v>2188195</v>
      </c>
      <c r="BR53" s="227">
        <v>2223762</v>
      </c>
      <c r="BS53" s="227">
        <v>2227322</v>
      </c>
      <c r="BT53" s="227">
        <v>2234082</v>
      </c>
      <c r="BU53" s="227">
        <v>2237669</v>
      </c>
      <c r="BV53" s="227">
        <v>2251362</v>
      </c>
      <c r="BW53" s="227">
        <v>2275014</v>
      </c>
      <c r="BX53" s="227">
        <v>2285686</v>
      </c>
      <c r="BY53" s="227">
        <v>2290038</v>
      </c>
      <c r="BZ53" s="227">
        <v>2296118</v>
      </c>
      <c r="CA53" s="227">
        <v>2301504</v>
      </c>
      <c r="CB53" s="227">
        <v>2307937</v>
      </c>
      <c r="CC53" s="227">
        <v>2319184</v>
      </c>
      <c r="CD53" s="227">
        <v>2354531</v>
      </c>
      <c r="CE53" s="227">
        <v>2360179</v>
      </c>
      <c r="CF53" s="227">
        <v>2363936</v>
      </c>
      <c r="CG53" s="227">
        <v>2366374</v>
      </c>
      <c r="CH53" s="227">
        <v>2368793</v>
      </c>
      <c r="CI53" s="227">
        <v>2350442</v>
      </c>
      <c r="CJ53" s="227">
        <v>2359273</v>
      </c>
      <c r="CK53" s="227">
        <v>2356396</v>
      </c>
      <c r="CL53" s="227">
        <v>2357259</v>
      </c>
      <c r="CM53" s="227">
        <v>2354587</v>
      </c>
      <c r="CN53" s="227">
        <v>2360786</v>
      </c>
      <c r="CO53" s="227">
        <v>2366302</v>
      </c>
      <c r="CP53" s="227">
        <v>2409025</v>
      </c>
      <c r="CQ53" s="227">
        <v>2412715</v>
      </c>
      <c r="CR53" s="227">
        <v>2407829</v>
      </c>
      <c r="CS53" s="227">
        <v>2409638</v>
      </c>
      <c r="CT53" s="227">
        <f t="shared" ref="CT53:DY53" si="1">SUM(CT3:CT50)</f>
        <v>2409702</v>
      </c>
      <c r="CU53" s="227">
        <f t="shared" si="1"/>
        <v>2402413</v>
      </c>
      <c r="CV53" s="227">
        <f t="shared" si="1"/>
        <v>2408396</v>
      </c>
      <c r="CW53" s="227">
        <f t="shared" si="1"/>
        <v>2404904</v>
      </c>
      <c r="CX53" s="227">
        <f t="shared" si="1"/>
        <v>2400477</v>
      </c>
      <c r="CY53" s="227">
        <f t="shared" si="1"/>
        <v>2400487</v>
      </c>
      <c r="CZ53" s="227">
        <f t="shared" si="1"/>
        <v>2403928</v>
      </c>
      <c r="DA53" s="227">
        <f t="shared" si="1"/>
        <v>2434431</v>
      </c>
      <c r="DB53" s="227">
        <f t="shared" si="1"/>
        <v>2531176</v>
      </c>
      <c r="DC53" s="227">
        <f t="shared" si="1"/>
        <v>2529596</v>
      </c>
      <c r="DD53" s="227">
        <f t="shared" si="1"/>
        <v>2527432</v>
      </c>
      <c r="DE53" s="227">
        <f t="shared" si="1"/>
        <v>2531311</v>
      </c>
      <c r="DF53" s="227">
        <f t="shared" si="1"/>
        <v>2535598</v>
      </c>
      <c r="DG53" s="227">
        <f t="shared" si="1"/>
        <v>2530395</v>
      </c>
      <c r="DH53" s="227">
        <f t="shared" si="1"/>
        <v>2540009</v>
      </c>
      <c r="DI53" s="227">
        <f t="shared" si="1"/>
        <v>2535359</v>
      </c>
      <c r="DJ53" s="227">
        <f t="shared" si="1"/>
        <v>2529268</v>
      </c>
      <c r="DK53" s="227">
        <f t="shared" si="1"/>
        <v>2533927</v>
      </c>
      <c r="DL53" s="227">
        <f t="shared" si="1"/>
        <v>2535553</v>
      </c>
      <c r="DM53" s="227">
        <f t="shared" si="1"/>
        <v>2541919</v>
      </c>
      <c r="DN53" s="227">
        <f t="shared" si="1"/>
        <v>2548652</v>
      </c>
      <c r="DO53" s="227">
        <f t="shared" si="1"/>
        <v>2547686</v>
      </c>
      <c r="DP53" s="227">
        <f t="shared" si="1"/>
        <v>2544733</v>
      </c>
      <c r="DQ53" s="227">
        <f t="shared" si="1"/>
        <v>2547871</v>
      </c>
      <c r="DR53" s="227">
        <f t="shared" si="1"/>
        <v>2545465</v>
      </c>
      <c r="DS53" s="227">
        <f t="shared" si="1"/>
        <v>2545403</v>
      </c>
      <c r="DT53" s="227">
        <f t="shared" si="1"/>
        <v>2546796</v>
      </c>
      <c r="DU53" s="227">
        <f t="shared" si="1"/>
        <v>2536861</v>
      </c>
      <c r="DV53" s="227">
        <f t="shared" si="1"/>
        <v>2535047</v>
      </c>
      <c r="DW53" s="227">
        <f t="shared" si="1"/>
        <v>2534054</v>
      </c>
      <c r="DX53" s="227">
        <f t="shared" si="1"/>
        <v>2531602</v>
      </c>
      <c r="DY53" s="227">
        <f t="shared" si="1"/>
        <v>2533599</v>
      </c>
      <c r="DZ53" s="227">
        <f t="shared" ref="DZ53:EV53" si="2">SUM(DZ3:DZ50)</f>
        <v>2532369</v>
      </c>
      <c r="EA53" s="227">
        <f t="shared" si="2"/>
        <v>2531107</v>
      </c>
      <c r="EB53" s="227">
        <f t="shared" si="2"/>
        <v>2530056</v>
      </c>
      <c r="EC53" s="227">
        <f t="shared" si="2"/>
        <v>2531458</v>
      </c>
      <c r="ED53" s="227">
        <f t="shared" si="2"/>
        <v>2529595</v>
      </c>
      <c r="EE53" s="227">
        <f t="shared" si="2"/>
        <v>2524607</v>
      </c>
      <c r="EF53" s="227">
        <f t="shared" si="2"/>
        <v>2527998</v>
      </c>
      <c r="EG53" s="227">
        <f t="shared" si="2"/>
        <v>2519208</v>
      </c>
      <c r="EH53" s="227">
        <f t="shared" si="2"/>
        <v>2516193</v>
      </c>
      <c r="EI53" s="227">
        <f t="shared" si="2"/>
        <v>2522637</v>
      </c>
      <c r="EJ53" s="227">
        <f t="shared" si="2"/>
        <v>2520580</v>
      </c>
      <c r="EK53" s="227">
        <f t="shared" si="2"/>
        <v>2523311</v>
      </c>
      <c r="EL53" s="227">
        <f t="shared" si="2"/>
        <v>2521868</v>
      </c>
      <c r="EM53" s="227">
        <f t="shared" si="2"/>
        <v>2519880</v>
      </c>
      <c r="EN53" s="227">
        <f t="shared" si="2"/>
        <v>2518327</v>
      </c>
      <c r="EO53" s="227">
        <f t="shared" si="2"/>
        <v>2517212</v>
      </c>
      <c r="EP53" s="227">
        <f t="shared" si="2"/>
        <v>2517677</v>
      </c>
      <c r="EQ53" s="227">
        <f t="shared" si="2"/>
        <v>2511489</v>
      </c>
      <c r="ER53" s="227">
        <f t="shared" si="2"/>
        <v>2516861</v>
      </c>
      <c r="ES53" s="227">
        <f t="shared" si="2"/>
        <v>2507971</v>
      </c>
      <c r="ET53" s="227">
        <f t="shared" si="2"/>
        <v>2495005</v>
      </c>
      <c r="EU53" s="227">
        <f t="shared" si="2"/>
        <v>2480320</v>
      </c>
      <c r="EV53" s="227">
        <f t="shared" si="2"/>
        <v>2466701</v>
      </c>
      <c r="EW53" s="227">
        <v>2468855</v>
      </c>
      <c r="EX53" s="227">
        <f>+SUM(EX3:EX50)</f>
        <v>2447871</v>
      </c>
      <c r="EY53" s="227">
        <f>+SUM(EY3:EY50)</f>
        <v>2464459</v>
      </c>
      <c r="EZ53" s="227">
        <f>+SUM(EZ3:EZ50)</f>
        <v>2470139</v>
      </c>
      <c r="FA53" s="227">
        <f>+SUM(FA3:FA50)</f>
        <v>2470443</v>
      </c>
      <c r="FB53" s="227">
        <f>+SUM(FB3:FB50)</f>
        <v>2477425</v>
      </c>
      <c r="FC53" s="227">
        <v>2468130</v>
      </c>
      <c r="FD53" s="227">
        <f>SUM(FD3:FD50)</f>
        <v>2470848</v>
      </c>
      <c r="FE53" s="227">
        <f t="shared" ref="FE53:FL53" si="3">SUM(FE3:FE50)</f>
        <v>2495563</v>
      </c>
      <c r="FF53" s="227">
        <f t="shared" si="3"/>
        <v>2508360</v>
      </c>
      <c r="FG53" s="227">
        <f t="shared" si="3"/>
        <v>2506299</v>
      </c>
      <c r="FH53" s="227">
        <f t="shared" si="3"/>
        <v>2512306</v>
      </c>
      <c r="FI53" s="227">
        <f t="shared" si="3"/>
        <v>2518886</v>
      </c>
      <c r="FJ53" s="227">
        <f t="shared" si="3"/>
        <v>2530046</v>
      </c>
      <c r="FK53" s="227">
        <f t="shared" si="3"/>
        <v>2541762</v>
      </c>
      <c r="FL53" s="227">
        <f t="shared" si="3"/>
        <v>2545680</v>
      </c>
      <c r="FM53" s="227">
        <f>SUM(FM3:FM49)</f>
        <v>2533992</v>
      </c>
      <c r="FN53" s="227">
        <v>2575082</v>
      </c>
      <c r="FO53" s="227">
        <v>2553286</v>
      </c>
      <c r="FP53" s="227">
        <v>2568592</v>
      </c>
      <c r="FQ53" s="227">
        <v>2566608</v>
      </c>
      <c r="FR53" s="227">
        <v>2566137</v>
      </c>
      <c r="FS53" s="227">
        <v>2569968</v>
      </c>
      <c r="FT53" s="227">
        <v>2577250</v>
      </c>
      <c r="FU53" s="227">
        <v>2578554</v>
      </c>
      <c r="FV53" s="227">
        <f>+SUM(FV3:FV52)</f>
        <v>2584951</v>
      </c>
      <c r="FW53" s="227">
        <v>2589143</v>
      </c>
      <c r="FX53" s="227">
        <v>2587217</v>
      </c>
      <c r="FY53" s="227">
        <v>2596449</v>
      </c>
      <c r="FZ53" s="227">
        <v>2604565</v>
      </c>
      <c r="GA53" s="227">
        <v>2607282</v>
      </c>
      <c r="GB53" s="227">
        <v>2616988</v>
      </c>
      <c r="GC53" s="227">
        <v>2609060</v>
      </c>
      <c r="GD53" s="227">
        <v>2598046</v>
      </c>
      <c r="GE53" s="227">
        <v>2607358</v>
      </c>
      <c r="GF53" s="227">
        <v>2615492</v>
      </c>
      <c r="GG53" s="227">
        <v>2613708</v>
      </c>
      <c r="GH53" s="227">
        <v>2612376</v>
      </c>
      <c r="GI53" s="227">
        <v>2611014</v>
      </c>
      <c r="GJ53" s="227">
        <v>2609160</v>
      </c>
      <c r="GK53" s="227">
        <v>2612553</v>
      </c>
      <c r="GL53" s="227">
        <v>2615309</v>
      </c>
      <c r="GM53" s="227">
        <v>2615856</v>
      </c>
      <c r="GN53" s="227">
        <v>2624640</v>
      </c>
      <c r="GO53" s="227">
        <v>2623122</v>
      </c>
      <c r="GP53" s="227">
        <f>SUM(GP3:GP50)</f>
        <v>2622116</v>
      </c>
      <c r="GQ53" s="227">
        <f>SUM(GQ3:GQ50)</f>
        <v>2626663</v>
      </c>
      <c r="GR53" s="227">
        <v>2629951</v>
      </c>
      <c r="GS53" s="227">
        <v>2633937</v>
      </c>
      <c r="GT53" s="227">
        <v>2633912</v>
      </c>
      <c r="GU53" s="227">
        <v>2636025</v>
      </c>
      <c r="GV53" s="227">
        <f>SUM(GV3:GV50)</f>
        <v>2640031</v>
      </c>
      <c r="GW53" s="227">
        <f t="shared" ref="GW53:GX53" si="4">SUM(GW3:GW50)</f>
        <v>2643171</v>
      </c>
      <c r="GX53" s="227">
        <f t="shared" si="4"/>
        <v>2653873</v>
      </c>
      <c r="GY53" s="227">
        <v>2648091</v>
      </c>
      <c r="GZ53" s="227">
        <v>2645948</v>
      </c>
      <c r="HA53" s="227">
        <v>2643442</v>
      </c>
      <c r="HB53" s="227">
        <v>2645428</v>
      </c>
      <c r="HC53" s="227">
        <v>2648041</v>
      </c>
      <c r="HD53" s="227">
        <v>2653581</v>
      </c>
      <c r="HE53" s="227">
        <v>2655662</v>
      </c>
      <c r="HF53" s="227">
        <v>2655094</v>
      </c>
      <c r="HG53" s="227">
        <v>2655597</v>
      </c>
      <c r="HH53" s="227">
        <v>2661975</v>
      </c>
    </row>
    <row r="54" spans="1:217" ht="18" customHeight="1" x14ac:dyDescent="0.45">
      <c r="A54" s="241"/>
      <c r="B54" s="241"/>
      <c r="C54" s="241"/>
      <c r="D54" s="241"/>
      <c r="E54" s="241"/>
      <c r="F54" s="241"/>
      <c r="G54" s="241"/>
      <c r="H54" s="241"/>
      <c r="I54" s="241"/>
      <c r="J54" s="241"/>
      <c r="K54" s="241"/>
      <c r="L54" s="241"/>
      <c r="M54" s="241"/>
      <c r="N54" s="241"/>
      <c r="O54" s="241"/>
      <c r="P54" s="241"/>
      <c r="Q54" s="241"/>
      <c r="R54" s="241"/>
      <c r="S54" s="241"/>
      <c r="T54" s="241"/>
      <c r="U54" s="241"/>
      <c r="V54" s="241"/>
      <c r="W54" s="241"/>
      <c r="X54" s="241"/>
      <c r="Y54" s="241"/>
      <c r="Z54" s="241"/>
      <c r="AA54" s="241"/>
      <c r="AB54" s="241"/>
      <c r="AC54" s="241"/>
      <c r="AD54" s="241"/>
      <c r="AE54" s="241"/>
      <c r="AF54" s="241"/>
      <c r="AG54" s="241"/>
      <c r="AH54" s="241"/>
      <c r="AI54" s="241"/>
      <c r="AJ54" s="241"/>
      <c r="AK54" s="241"/>
      <c r="AL54" s="241"/>
      <c r="AM54" s="241"/>
      <c r="AN54" s="241"/>
      <c r="AO54" s="241"/>
      <c r="AP54" s="241"/>
      <c r="AQ54" s="241"/>
      <c r="AR54" s="241"/>
      <c r="AS54" s="241"/>
      <c r="AT54" s="241"/>
      <c r="AU54" s="241"/>
      <c r="AV54" s="241"/>
      <c r="AW54" s="241"/>
      <c r="AX54" s="241"/>
      <c r="AY54" s="241"/>
      <c r="AZ54" s="241"/>
      <c r="BA54" s="241"/>
      <c r="BB54" s="241"/>
      <c r="BC54" s="241"/>
      <c r="BD54" s="241"/>
      <c r="BE54" s="241"/>
      <c r="BF54" s="241"/>
      <c r="BG54" s="241"/>
      <c r="BH54" s="241"/>
      <c r="BI54" s="241"/>
      <c r="BJ54" s="241"/>
      <c r="BK54" s="241"/>
      <c r="BL54" s="241"/>
      <c r="BM54" s="241"/>
      <c r="BN54" s="241"/>
      <c r="BO54" s="241"/>
      <c r="BP54" s="241"/>
      <c r="BQ54" s="241"/>
      <c r="BR54" s="241"/>
      <c r="BS54" s="241"/>
      <c r="BT54" s="241"/>
      <c r="BU54" s="241"/>
      <c r="BV54" s="241"/>
      <c r="BW54" s="241"/>
      <c r="BX54" s="241"/>
      <c r="BY54" s="241"/>
      <c r="BZ54" s="241"/>
      <c r="CA54" s="241"/>
      <c r="CB54" s="241"/>
      <c r="CC54" s="241"/>
      <c r="CD54" s="241"/>
      <c r="CE54" s="241"/>
      <c r="CF54" s="241"/>
      <c r="CG54" s="241"/>
      <c r="CH54" s="241"/>
      <c r="CI54" s="241"/>
      <c r="CJ54" s="241"/>
      <c r="CK54" s="241"/>
      <c r="CL54" s="241"/>
      <c r="CM54" s="241"/>
      <c r="CN54" s="241"/>
      <c r="CO54" s="241"/>
      <c r="CP54" s="241"/>
      <c r="CQ54" s="241"/>
      <c r="CR54" s="241"/>
      <c r="CS54" s="241"/>
      <c r="CT54" s="241"/>
      <c r="CU54" s="241"/>
      <c r="CV54" s="241"/>
      <c r="CW54" s="241"/>
      <c r="CX54" s="241"/>
      <c r="CY54" s="241"/>
      <c r="CZ54" s="241"/>
      <c r="DA54" s="241"/>
      <c r="DB54" s="241"/>
      <c r="DC54" s="241"/>
      <c r="DD54" s="241"/>
      <c r="DE54" s="241"/>
      <c r="DF54" s="241"/>
      <c r="DG54" s="241"/>
      <c r="DH54" s="241"/>
      <c r="DI54" s="241"/>
      <c r="DJ54" s="241"/>
      <c r="DK54" s="241"/>
      <c r="DL54" s="241"/>
      <c r="DM54" s="241"/>
      <c r="DN54" s="241"/>
      <c r="DO54" s="241"/>
      <c r="DP54" s="241"/>
      <c r="DQ54" s="241"/>
      <c r="DR54" s="241"/>
      <c r="DS54" s="241"/>
      <c r="DT54" s="241"/>
      <c r="DU54" s="241"/>
      <c r="DV54" s="241"/>
      <c r="DW54" s="241"/>
      <c r="DX54" s="241"/>
      <c r="DY54" s="241"/>
      <c r="DZ54" s="241"/>
      <c r="EA54" s="241"/>
      <c r="EB54" s="241"/>
      <c r="EC54" s="241"/>
      <c r="ED54" s="241"/>
      <c r="EE54" s="241"/>
      <c r="EF54" s="241"/>
      <c r="EG54" s="241"/>
      <c r="EH54" s="241"/>
      <c r="EI54" s="241"/>
      <c r="EJ54" s="241"/>
      <c r="EK54" s="241"/>
      <c r="EL54" s="241"/>
      <c r="EM54" s="241"/>
      <c r="EN54" s="241"/>
      <c r="EO54" s="241"/>
      <c r="EP54" s="241"/>
      <c r="EQ54" s="241"/>
      <c r="ER54" s="241"/>
      <c r="ES54" s="241"/>
      <c r="ET54" s="241"/>
      <c r="EU54" s="241"/>
      <c r="EV54" s="241"/>
      <c r="EW54" s="241"/>
      <c r="EX54" s="241"/>
      <c r="EY54" s="241"/>
      <c r="EZ54" s="241"/>
      <c r="FA54" s="241"/>
      <c r="FB54" s="241"/>
      <c r="FC54" s="241"/>
      <c r="FD54" s="241"/>
      <c r="FE54" s="241"/>
      <c r="FF54" s="241"/>
      <c r="FG54" s="241"/>
      <c r="FH54" s="241"/>
      <c r="FI54" s="241"/>
      <c r="FJ54" s="241"/>
      <c r="FK54" s="241"/>
      <c r="FL54" s="241"/>
      <c r="FM54" s="241"/>
      <c r="FN54" s="241"/>
      <c r="FO54" s="241"/>
      <c r="FP54" s="241"/>
      <c r="FQ54" s="241"/>
      <c r="FR54" s="241"/>
      <c r="FS54" s="241"/>
      <c r="FT54" s="241"/>
      <c r="FU54" s="241"/>
      <c r="FV54" s="241"/>
      <c r="FW54" s="241"/>
      <c r="FX54" s="241"/>
      <c r="FY54" s="241"/>
      <c r="FZ54" s="241"/>
      <c r="GA54" s="241"/>
      <c r="GB54" s="241"/>
      <c r="GC54" s="241"/>
      <c r="GD54" s="241"/>
      <c r="GE54" s="241"/>
      <c r="GF54" s="241"/>
      <c r="GG54" s="241"/>
      <c r="GH54" s="241"/>
      <c r="GI54" s="241"/>
      <c r="GJ54" s="241"/>
      <c r="GK54" s="241"/>
      <c r="GL54" s="241"/>
      <c r="GM54" s="241"/>
      <c r="GN54" s="241"/>
      <c r="GO54" s="241"/>
      <c r="GP54" s="241"/>
      <c r="GQ54" s="241"/>
      <c r="GR54" s="241"/>
      <c r="GS54" s="241"/>
      <c r="GT54" s="241"/>
      <c r="GU54" s="241"/>
      <c r="GV54" s="241"/>
      <c r="GW54" s="241"/>
      <c r="GX54" s="241"/>
      <c r="GY54" s="241"/>
      <c r="GZ54" s="241"/>
      <c r="HA54" s="241"/>
      <c r="HB54" s="241"/>
      <c r="HC54" s="241"/>
      <c r="HD54" s="242"/>
      <c r="HF54" s="140"/>
      <c r="HG54" s="242"/>
      <c r="HH54" s="136" t="s">
        <v>104</v>
      </c>
    </row>
    <row r="55" spans="1:217" ht="15.75" customHeight="1" x14ac:dyDescent="0.5">
      <c r="CU55" s="117"/>
      <c r="CV55" s="117"/>
      <c r="CW55" s="117"/>
      <c r="CX55" s="117"/>
      <c r="CY55" s="117"/>
      <c r="DC55" s="117"/>
      <c r="DD55" s="117"/>
      <c r="DE55" s="117"/>
      <c r="DF55" s="117"/>
      <c r="ES55" s="108"/>
      <c r="ET55" s="108"/>
      <c r="EU55" s="108"/>
      <c r="EV55" s="108"/>
      <c r="EW55" s="108"/>
      <c r="EX55" s="108"/>
      <c r="EY55" s="108"/>
      <c r="EZ55" s="108"/>
      <c r="FA55" s="108"/>
      <c r="FB55" s="108"/>
      <c r="FD55" s="108"/>
      <c r="FE55"/>
      <c r="FF55"/>
      <c r="FG55"/>
      <c r="FH55"/>
      <c r="FI55"/>
      <c r="FJ55"/>
      <c r="FK55"/>
      <c r="FL55"/>
      <c r="FM55"/>
      <c r="FN55"/>
      <c r="GC55" s="118"/>
      <c r="GD55" s="118"/>
      <c r="GE55" s="118"/>
      <c r="GF55" s="118"/>
      <c r="GG55" s="118"/>
      <c r="GH55" s="118"/>
      <c r="GI55" s="118"/>
      <c r="GJ55" s="118"/>
      <c r="GK55" s="118"/>
      <c r="GL55" s="118"/>
      <c r="GM55" s="118"/>
      <c r="GN55" s="118"/>
      <c r="GO55" s="118"/>
      <c r="GP55" s="118"/>
      <c r="GQ55" s="118"/>
      <c r="GR55" s="118"/>
      <c r="GS55" s="118"/>
      <c r="GT55" s="118"/>
      <c r="GU55" s="118"/>
      <c r="GV55" s="118"/>
      <c r="GW55" s="119"/>
      <c r="GX55" s="119"/>
    </row>
    <row r="56" spans="1:217" x14ac:dyDescent="0.45">
      <c r="CU56" s="117"/>
      <c r="CV56" s="117"/>
      <c r="CW56" s="117"/>
      <c r="CX56" s="117"/>
      <c r="CY56" s="117"/>
      <c r="DC56" s="117"/>
      <c r="DD56" s="117"/>
      <c r="DE56" s="117"/>
      <c r="DF56" s="117"/>
      <c r="FB56" s="109"/>
      <c r="FC56" s="109"/>
      <c r="FE56"/>
      <c r="FF56"/>
      <c r="FG56"/>
      <c r="FH56"/>
      <c r="FI56"/>
      <c r="FJ56"/>
      <c r="FK56"/>
      <c r="FL56"/>
      <c r="FM56"/>
      <c r="FN56"/>
      <c r="GC56" s="118"/>
      <c r="GD56" s="118"/>
      <c r="GE56" s="118"/>
      <c r="GF56" s="118"/>
      <c r="GG56" s="118"/>
      <c r="GH56" s="118"/>
      <c r="GI56" s="118"/>
      <c r="GJ56" s="118"/>
      <c r="GK56" s="118"/>
      <c r="GL56" s="118"/>
      <c r="GM56" s="118"/>
      <c r="GN56" s="118"/>
      <c r="GO56" s="118"/>
      <c r="GP56" s="118"/>
      <c r="GQ56" s="118"/>
      <c r="GR56" s="118"/>
      <c r="GS56" s="118"/>
      <c r="GT56" s="118"/>
      <c r="GU56" s="118"/>
      <c r="GV56" s="118"/>
      <c r="GW56" s="119"/>
      <c r="GX56" s="119"/>
    </row>
    <row r="57" spans="1:217" x14ac:dyDescent="0.45">
      <c r="CU57" s="117"/>
      <c r="CV57" s="117"/>
      <c r="CW57" s="117"/>
      <c r="CX57" s="117"/>
      <c r="CY57" s="117"/>
      <c r="DC57" s="117"/>
      <c r="DD57" s="117"/>
      <c r="DE57" s="117"/>
      <c r="DF57" s="117"/>
      <c r="FK57" s="120"/>
      <c r="FO57" s="116"/>
      <c r="GC57" s="118"/>
      <c r="GD57" s="118"/>
      <c r="GE57" s="118"/>
      <c r="GF57" s="118"/>
      <c r="GG57" s="118"/>
      <c r="GH57" s="118"/>
      <c r="GI57" s="118"/>
      <c r="GJ57" s="118"/>
      <c r="GK57" s="118"/>
      <c r="GL57" s="118"/>
      <c r="GM57" s="118"/>
      <c r="GN57" s="118"/>
      <c r="GO57" s="118"/>
      <c r="GP57" s="118"/>
      <c r="GQ57" s="118"/>
      <c r="GR57" s="118"/>
      <c r="GS57" s="118"/>
      <c r="GT57" s="118"/>
      <c r="GU57" s="118"/>
      <c r="GV57" s="118"/>
      <c r="GW57" s="119"/>
      <c r="GX57" s="119"/>
    </row>
    <row r="58" spans="1:217" x14ac:dyDescent="0.45">
      <c r="CU58" s="117"/>
      <c r="CV58" s="117"/>
      <c r="CW58" s="117"/>
      <c r="CX58" s="117"/>
      <c r="CY58" s="117"/>
      <c r="DC58" s="117"/>
      <c r="DD58" s="117"/>
      <c r="DE58" s="117"/>
      <c r="DF58" s="117"/>
      <c r="GC58" s="118"/>
      <c r="GD58" s="118"/>
      <c r="GE58" s="118"/>
      <c r="GF58" s="118"/>
      <c r="GG58" s="118"/>
      <c r="GH58" s="118"/>
      <c r="GI58" s="118"/>
      <c r="GJ58" s="118"/>
      <c r="GK58" s="118"/>
      <c r="GL58" s="118"/>
      <c r="GM58" s="118"/>
      <c r="GN58" s="118"/>
      <c r="GO58" s="118"/>
      <c r="GP58" s="118"/>
      <c r="GQ58" s="118"/>
      <c r="GR58" s="118"/>
      <c r="GS58" s="118"/>
      <c r="GT58" s="118"/>
      <c r="GU58" s="118"/>
      <c r="GV58" s="118"/>
      <c r="GW58" s="119"/>
      <c r="GX58" s="119"/>
    </row>
    <row r="59" spans="1:217" x14ac:dyDescent="0.45">
      <c r="CU59" s="117"/>
      <c r="CV59" s="117"/>
      <c r="CW59" s="117"/>
      <c r="CX59" s="117"/>
      <c r="CY59" s="117"/>
      <c r="DC59" s="117"/>
      <c r="DD59" s="117"/>
      <c r="DE59" s="117"/>
      <c r="DF59" s="117"/>
      <c r="FK59" s="119"/>
      <c r="GC59" s="118"/>
      <c r="GD59" s="118"/>
      <c r="GE59" s="118"/>
      <c r="GF59" s="118"/>
      <c r="GG59" s="118"/>
      <c r="GH59" s="118"/>
      <c r="GI59" s="118"/>
      <c r="GJ59" s="118"/>
      <c r="GK59" s="118"/>
      <c r="GL59" s="118"/>
      <c r="GM59" s="118"/>
      <c r="GN59" s="118"/>
      <c r="GO59" s="118"/>
      <c r="GP59" s="118"/>
      <c r="GQ59" s="118"/>
      <c r="GR59" s="118"/>
      <c r="GS59" s="118"/>
      <c r="GT59" s="118"/>
      <c r="GU59" s="118"/>
      <c r="GV59" s="118"/>
      <c r="GW59" s="119"/>
      <c r="GX59" s="119"/>
    </row>
    <row r="60" spans="1:217" x14ac:dyDescent="0.45">
      <c r="CU60" s="117"/>
      <c r="CV60" s="117"/>
      <c r="CW60" s="117"/>
      <c r="CX60" s="117"/>
      <c r="CY60" s="117"/>
      <c r="DC60" s="117"/>
      <c r="DD60" s="117"/>
      <c r="DE60" s="117"/>
      <c r="DF60" s="117"/>
      <c r="GC60" s="118"/>
      <c r="GD60" s="118"/>
      <c r="GE60" s="118"/>
      <c r="GF60" s="118"/>
      <c r="GG60" s="118"/>
      <c r="GH60" s="118"/>
      <c r="GI60" s="118"/>
      <c r="GJ60" s="118"/>
      <c r="GK60" s="118"/>
      <c r="GL60" s="118"/>
      <c r="GM60" s="118"/>
      <c r="GN60" s="118"/>
      <c r="GO60" s="118"/>
      <c r="GP60" s="118"/>
      <c r="GQ60" s="118"/>
      <c r="GR60" s="118"/>
      <c r="GS60" s="118"/>
      <c r="GT60" s="118"/>
      <c r="GU60" s="118"/>
      <c r="GV60" s="118"/>
      <c r="GW60" s="119"/>
      <c r="GX60" s="119"/>
    </row>
    <row r="61" spans="1:217" x14ac:dyDescent="0.45">
      <c r="CU61" s="117"/>
      <c r="CV61" s="117"/>
      <c r="CW61" s="117"/>
      <c r="CX61" s="117"/>
      <c r="CY61" s="117"/>
      <c r="DC61" s="117"/>
      <c r="DD61" s="117"/>
      <c r="DE61" s="117"/>
      <c r="DF61" s="117"/>
    </row>
    <row r="62" spans="1:217" x14ac:dyDescent="0.45">
      <c r="CU62" s="117"/>
      <c r="CV62" s="117"/>
      <c r="CW62" s="117"/>
      <c r="CX62" s="117"/>
      <c r="CY62" s="117"/>
      <c r="DC62" s="117"/>
      <c r="DD62" s="117"/>
      <c r="DE62" s="117"/>
      <c r="DF62" s="117"/>
    </row>
    <row r="63" spans="1:217" x14ac:dyDescent="0.45">
      <c r="CU63" s="117"/>
      <c r="CV63" s="117"/>
      <c r="CW63" s="117"/>
      <c r="CX63" s="117"/>
      <c r="CY63" s="117"/>
      <c r="DC63" s="117"/>
      <c r="DD63" s="117"/>
      <c r="DE63" s="117"/>
      <c r="DF63" s="117"/>
    </row>
    <row r="64" spans="1:217" x14ac:dyDescent="0.45">
      <c r="CU64" s="117"/>
      <c r="CV64" s="117"/>
      <c r="CW64" s="117"/>
      <c r="CX64" s="117"/>
      <c r="CY64" s="117"/>
      <c r="DC64" s="117"/>
      <c r="DD64" s="117"/>
      <c r="DE64" s="117"/>
      <c r="DF64" s="117"/>
    </row>
    <row r="65" spans="99:110" x14ac:dyDescent="0.45">
      <c r="CU65" s="117"/>
      <c r="CV65" s="117"/>
      <c r="CW65" s="117"/>
      <c r="CX65" s="117"/>
      <c r="CY65" s="117"/>
      <c r="DC65" s="117"/>
      <c r="DD65" s="117"/>
      <c r="DE65" s="117"/>
      <c r="DF65" s="117"/>
    </row>
    <row r="66" spans="99:110" x14ac:dyDescent="0.45">
      <c r="CU66" s="117"/>
      <c r="CV66" s="117"/>
      <c r="CW66" s="117"/>
      <c r="CX66" s="117"/>
      <c r="CY66" s="117"/>
      <c r="DC66" s="117"/>
      <c r="DD66" s="117"/>
      <c r="DE66" s="117"/>
      <c r="DF66" s="117"/>
    </row>
    <row r="67" spans="99:110" x14ac:dyDescent="0.45">
      <c r="CU67" s="117"/>
      <c r="CV67" s="117"/>
      <c r="CW67" s="117"/>
      <c r="CX67" s="117"/>
      <c r="CY67" s="117"/>
      <c r="DC67" s="117"/>
      <c r="DD67" s="117"/>
      <c r="DE67" s="117"/>
      <c r="DF67" s="117"/>
    </row>
    <row r="68" spans="99:110" x14ac:dyDescent="0.45">
      <c r="CU68" s="117"/>
      <c r="CV68" s="117"/>
      <c r="CW68" s="117"/>
      <c r="CX68" s="117"/>
      <c r="CY68" s="117"/>
      <c r="DC68" s="117"/>
      <c r="DD68" s="117"/>
      <c r="DE68" s="117"/>
      <c r="DF68" s="117"/>
    </row>
    <row r="69" spans="99:110" x14ac:dyDescent="0.45">
      <c r="CU69" s="117"/>
      <c r="CV69" s="117"/>
      <c r="CW69" s="117"/>
      <c r="CX69" s="117"/>
      <c r="CY69" s="117"/>
      <c r="DC69" s="117"/>
      <c r="DD69" s="117"/>
      <c r="DE69" s="117"/>
      <c r="DF69" s="117"/>
    </row>
    <row r="70" spans="99:110" x14ac:dyDescent="0.45">
      <c r="CU70" s="117"/>
      <c r="CV70" s="117"/>
      <c r="CW70" s="117"/>
      <c r="CX70" s="117"/>
      <c r="CY70" s="117"/>
      <c r="DC70" s="117"/>
      <c r="DD70" s="117"/>
      <c r="DE70" s="117"/>
      <c r="DF70" s="117"/>
    </row>
    <row r="71" spans="99:110" x14ac:dyDescent="0.45">
      <c r="CU71" s="117"/>
      <c r="CV71" s="117"/>
      <c r="CW71" s="117"/>
      <c r="CX71" s="117"/>
      <c r="CY71" s="117"/>
      <c r="DC71" s="117"/>
      <c r="DD71" s="117"/>
      <c r="DE71" s="117"/>
      <c r="DF71" s="117"/>
    </row>
    <row r="72" spans="99:110" x14ac:dyDescent="0.45">
      <c r="CU72" s="117"/>
      <c r="CV72" s="117"/>
      <c r="CW72" s="117"/>
      <c r="CX72" s="117"/>
      <c r="CY72" s="117"/>
      <c r="DC72" s="117"/>
      <c r="DD72" s="117"/>
      <c r="DE72" s="117"/>
      <c r="DF72" s="117"/>
    </row>
    <row r="73" spans="99:110" x14ac:dyDescent="0.45">
      <c r="CU73" s="117"/>
      <c r="CV73" s="117"/>
      <c r="CW73" s="117"/>
      <c r="CX73" s="117"/>
      <c r="CY73" s="117"/>
      <c r="DC73" s="117"/>
      <c r="DD73" s="117"/>
      <c r="DE73" s="117"/>
      <c r="DF73" s="117"/>
    </row>
    <row r="74" spans="99:110" x14ac:dyDescent="0.45">
      <c r="CU74" s="117"/>
      <c r="CV74" s="117"/>
      <c r="CW74" s="117"/>
      <c r="CX74" s="117"/>
      <c r="CY74" s="117"/>
      <c r="DC74" s="117"/>
      <c r="DD74" s="117"/>
      <c r="DE74" s="117"/>
      <c r="DF74" s="117"/>
    </row>
    <row r="75" spans="99:110" x14ac:dyDescent="0.45">
      <c r="CU75" s="117"/>
      <c r="CV75" s="117"/>
      <c r="CW75" s="117"/>
      <c r="CX75" s="117"/>
      <c r="CY75" s="117"/>
      <c r="DC75" s="117"/>
      <c r="DD75" s="117"/>
      <c r="DE75" s="117"/>
      <c r="DF75" s="117"/>
    </row>
    <row r="76" spans="99:110" x14ac:dyDescent="0.45">
      <c r="CU76" s="117"/>
      <c r="CV76" s="117"/>
      <c r="CW76" s="117"/>
      <c r="CX76" s="117"/>
      <c r="CY76" s="117"/>
      <c r="DC76" s="117"/>
      <c r="DD76" s="117"/>
      <c r="DE76" s="117"/>
      <c r="DF76" s="117"/>
    </row>
    <row r="77" spans="99:110" x14ac:dyDescent="0.45">
      <c r="CU77" s="117"/>
      <c r="CV77" s="117"/>
      <c r="CW77" s="117"/>
      <c r="CX77" s="117"/>
      <c r="CY77" s="117"/>
      <c r="DC77" s="117"/>
      <c r="DD77" s="117"/>
      <c r="DE77" s="117"/>
      <c r="DF77" s="117"/>
    </row>
    <row r="78" spans="99:110" x14ac:dyDescent="0.45">
      <c r="CU78" s="117"/>
      <c r="CV78" s="117"/>
      <c r="CW78" s="117"/>
      <c r="CX78" s="117"/>
      <c r="CY78" s="117"/>
      <c r="DC78" s="117"/>
      <c r="DD78" s="117"/>
      <c r="DE78" s="117"/>
      <c r="DF78" s="117"/>
    </row>
    <row r="79" spans="99:110" x14ac:dyDescent="0.45">
      <c r="CU79" s="117"/>
      <c r="CV79" s="117"/>
      <c r="CW79" s="117"/>
      <c r="CX79" s="117"/>
      <c r="CY79" s="117"/>
      <c r="DC79" s="117"/>
      <c r="DD79" s="117"/>
      <c r="DE79" s="117"/>
      <c r="DF79" s="117"/>
    </row>
    <row r="80" spans="99:110" x14ac:dyDescent="0.45">
      <c r="CU80" s="117"/>
      <c r="CV80" s="117"/>
      <c r="CW80" s="117"/>
      <c r="CX80" s="117"/>
      <c r="CY80" s="117"/>
      <c r="DC80" s="117"/>
      <c r="DD80" s="117"/>
      <c r="DE80" s="117"/>
      <c r="DF80" s="117"/>
    </row>
    <row r="81" spans="99:110" x14ac:dyDescent="0.45">
      <c r="CU81" s="117"/>
      <c r="CV81" s="117"/>
      <c r="CW81" s="117"/>
      <c r="CX81" s="117"/>
      <c r="CY81" s="117"/>
      <c r="DC81" s="117"/>
      <c r="DD81" s="117"/>
      <c r="DE81" s="117"/>
      <c r="DF81" s="117"/>
    </row>
    <row r="82" spans="99:110" x14ac:dyDescent="0.45">
      <c r="CU82" s="117"/>
      <c r="CV82" s="117"/>
      <c r="CW82" s="117"/>
      <c r="CX82" s="117"/>
      <c r="CY82" s="117"/>
      <c r="DC82" s="117"/>
      <c r="DD82" s="117"/>
      <c r="DE82" s="117"/>
      <c r="DF82" s="117"/>
    </row>
    <row r="83" spans="99:110" x14ac:dyDescent="0.45">
      <c r="CU83" s="117"/>
      <c r="CV83" s="117"/>
      <c r="CW83" s="117"/>
      <c r="CX83" s="117"/>
      <c r="CY83" s="117"/>
      <c r="DC83" s="117"/>
      <c r="DD83" s="117"/>
      <c r="DE83" s="117"/>
      <c r="DF83" s="117"/>
    </row>
    <row r="84" spans="99:110" x14ac:dyDescent="0.45">
      <c r="CU84" s="117"/>
      <c r="CV84" s="117"/>
      <c r="CW84" s="117"/>
      <c r="CX84" s="117"/>
      <c r="CY84" s="117"/>
      <c r="DC84" s="117"/>
      <c r="DD84" s="117"/>
      <c r="DE84" s="117"/>
      <c r="DF84" s="117"/>
    </row>
    <row r="85" spans="99:110" x14ac:dyDescent="0.45">
      <c r="CU85" s="117"/>
      <c r="CV85" s="117"/>
      <c r="CW85" s="117"/>
      <c r="CX85" s="117"/>
      <c r="CY85" s="117"/>
      <c r="DC85" s="117"/>
      <c r="DD85" s="117"/>
      <c r="DE85" s="117"/>
      <c r="DF85" s="117"/>
    </row>
    <row r="86" spans="99:110" x14ac:dyDescent="0.45">
      <c r="CU86" s="117"/>
      <c r="CV86" s="117"/>
      <c r="CW86" s="117"/>
      <c r="CX86" s="117"/>
      <c r="CY86" s="117"/>
      <c r="DC86" s="117"/>
      <c r="DD86" s="117"/>
      <c r="DE86" s="117"/>
      <c r="DF86" s="117"/>
    </row>
    <row r="87" spans="99:110" x14ac:dyDescent="0.45">
      <c r="CU87" s="117"/>
      <c r="CV87" s="117"/>
      <c r="CW87" s="117"/>
      <c r="CX87" s="117"/>
      <c r="CY87" s="117"/>
      <c r="DC87" s="117"/>
      <c r="DD87" s="117"/>
      <c r="DE87" s="117"/>
      <c r="DF87" s="117"/>
    </row>
    <row r="88" spans="99:110" x14ac:dyDescent="0.45">
      <c r="CU88" s="117"/>
      <c r="CV88" s="117"/>
      <c r="CW88" s="117"/>
      <c r="CX88" s="117"/>
      <c r="CY88" s="117"/>
      <c r="DC88" s="117"/>
      <c r="DD88" s="117"/>
      <c r="DE88" s="117"/>
      <c r="DF88" s="117"/>
    </row>
    <row r="89" spans="99:110" x14ac:dyDescent="0.45">
      <c r="CU89" s="117"/>
      <c r="CV89" s="117"/>
      <c r="CW89" s="117"/>
      <c r="CX89" s="117"/>
      <c r="CY89" s="117"/>
      <c r="DC89" s="117"/>
      <c r="DD89" s="117"/>
      <c r="DE89" s="117"/>
      <c r="DF89" s="117"/>
    </row>
    <row r="90" spans="99:110" x14ac:dyDescent="0.45">
      <c r="CU90" s="117"/>
      <c r="CV90" s="117"/>
      <c r="CW90" s="117"/>
      <c r="CX90" s="117"/>
      <c r="CY90" s="117"/>
      <c r="DC90" s="117"/>
      <c r="DD90" s="117"/>
      <c r="DE90" s="117"/>
      <c r="DF90" s="117"/>
    </row>
    <row r="91" spans="99:110" x14ac:dyDescent="0.45">
      <c r="CW91" s="121"/>
      <c r="CX91" s="117"/>
      <c r="DD91" s="121"/>
      <c r="DE91" s="117"/>
    </row>
    <row r="92" spans="99:110" x14ac:dyDescent="0.45">
      <c r="CX92" s="117"/>
      <c r="DD92" s="121"/>
      <c r="DE92" s="117"/>
    </row>
    <row r="93" spans="99:110" x14ac:dyDescent="0.45">
      <c r="CW93" s="121"/>
      <c r="CX93" s="117"/>
      <c r="DD93" s="121"/>
      <c r="DE93" s="117"/>
    </row>
    <row r="94" spans="99:110" x14ac:dyDescent="0.45">
      <c r="CW94" s="121"/>
      <c r="CX94" s="117"/>
      <c r="DD94" s="121"/>
      <c r="DE94" s="117"/>
    </row>
    <row r="95" spans="99:110" x14ac:dyDescent="0.45">
      <c r="CX95" s="117"/>
      <c r="DD95" s="121"/>
      <c r="DE95" s="117"/>
    </row>
    <row r="96" spans="99:110" x14ac:dyDescent="0.45">
      <c r="CW96" s="121"/>
      <c r="CX96" s="117"/>
      <c r="DD96" s="121"/>
      <c r="DE96" s="117"/>
    </row>
    <row r="97" spans="102:109" x14ac:dyDescent="0.45">
      <c r="CX97" s="117"/>
      <c r="DD97" s="121"/>
      <c r="DE97" s="117"/>
    </row>
    <row r="98" spans="102:109" x14ac:dyDescent="0.45">
      <c r="DE98" s="117"/>
    </row>
    <row r="99" spans="102:109" x14ac:dyDescent="0.45">
      <c r="DD99" s="121"/>
      <c r="DE99" s="117"/>
    </row>
    <row r="100" spans="102:109" x14ac:dyDescent="0.45">
      <c r="DD100" s="121"/>
      <c r="DE100" s="117"/>
    </row>
    <row r="101" spans="102:109" x14ac:dyDescent="0.45">
      <c r="DE101" s="117"/>
    </row>
    <row r="102" spans="102:109" x14ac:dyDescent="0.45">
      <c r="DD102" s="121"/>
      <c r="DE102" s="117"/>
    </row>
    <row r="103" spans="102:109" x14ac:dyDescent="0.45">
      <c r="DE103" s="117"/>
    </row>
  </sheetData>
  <pageMargins left="0.7" right="0.7" top="0.75" bottom="0.75" header="0.3" footer="0.3"/>
  <pageSetup paperSize="9" orientation="portrait" r:id="rId1"/>
  <ignoredErrors>
    <ignoredError sqref="FM53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17"/>
  <sheetViews>
    <sheetView workbookViewId="0">
      <selection activeCell="N24" sqref="N24"/>
    </sheetView>
  </sheetViews>
  <sheetFormatPr baseColWidth="10" defaultColWidth="11.42578125" defaultRowHeight="13.5" customHeight="1" x14ac:dyDescent="0.25"/>
  <cols>
    <col min="1" max="1" width="64" style="129" bestFit="1" customWidth="1"/>
    <col min="2" max="9" width="10.7109375" style="129" customWidth="1"/>
    <col min="10" max="10" width="11.7109375" style="129" customWidth="1"/>
    <col min="11" max="12" width="10.7109375" style="129" customWidth="1"/>
    <col min="13" max="13" width="11.140625" style="129" customWidth="1"/>
    <col min="14" max="14" width="11.28515625" style="129" customWidth="1"/>
    <col min="15" max="15" width="11.42578125" style="129" bestFit="1" customWidth="1"/>
    <col min="16" max="16" width="11.7109375" style="123" bestFit="1" customWidth="1"/>
    <col min="17" max="17" width="10.85546875" style="123" customWidth="1"/>
    <col min="18" max="18" width="11.140625" style="123" customWidth="1"/>
    <col min="19" max="19" width="11.7109375" style="123" bestFit="1" customWidth="1"/>
    <col min="20" max="16384" width="11.42578125" style="123"/>
  </cols>
  <sheetData>
    <row r="1" spans="1:19" s="98" customFormat="1" ht="27" customHeight="1" x14ac:dyDescent="0.45">
      <c r="A1" s="157" t="s">
        <v>105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1"/>
      <c r="R1" s="131"/>
    </row>
    <row r="2" spans="1:19" s="98" customFormat="1" ht="20.25" x14ac:dyDescent="0.45">
      <c r="A2" s="245" t="s">
        <v>118</v>
      </c>
      <c r="B2" s="143">
        <v>39417</v>
      </c>
      <c r="C2" s="143">
        <v>39783</v>
      </c>
      <c r="D2" s="143">
        <v>40148</v>
      </c>
      <c r="E2" s="143">
        <v>40513</v>
      </c>
      <c r="F2" s="143">
        <v>40878</v>
      </c>
      <c r="G2" s="143">
        <v>41244</v>
      </c>
      <c r="H2" s="143">
        <v>41609</v>
      </c>
      <c r="I2" s="143">
        <v>41974</v>
      </c>
      <c r="J2" s="143">
        <v>42339</v>
      </c>
      <c r="K2" s="143">
        <v>42705</v>
      </c>
      <c r="L2" s="143">
        <v>43100</v>
      </c>
      <c r="M2" s="143">
        <v>43465</v>
      </c>
      <c r="N2" s="143">
        <v>43800</v>
      </c>
      <c r="O2" s="143">
        <v>44167</v>
      </c>
      <c r="P2" s="143">
        <v>44534</v>
      </c>
      <c r="Q2" s="143">
        <v>44900</v>
      </c>
      <c r="R2" s="143">
        <v>45266</v>
      </c>
      <c r="S2" s="226">
        <v>45632</v>
      </c>
    </row>
    <row r="3" spans="1:19" s="98" customFormat="1" ht="20.25" x14ac:dyDescent="0.45">
      <c r="A3" s="256" t="s">
        <v>8</v>
      </c>
      <c r="B3" s="246">
        <v>696270</v>
      </c>
      <c r="C3" s="247">
        <v>869991</v>
      </c>
      <c r="D3" s="247">
        <v>908636</v>
      </c>
      <c r="E3" s="247">
        <v>956852</v>
      </c>
      <c r="F3" s="247">
        <v>1087155</v>
      </c>
      <c r="G3" s="247">
        <v>1121850</v>
      </c>
      <c r="H3" s="247">
        <f>+Hoja1!CE4</f>
        <v>1150267</v>
      </c>
      <c r="I3" s="247">
        <v>1164344</v>
      </c>
      <c r="J3" s="247">
        <v>1148645</v>
      </c>
      <c r="K3" s="247">
        <v>1141563</v>
      </c>
      <c r="L3" s="247">
        <v>1140304</v>
      </c>
      <c r="M3" s="247">
        <v>1132387</v>
      </c>
      <c r="N3" s="247">
        <v>1130221</v>
      </c>
      <c r="O3" s="247">
        <v>1103802</v>
      </c>
      <c r="P3" s="247">
        <v>1166654</v>
      </c>
      <c r="Q3" s="247">
        <v>1187269</v>
      </c>
      <c r="R3" s="247">
        <f>SUM(R4:R9)</f>
        <v>1204572</v>
      </c>
      <c r="S3" s="248">
        <f>SUM(S4:S9)</f>
        <v>1227344</v>
      </c>
    </row>
    <row r="4" spans="1:19" s="98" customFormat="1" ht="20.25" x14ac:dyDescent="0.45">
      <c r="A4" s="243" t="s">
        <v>20</v>
      </c>
      <c r="B4" s="249">
        <v>671790</v>
      </c>
      <c r="C4" s="249">
        <v>741691</v>
      </c>
      <c r="D4" s="249">
        <v>766448</v>
      </c>
      <c r="E4" s="249">
        <v>805646</v>
      </c>
      <c r="F4" s="249">
        <v>904679</v>
      </c>
      <c r="G4" s="249">
        <f>934157-423</f>
        <v>933734</v>
      </c>
      <c r="H4" s="249">
        <f>+Hoja1!CE5</f>
        <v>955786</v>
      </c>
      <c r="I4" s="249">
        <v>964489</v>
      </c>
      <c r="J4" s="249">
        <v>949126</v>
      </c>
      <c r="K4" s="249">
        <v>940438</v>
      </c>
      <c r="L4" s="249">
        <v>936347</v>
      </c>
      <c r="M4" s="249">
        <v>925281</v>
      </c>
      <c r="N4" s="249">
        <v>922166</v>
      </c>
      <c r="O4" s="249">
        <v>899401</v>
      </c>
      <c r="P4" s="249">
        <v>962339</v>
      </c>
      <c r="Q4" s="249">
        <v>982386</v>
      </c>
      <c r="R4" s="249">
        <v>998487</v>
      </c>
      <c r="S4" s="250">
        <f>+'[1]Detalle Liquidaciones'!$AC$126</f>
        <v>1017817</v>
      </c>
    </row>
    <row r="5" spans="1:19" s="98" customFormat="1" ht="20.25" x14ac:dyDescent="0.45">
      <c r="A5" s="243" t="s">
        <v>21</v>
      </c>
      <c r="B5" s="249">
        <v>24480</v>
      </c>
      <c r="C5" s="249">
        <v>120610</v>
      </c>
      <c r="D5" s="249">
        <v>129683</v>
      </c>
      <c r="E5" s="249">
        <v>132810</v>
      </c>
      <c r="F5" s="249">
        <v>138890</v>
      </c>
      <c r="G5" s="249">
        <v>141906</v>
      </c>
      <c r="H5" s="249">
        <f>+Hoja1!CE6</f>
        <v>146153</v>
      </c>
      <c r="I5" s="249">
        <v>149713</v>
      </c>
      <c r="J5" s="249">
        <v>148398</v>
      </c>
      <c r="K5" s="249">
        <v>148747</v>
      </c>
      <c r="L5" s="249">
        <v>150402</v>
      </c>
      <c r="M5" s="249">
        <v>153218</v>
      </c>
      <c r="N5" s="249">
        <v>153312</v>
      </c>
      <c r="O5" s="249">
        <v>150507</v>
      </c>
      <c r="P5" s="249">
        <v>149950</v>
      </c>
      <c r="Q5" s="249">
        <v>149124</v>
      </c>
      <c r="R5" s="249">
        <v>149323</v>
      </c>
      <c r="S5" s="250">
        <f>+'[1]Detalle Liquidaciones'!$AC$127</f>
        <v>151990</v>
      </c>
    </row>
    <row r="6" spans="1:19" s="98" customFormat="1" ht="20.25" x14ac:dyDescent="0.45">
      <c r="A6" s="243" t="s">
        <v>22</v>
      </c>
      <c r="B6" s="251"/>
      <c r="C6" s="249">
        <v>7690</v>
      </c>
      <c r="D6" s="249">
        <v>7017</v>
      </c>
      <c r="E6" s="249">
        <v>6978</v>
      </c>
      <c r="F6" s="249">
        <v>7010</v>
      </c>
      <c r="G6" s="249">
        <v>7085</v>
      </c>
      <c r="H6" s="249">
        <f>+Hoja1!CE7</f>
        <v>7419</v>
      </c>
      <c r="I6" s="249">
        <v>7457</v>
      </c>
      <c r="J6" s="249">
        <v>7122</v>
      </c>
      <c r="K6" s="249">
        <v>7087</v>
      </c>
      <c r="L6" s="249">
        <v>6995</v>
      </c>
      <c r="M6" s="249">
        <v>7005</v>
      </c>
      <c r="N6" s="249">
        <v>6964</v>
      </c>
      <c r="O6" s="249">
        <v>6528</v>
      </c>
      <c r="P6" s="249">
        <v>6151</v>
      </c>
      <c r="Q6" s="249">
        <v>6094</v>
      </c>
      <c r="R6" s="249">
        <v>6165</v>
      </c>
      <c r="S6" s="250">
        <f>+'[1]Detalle Liquidaciones'!$AC$128</f>
        <v>6334</v>
      </c>
    </row>
    <row r="7" spans="1:19" s="98" customFormat="1" ht="20.25" x14ac:dyDescent="0.45">
      <c r="A7" s="243" t="s">
        <v>23</v>
      </c>
      <c r="B7" s="251"/>
      <c r="C7" s="252"/>
      <c r="D7" s="249">
        <v>5384</v>
      </c>
      <c r="E7" s="249">
        <v>11313</v>
      </c>
      <c r="F7" s="249">
        <v>11733</v>
      </c>
      <c r="G7" s="249">
        <v>12347</v>
      </c>
      <c r="H7" s="249">
        <f>+Hoja1!CE8</f>
        <v>12461</v>
      </c>
      <c r="I7" s="249">
        <v>12479</v>
      </c>
      <c r="J7" s="249">
        <v>12278</v>
      </c>
      <c r="K7" s="249">
        <v>11961</v>
      </c>
      <c r="L7" s="249">
        <v>11883</v>
      </c>
      <c r="M7" s="249">
        <v>11962</v>
      </c>
      <c r="N7" s="249">
        <v>11782</v>
      </c>
      <c r="O7" s="249">
        <v>11167</v>
      </c>
      <c r="P7" s="249">
        <v>10542</v>
      </c>
      <c r="Q7" s="249">
        <v>10283</v>
      </c>
      <c r="R7" s="249">
        <v>10291</v>
      </c>
      <c r="S7" s="250">
        <f>+'[1]Detalle Liquidaciones'!$AC$129</f>
        <v>10264</v>
      </c>
    </row>
    <row r="8" spans="1:19" s="98" customFormat="1" ht="20.25" x14ac:dyDescent="0.45">
      <c r="A8" s="243" t="s">
        <v>24</v>
      </c>
      <c r="B8" s="251"/>
      <c r="C8" s="251"/>
      <c r="D8" s="253">
        <v>104</v>
      </c>
      <c r="E8" s="253">
        <v>105</v>
      </c>
      <c r="F8" s="249">
        <v>18764</v>
      </c>
      <c r="G8" s="249">
        <v>20722</v>
      </c>
      <c r="H8" s="249">
        <f>+Hoja1!CE9</f>
        <v>22398</v>
      </c>
      <c r="I8" s="249">
        <v>24143</v>
      </c>
      <c r="J8" s="249">
        <v>25695</v>
      </c>
      <c r="K8" s="249">
        <v>27339</v>
      </c>
      <c r="L8" s="249">
        <v>28704</v>
      </c>
      <c r="M8" s="249">
        <v>29248</v>
      </c>
      <c r="N8" s="249">
        <v>30445</v>
      </c>
      <c r="O8" s="249">
        <v>30799</v>
      </c>
      <c r="P8" s="249">
        <v>32305</v>
      </c>
      <c r="Q8" s="249">
        <v>33963</v>
      </c>
      <c r="R8" s="249">
        <v>34930</v>
      </c>
      <c r="S8" s="250">
        <f>+'[1]Detalle Liquidaciones'!$AC$130</f>
        <v>35611</v>
      </c>
    </row>
    <row r="9" spans="1:19" s="98" customFormat="1" ht="20.25" x14ac:dyDescent="0.45">
      <c r="A9" s="243" t="s">
        <v>25</v>
      </c>
      <c r="B9" s="251"/>
      <c r="C9" s="251"/>
      <c r="D9" s="251"/>
      <c r="E9" s="251"/>
      <c r="F9" s="249">
        <v>6079</v>
      </c>
      <c r="G9" s="249">
        <v>6056</v>
      </c>
      <c r="H9" s="249">
        <f>+Hoja1!CE10</f>
        <v>6050</v>
      </c>
      <c r="I9" s="249">
        <v>6063</v>
      </c>
      <c r="J9" s="249">
        <v>6026</v>
      </c>
      <c r="K9" s="249">
        <v>5991</v>
      </c>
      <c r="L9" s="249">
        <v>5973</v>
      </c>
      <c r="M9" s="249">
        <v>5673</v>
      </c>
      <c r="N9" s="249">
        <v>5552</v>
      </c>
      <c r="O9" s="249">
        <v>5400</v>
      </c>
      <c r="P9" s="249">
        <v>5367</v>
      </c>
      <c r="Q9" s="249">
        <v>5419</v>
      </c>
      <c r="R9" s="249">
        <v>5376</v>
      </c>
      <c r="S9" s="250">
        <f>+'[1]Detalle Liquidaciones'!$AC$131</f>
        <v>5328</v>
      </c>
    </row>
    <row r="10" spans="1:19" s="98" customFormat="1" ht="20.25" x14ac:dyDescent="0.45">
      <c r="A10" s="244" t="s">
        <v>26</v>
      </c>
      <c r="B10" s="253"/>
      <c r="C10" s="249">
        <v>435663</v>
      </c>
      <c r="D10" s="249">
        <v>462761</v>
      </c>
      <c r="E10" s="249">
        <v>488042</v>
      </c>
      <c r="F10" s="249">
        <v>567964</v>
      </c>
      <c r="G10" s="249">
        <v>593926</v>
      </c>
      <c r="H10" s="249">
        <f>+Hoja1!CE12</f>
        <v>611418</v>
      </c>
      <c r="I10" s="249">
        <v>622129</v>
      </c>
      <c r="J10" s="249">
        <v>626622</v>
      </c>
      <c r="K10" s="249">
        <v>612999</v>
      </c>
      <c r="L10" s="249">
        <v>605155</v>
      </c>
      <c r="M10" s="249">
        <v>592610</v>
      </c>
      <c r="N10" s="249">
        <v>576455</v>
      </c>
      <c r="O10" s="249">
        <v>556149</v>
      </c>
      <c r="P10" s="249">
        <v>589562</v>
      </c>
      <c r="Q10" s="249">
        <v>598390</v>
      </c>
      <c r="R10" s="249">
        <v>582543</v>
      </c>
      <c r="S10" s="250">
        <f>+'[1]Detalle Liquidaciones'!$AC$132</f>
        <v>584331</v>
      </c>
    </row>
    <row r="11" spans="1:19" s="98" customFormat="1" ht="20.25" x14ac:dyDescent="0.45">
      <c r="A11" s="244" t="s">
        <v>27</v>
      </c>
      <c r="B11" s="249">
        <v>52560</v>
      </c>
      <c r="C11" s="249">
        <v>72088</v>
      </c>
      <c r="D11" s="249">
        <v>88075</v>
      </c>
      <c r="E11" s="249">
        <v>110303</v>
      </c>
      <c r="F11" s="249">
        <v>142735</v>
      </c>
      <c r="G11" s="249">
        <v>319530</v>
      </c>
      <c r="H11" s="249">
        <f>+Hoja1!CE14</f>
        <v>356288</v>
      </c>
      <c r="I11" s="249">
        <v>398159</v>
      </c>
      <c r="J11" s="249">
        <v>443907</v>
      </c>
      <c r="K11" s="249">
        <v>578269</v>
      </c>
      <c r="L11" s="249">
        <v>582715</v>
      </c>
      <c r="M11" s="249">
        <v>586598</v>
      </c>
      <c r="N11" s="249">
        <v>591991</v>
      </c>
      <c r="O11" s="249">
        <v>595574</v>
      </c>
      <c r="P11" s="249">
        <v>594958</v>
      </c>
      <c r="Q11" s="249">
        <v>600527</v>
      </c>
      <c r="R11" s="249">
        <v>619051</v>
      </c>
      <c r="S11" s="250">
        <f>+'[1]Detalle Liquidaciones'!$AC$133</f>
        <v>631434</v>
      </c>
    </row>
    <row r="12" spans="1:19" s="98" customFormat="1" ht="20.25" x14ac:dyDescent="0.45">
      <c r="A12" s="244" t="s">
        <v>28</v>
      </c>
      <c r="B12" s="252"/>
      <c r="C12" s="252"/>
      <c r="D12" s="252"/>
      <c r="E12" s="249">
        <v>629</v>
      </c>
      <c r="F12" s="249">
        <v>30027</v>
      </c>
      <c r="G12" s="249">
        <v>72972</v>
      </c>
      <c r="H12" s="249">
        <f>+Hoja1!CE16</f>
        <v>133389</v>
      </c>
      <c r="I12" s="249">
        <v>184161</v>
      </c>
      <c r="J12" s="249">
        <v>190528</v>
      </c>
      <c r="K12" s="249">
        <v>202767</v>
      </c>
      <c r="L12" s="249">
        <v>217291</v>
      </c>
      <c r="M12" s="249">
        <v>218000</v>
      </c>
      <c r="N12" s="249">
        <v>219010</v>
      </c>
      <c r="O12" s="249">
        <v>221900</v>
      </c>
      <c r="P12" s="249">
        <v>223908</v>
      </c>
      <c r="Q12" s="249">
        <v>218379</v>
      </c>
      <c r="R12" s="249">
        <v>209143</v>
      </c>
      <c r="S12" s="250">
        <f>+'[1]Detalle Liquidaciones'!$AC$134</f>
        <v>210764</v>
      </c>
    </row>
    <row r="13" spans="1:19" s="98" customFormat="1" ht="20.25" x14ac:dyDescent="0.45">
      <c r="A13" s="244" t="s">
        <v>29</v>
      </c>
      <c r="B13" s="249">
        <v>32141</v>
      </c>
      <c r="C13" s="251"/>
      <c r="D13" s="254"/>
      <c r="E13" s="251"/>
      <c r="F13" s="251"/>
      <c r="G13" s="251"/>
      <c r="H13" s="251"/>
      <c r="I13" s="251"/>
      <c r="J13" s="251"/>
      <c r="K13" s="251"/>
      <c r="L13" s="251"/>
      <c r="M13" s="251"/>
      <c r="N13" s="251"/>
      <c r="O13" s="251"/>
      <c r="P13" s="251"/>
      <c r="Q13" s="251"/>
      <c r="R13" s="251"/>
      <c r="S13" s="255"/>
    </row>
    <row r="14" spans="1:19" s="98" customFormat="1" ht="20.25" x14ac:dyDescent="0.45">
      <c r="A14" s="257" t="s">
        <v>30</v>
      </c>
      <c r="B14" s="258">
        <v>3522</v>
      </c>
      <c r="C14" s="259"/>
      <c r="D14" s="260"/>
      <c r="E14" s="259"/>
      <c r="F14" s="259"/>
      <c r="G14" s="259"/>
      <c r="H14" s="259"/>
      <c r="I14" s="259"/>
      <c r="J14" s="259"/>
      <c r="K14" s="259"/>
      <c r="L14" s="259"/>
      <c r="M14" s="259"/>
      <c r="N14" s="259"/>
      <c r="O14" s="259"/>
      <c r="P14" s="259"/>
      <c r="Q14" s="259"/>
      <c r="R14" s="259"/>
      <c r="S14" s="261"/>
    </row>
    <row r="15" spans="1:19" s="98" customFormat="1" ht="20.25" x14ac:dyDescent="0.45">
      <c r="A15" s="262" t="s">
        <v>31</v>
      </c>
      <c r="B15" s="263">
        <f t="shared" ref="B15:J15" si="0">+B3+B10+B11+B13+B12+B14</f>
        <v>784493</v>
      </c>
      <c r="C15" s="264">
        <f t="shared" si="0"/>
        <v>1377742</v>
      </c>
      <c r="D15" s="264">
        <f t="shared" si="0"/>
        <v>1459472</v>
      </c>
      <c r="E15" s="264">
        <f t="shared" si="0"/>
        <v>1555826</v>
      </c>
      <c r="F15" s="264">
        <f t="shared" si="0"/>
        <v>1827881</v>
      </c>
      <c r="G15" s="264">
        <f t="shared" si="0"/>
        <v>2108278</v>
      </c>
      <c r="H15" s="264">
        <f t="shared" si="0"/>
        <v>2251362</v>
      </c>
      <c r="I15" s="264">
        <f t="shared" si="0"/>
        <v>2368793</v>
      </c>
      <c r="J15" s="264">
        <f t="shared" si="0"/>
        <v>2409702</v>
      </c>
      <c r="K15" s="264">
        <f t="shared" ref="K15:O15" si="1">+K12+K11+K10+K3</f>
        <v>2535598</v>
      </c>
      <c r="L15" s="264">
        <f t="shared" si="1"/>
        <v>2545465</v>
      </c>
      <c r="M15" s="264">
        <f t="shared" si="1"/>
        <v>2529595</v>
      </c>
      <c r="N15" s="264">
        <f t="shared" si="1"/>
        <v>2517677</v>
      </c>
      <c r="O15" s="264">
        <f t="shared" si="1"/>
        <v>2477425</v>
      </c>
      <c r="P15" s="264">
        <f>+P12+P11+P10+P3</f>
        <v>2575082</v>
      </c>
      <c r="Q15" s="264">
        <f>+Q12+Q11+Q10+Q3</f>
        <v>2604565</v>
      </c>
      <c r="R15" s="264">
        <f>+R12+R11+R10+R3</f>
        <v>2615309</v>
      </c>
      <c r="S15" s="264">
        <f>+S12+S11+S10+S3</f>
        <v>2653873</v>
      </c>
    </row>
    <row r="16" spans="1:19" s="98" customFormat="1" ht="16.5" customHeight="1" x14ac:dyDescent="0.45"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R16" s="137"/>
      <c r="S16" s="137" t="s">
        <v>104</v>
      </c>
    </row>
    <row r="17" spans="1:17" s="98" customFormat="1" ht="16.5" customHeight="1" x14ac:dyDescent="0.45">
      <c r="A17" s="122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</row>
    <row r="18" spans="1:17" s="98" customFormat="1" ht="13.5" customHeight="1" x14ac:dyDescent="0.45">
      <c r="B18" s="123"/>
      <c r="G18" s="123"/>
      <c r="K18" s="124"/>
    </row>
    <row r="19" spans="1:17" s="98" customFormat="1" ht="13.5" customHeight="1" x14ac:dyDescent="0.45">
      <c r="B19" s="123"/>
      <c r="C19" s="123"/>
      <c r="D19" s="125"/>
      <c r="E19" s="124"/>
      <c r="F19" s="124"/>
      <c r="G19" s="123"/>
      <c r="H19" s="124"/>
      <c r="I19" s="124"/>
      <c r="J19" s="124"/>
      <c r="K19" s="126"/>
      <c r="L19" s="124"/>
      <c r="M19" s="124"/>
      <c r="N19" s="124"/>
      <c r="O19" s="124"/>
    </row>
    <row r="20" spans="1:17" ht="13.5" customHeight="1" x14ac:dyDescent="0.25">
      <c r="A20" s="123"/>
      <c r="B20" s="123"/>
      <c r="C20" s="123"/>
      <c r="D20" s="123"/>
      <c r="E20" s="123"/>
      <c r="F20" s="123"/>
      <c r="G20" s="123"/>
      <c r="H20" s="123"/>
      <c r="I20" s="123"/>
      <c r="J20" s="123"/>
      <c r="K20" s="127"/>
      <c r="L20" s="128"/>
      <c r="M20" s="123"/>
      <c r="N20" s="123"/>
      <c r="O20" s="123"/>
    </row>
    <row r="21" spans="1:17" ht="13.5" customHeight="1" x14ac:dyDescent="0.45">
      <c r="A21" s="123"/>
      <c r="B21" s="123"/>
      <c r="C21" s="123"/>
      <c r="D21" s="123"/>
      <c r="E21" s="123"/>
      <c r="F21" s="123"/>
      <c r="G21" s="123"/>
      <c r="H21" s="128"/>
      <c r="I21" s="128"/>
      <c r="J21" s="128"/>
      <c r="K21" s="124"/>
      <c r="L21" s="128"/>
      <c r="M21" s="128"/>
      <c r="N21" s="123"/>
      <c r="O21" s="123"/>
    </row>
    <row r="22" spans="1:17" ht="13.5" customHeight="1" x14ac:dyDescent="0.45">
      <c r="A22" s="123"/>
      <c r="B22" s="123"/>
      <c r="C22" s="123"/>
      <c r="D22" s="123"/>
      <c r="E22" s="123"/>
      <c r="F22" s="123"/>
      <c r="G22" s="123"/>
      <c r="H22" s="128"/>
      <c r="I22" s="128"/>
      <c r="J22" s="128"/>
      <c r="K22" s="124"/>
      <c r="L22" s="128"/>
      <c r="M22" s="123"/>
      <c r="N22" s="123"/>
      <c r="O22" s="123"/>
    </row>
    <row r="23" spans="1:17" ht="13.5" customHeight="1" x14ac:dyDescent="0.45">
      <c r="A23" s="123"/>
      <c r="B23" s="123"/>
      <c r="C23" s="123"/>
      <c r="D23" s="123"/>
      <c r="E23" s="123"/>
      <c r="F23" s="123"/>
      <c r="G23" s="123"/>
      <c r="H23" s="128"/>
      <c r="I23" s="128"/>
      <c r="J23" s="128"/>
      <c r="K23" s="124"/>
      <c r="L23" s="123"/>
      <c r="M23" s="128"/>
      <c r="N23" s="123"/>
      <c r="O23" s="123"/>
    </row>
    <row r="24" spans="1:17" ht="13.5" customHeight="1" x14ac:dyDescent="0.45">
      <c r="A24" s="123"/>
      <c r="B24" s="123"/>
      <c r="C24" s="123"/>
      <c r="D24" s="123"/>
      <c r="E24" s="123"/>
      <c r="F24" s="123"/>
      <c r="G24" s="123"/>
      <c r="H24" s="128"/>
      <c r="I24" s="128"/>
      <c r="J24" s="128"/>
      <c r="K24" s="124"/>
      <c r="L24" s="123"/>
      <c r="M24" s="123"/>
      <c r="N24" s="123"/>
      <c r="O24" s="123"/>
    </row>
    <row r="25" spans="1:17" ht="13.5" customHeight="1" x14ac:dyDescent="0.45">
      <c r="A25" s="123"/>
      <c r="B25" s="123"/>
      <c r="C25" s="123"/>
      <c r="D25" s="123"/>
      <c r="E25" s="123"/>
      <c r="F25" s="123"/>
      <c r="G25" s="123"/>
      <c r="H25" s="128"/>
      <c r="I25" s="128"/>
      <c r="J25" s="128"/>
      <c r="K25" s="124"/>
      <c r="L25" s="123"/>
      <c r="M25" s="123"/>
      <c r="N25" s="123"/>
      <c r="O25" s="123"/>
    </row>
    <row r="26" spans="1:17" ht="13.5" customHeight="1" x14ac:dyDescent="0.45">
      <c r="A26" s="123"/>
      <c r="B26" s="123"/>
      <c r="C26" s="123"/>
      <c r="D26" s="123"/>
      <c r="E26" s="123"/>
      <c r="F26" s="123"/>
      <c r="G26" s="123"/>
      <c r="H26" s="128"/>
      <c r="I26" s="128"/>
      <c r="J26" s="128"/>
      <c r="K26" s="124"/>
      <c r="L26" s="123"/>
      <c r="M26" s="123"/>
      <c r="N26" s="123"/>
      <c r="O26" s="123"/>
    </row>
    <row r="27" spans="1:17" ht="13.5" customHeight="1" x14ac:dyDescent="0.45">
      <c r="A27" s="123"/>
      <c r="B27" s="123"/>
      <c r="C27" s="123"/>
      <c r="D27" s="123"/>
      <c r="E27" s="123"/>
      <c r="F27" s="123"/>
      <c r="G27" s="123"/>
      <c r="H27" s="128"/>
      <c r="I27" s="128"/>
      <c r="J27" s="128"/>
      <c r="K27" s="124"/>
      <c r="L27" s="123"/>
      <c r="M27" s="123"/>
      <c r="N27" s="123"/>
      <c r="O27" s="123"/>
    </row>
    <row r="28" spans="1:17" ht="13.5" customHeight="1" x14ac:dyDescent="0.45">
      <c r="A28" s="123"/>
      <c r="B28" s="123"/>
      <c r="C28" s="123"/>
      <c r="D28" s="123"/>
      <c r="E28" s="123"/>
      <c r="F28" s="123"/>
      <c r="G28" s="123"/>
      <c r="H28" s="128"/>
      <c r="I28" s="128"/>
      <c r="J28" s="128"/>
      <c r="K28" s="124"/>
      <c r="L28" s="123"/>
      <c r="M28" s="123"/>
      <c r="N28" s="123"/>
      <c r="O28" s="123"/>
    </row>
    <row r="29" spans="1:17" ht="13.5" customHeight="1" x14ac:dyDescent="0.45">
      <c r="A29" s="123"/>
      <c r="B29" s="123"/>
      <c r="C29" s="123"/>
      <c r="D29" s="123"/>
      <c r="E29" s="123"/>
      <c r="F29" s="123"/>
      <c r="G29" s="123"/>
      <c r="H29" s="128"/>
      <c r="I29" s="128"/>
      <c r="J29" s="128"/>
      <c r="K29" s="124"/>
      <c r="L29" s="123"/>
      <c r="M29" s="123"/>
      <c r="N29" s="123"/>
      <c r="O29" s="123"/>
    </row>
    <row r="30" spans="1:17" ht="13.5" customHeight="1" x14ac:dyDescent="0.25">
      <c r="A30" s="123"/>
      <c r="B30" s="123"/>
      <c r="C30" s="123"/>
      <c r="D30" s="123"/>
      <c r="E30" s="123"/>
      <c r="F30" s="123"/>
      <c r="G30" s="123"/>
      <c r="H30" s="128"/>
      <c r="I30" s="128"/>
      <c r="J30" s="128"/>
      <c r="K30" s="128"/>
      <c r="L30" s="123"/>
      <c r="M30" s="123"/>
      <c r="N30" s="123"/>
      <c r="O30" s="123"/>
    </row>
    <row r="31" spans="1:17" ht="13.5" customHeight="1" x14ac:dyDescent="0.25">
      <c r="A31" s="123"/>
      <c r="B31" s="123"/>
      <c r="C31" s="123"/>
      <c r="D31" s="123"/>
      <c r="E31" s="123"/>
      <c r="F31" s="123"/>
      <c r="G31" s="123"/>
      <c r="H31" s="128"/>
      <c r="I31" s="128"/>
      <c r="J31" s="128"/>
      <c r="K31" s="128"/>
      <c r="L31" s="123"/>
      <c r="M31" s="123"/>
      <c r="N31" s="123"/>
      <c r="O31" s="123"/>
    </row>
    <row r="32" spans="1:17" ht="13.5" customHeight="1" x14ac:dyDescent="0.25">
      <c r="A32" s="123"/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</row>
    <row r="33" s="123" customFormat="1" ht="13.5" customHeight="1" x14ac:dyDescent="0.25"/>
    <row r="34" s="123" customFormat="1" ht="13.5" customHeight="1" x14ac:dyDescent="0.25"/>
    <row r="35" s="123" customFormat="1" ht="13.5" customHeight="1" x14ac:dyDescent="0.25"/>
    <row r="36" s="123" customFormat="1" ht="13.5" customHeight="1" x14ac:dyDescent="0.25"/>
    <row r="37" s="123" customFormat="1" ht="13.5" customHeight="1" x14ac:dyDescent="0.25"/>
    <row r="38" s="123" customFormat="1" ht="13.5" customHeight="1" x14ac:dyDescent="0.25"/>
    <row r="39" s="123" customFormat="1" ht="13.5" customHeight="1" x14ac:dyDescent="0.25"/>
    <row r="40" s="123" customFormat="1" ht="13.5" customHeight="1" x14ac:dyDescent="0.25"/>
    <row r="41" s="123" customFormat="1" ht="13.5" customHeight="1" x14ac:dyDescent="0.25"/>
    <row r="42" s="123" customFormat="1" ht="13.5" customHeight="1" x14ac:dyDescent="0.25"/>
    <row r="43" s="123" customFormat="1" ht="13.5" customHeight="1" x14ac:dyDescent="0.25"/>
    <row r="44" s="123" customFormat="1" ht="13.5" customHeight="1" x14ac:dyDescent="0.25"/>
    <row r="45" s="123" customFormat="1" ht="13.5" customHeight="1" x14ac:dyDescent="0.25"/>
    <row r="46" s="123" customFormat="1" ht="13.5" customHeight="1" x14ac:dyDescent="0.25"/>
    <row r="47" s="123" customFormat="1" ht="13.5" customHeight="1" x14ac:dyDescent="0.25"/>
    <row r="48" s="123" customFormat="1" ht="13.5" customHeight="1" x14ac:dyDescent="0.25"/>
    <row r="49" s="123" customFormat="1" ht="13.5" customHeight="1" x14ac:dyDescent="0.25"/>
    <row r="50" s="123" customFormat="1" ht="13.5" customHeight="1" x14ac:dyDescent="0.25"/>
    <row r="51" s="123" customFormat="1" ht="13.5" customHeight="1" x14ac:dyDescent="0.25"/>
    <row r="52" s="123" customFormat="1" ht="13.5" customHeight="1" x14ac:dyDescent="0.25"/>
    <row r="53" s="123" customFormat="1" ht="13.5" customHeight="1" x14ac:dyDescent="0.25"/>
    <row r="54" s="123" customFormat="1" ht="13.5" customHeight="1" x14ac:dyDescent="0.25"/>
    <row r="55" s="123" customFormat="1" ht="13.5" customHeight="1" x14ac:dyDescent="0.25"/>
    <row r="56" s="123" customFormat="1" ht="13.5" customHeight="1" x14ac:dyDescent="0.25"/>
    <row r="57" s="123" customFormat="1" ht="13.5" customHeight="1" x14ac:dyDescent="0.25"/>
    <row r="58" s="123" customFormat="1" ht="13.5" customHeight="1" x14ac:dyDescent="0.25"/>
    <row r="59" s="123" customFormat="1" ht="13.5" customHeight="1" x14ac:dyDescent="0.25"/>
    <row r="60" s="123" customFormat="1" ht="13.5" customHeight="1" x14ac:dyDescent="0.25"/>
    <row r="61" s="123" customFormat="1" ht="13.5" customHeight="1" x14ac:dyDescent="0.25"/>
    <row r="62" s="123" customFormat="1" ht="13.5" customHeight="1" x14ac:dyDescent="0.25"/>
    <row r="63" s="123" customFormat="1" ht="13.5" customHeight="1" x14ac:dyDescent="0.25"/>
    <row r="64" s="123" customFormat="1" ht="13.5" customHeight="1" x14ac:dyDescent="0.25"/>
    <row r="65" s="123" customFormat="1" ht="13.5" customHeight="1" x14ac:dyDescent="0.25"/>
    <row r="66" s="123" customFormat="1" ht="13.5" customHeight="1" x14ac:dyDescent="0.25"/>
    <row r="67" s="123" customFormat="1" ht="13.5" customHeight="1" x14ac:dyDescent="0.25"/>
    <row r="68" s="123" customFormat="1" ht="13.5" customHeight="1" x14ac:dyDescent="0.25"/>
    <row r="69" s="123" customFormat="1" ht="13.5" customHeight="1" x14ac:dyDescent="0.25"/>
    <row r="70" s="123" customFormat="1" ht="13.5" customHeight="1" x14ac:dyDescent="0.25"/>
    <row r="71" s="123" customFormat="1" ht="13.5" customHeight="1" x14ac:dyDescent="0.25"/>
    <row r="72" s="123" customFormat="1" ht="13.5" customHeight="1" x14ac:dyDescent="0.25"/>
    <row r="73" s="123" customFormat="1" ht="13.5" customHeight="1" x14ac:dyDescent="0.25"/>
    <row r="74" s="123" customFormat="1" ht="13.5" customHeight="1" x14ac:dyDescent="0.25"/>
    <row r="75" s="123" customFormat="1" ht="13.5" customHeight="1" x14ac:dyDescent="0.25"/>
    <row r="76" s="123" customFormat="1" ht="13.5" customHeight="1" x14ac:dyDescent="0.25"/>
    <row r="77" s="123" customFormat="1" ht="13.5" customHeight="1" x14ac:dyDescent="0.25"/>
    <row r="78" s="123" customFormat="1" ht="13.5" customHeight="1" x14ac:dyDescent="0.25"/>
    <row r="79" s="123" customFormat="1" ht="13.5" customHeight="1" x14ac:dyDescent="0.25"/>
    <row r="80" s="123" customFormat="1" ht="13.5" customHeight="1" x14ac:dyDescent="0.25"/>
    <row r="81" s="123" customFormat="1" ht="13.5" customHeight="1" x14ac:dyDescent="0.25"/>
    <row r="82" s="123" customFormat="1" ht="13.5" customHeight="1" x14ac:dyDescent="0.25"/>
    <row r="83" s="123" customFormat="1" ht="13.5" customHeight="1" x14ac:dyDescent="0.25"/>
    <row r="84" s="123" customFormat="1" ht="13.5" customHeight="1" x14ac:dyDescent="0.25"/>
    <row r="85" s="123" customFormat="1" ht="13.5" customHeight="1" x14ac:dyDescent="0.25"/>
    <row r="86" s="123" customFormat="1" ht="13.5" customHeight="1" x14ac:dyDescent="0.25"/>
    <row r="87" s="123" customFormat="1" ht="13.5" customHeight="1" x14ac:dyDescent="0.25"/>
    <row r="88" s="123" customFormat="1" ht="13.5" customHeight="1" x14ac:dyDescent="0.25"/>
    <row r="89" s="123" customFormat="1" ht="13.5" customHeight="1" x14ac:dyDescent="0.25"/>
    <row r="90" s="123" customFormat="1" ht="13.5" customHeight="1" x14ac:dyDescent="0.25"/>
    <row r="91" s="123" customFormat="1" ht="13.5" customHeight="1" x14ac:dyDescent="0.25"/>
    <row r="92" s="123" customFormat="1" ht="13.5" customHeight="1" x14ac:dyDescent="0.25"/>
    <row r="93" s="123" customFormat="1" ht="13.5" customHeight="1" x14ac:dyDescent="0.25"/>
    <row r="94" s="123" customFormat="1" ht="13.5" customHeight="1" x14ac:dyDescent="0.25"/>
    <row r="95" s="123" customFormat="1" ht="13.5" customHeight="1" x14ac:dyDescent="0.25"/>
    <row r="96" s="123" customFormat="1" ht="13.5" customHeight="1" x14ac:dyDescent="0.25"/>
    <row r="97" s="123" customFormat="1" ht="13.5" customHeight="1" x14ac:dyDescent="0.25"/>
    <row r="98" s="123" customFormat="1" ht="13.5" customHeight="1" x14ac:dyDescent="0.25"/>
    <row r="99" s="123" customFormat="1" ht="13.5" customHeight="1" x14ac:dyDescent="0.25"/>
    <row r="100" s="123" customFormat="1" ht="13.5" customHeight="1" x14ac:dyDescent="0.25"/>
    <row r="101" s="123" customFormat="1" ht="13.5" customHeight="1" x14ac:dyDescent="0.25"/>
    <row r="102" s="123" customFormat="1" ht="13.5" customHeight="1" x14ac:dyDescent="0.25"/>
    <row r="103" s="123" customFormat="1" ht="13.5" customHeight="1" x14ac:dyDescent="0.25"/>
    <row r="104" s="123" customFormat="1" ht="13.5" customHeight="1" x14ac:dyDescent="0.25"/>
    <row r="105" s="123" customFormat="1" ht="13.5" customHeight="1" x14ac:dyDescent="0.25"/>
    <row r="106" s="123" customFormat="1" ht="13.5" customHeight="1" x14ac:dyDescent="0.25"/>
    <row r="107" s="123" customFormat="1" ht="13.5" customHeight="1" x14ac:dyDescent="0.25"/>
    <row r="108" s="123" customFormat="1" ht="13.5" customHeight="1" x14ac:dyDescent="0.25"/>
    <row r="109" s="123" customFormat="1" ht="13.5" customHeight="1" x14ac:dyDescent="0.25"/>
    <row r="110" s="123" customFormat="1" ht="13.5" customHeight="1" x14ac:dyDescent="0.25"/>
    <row r="111" s="123" customFormat="1" ht="13.5" customHeight="1" x14ac:dyDescent="0.25"/>
    <row r="112" s="123" customFormat="1" ht="13.5" customHeight="1" x14ac:dyDescent="0.25"/>
    <row r="113" s="123" customFormat="1" ht="13.5" customHeight="1" x14ac:dyDescent="0.25"/>
    <row r="114" s="123" customFormat="1" ht="13.5" customHeight="1" x14ac:dyDescent="0.25"/>
    <row r="115" s="123" customFormat="1" ht="13.5" customHeight="1" x14ac:dyDescent="0.25"/>
    <row r="116" s="123" customFormat="1" ht="13.5" customHeight="1" x14ac:dyDescent="0.25"/>
    <row r="117" s="123" customFormat="1" ht="13.5" customHeight="1" x14ac:dyDescent="0.25"/>
    <row r="118" s="123" customFormat="1" ht="13.5" customHeight="1" x14ac:dyDescent="0.25"/>
    <row r="119" s="123" customFormat="1" ht="13.5" customHeight="1" x14ac:dyDescent="0.25"/>
    <row r="120" s="123" customFormat="1" ht="13.5" customHeight="1" x14ac:dyDescent="0.25"/>
    <row r="121" s="123" customFormat="1" ht="13.5" customHeight="1" x14ac:dyDescent="0.25"/>
    <row r="122" s="123" customFormat="1" ht="13.5" customHeight="1" x14ac:dyDescent="0.25"/>
    <row r="123" s="123" customFormat="1" ht="13.5" customHeight="1" x14ac:dyDescent="0.25"/>
    <row r="124" s="123" customFormat="1" ht="13.5" customHeight="1" x14ac:dyDescent="0.25"/>
    <row r="125" s="123" customFormat="1" ht="13.5" customHeight="1" x14ac:dyDescent="0.25"/>
    <row r="126" s="123" customFormat="1" ht="13.5" customHeight="1" x14ac:dyDescent="0.25"/>
    <row r="127" s="123" customFormat="1" ht="13.5" customHeight="1" x14ac:dyDescent="0.25"/>
    <row r="128" s="123" customFormat="1" ht="13.5" customHeight="1" x14ac:dyDescent="0.25"/>
    <row r="129" s="123" customFormat="1" ht="13.5" customHeight="1" x14ac:dyDescent="0.25"/>
    <row r="130" s="123" customFormat="1" ht="13.5" customHeight="1" x14ac:dyDescent="0.25"/>
    <row r="131" s="123" customFormat="1" ht="13.5" customHeight="1" x14ac:dyDescent="0.25"/>
    <row r="132" s="123" customFormat="1" ht="13.5" customHeight="1" x14ac:dyDescent="0.25"/>
    <row r="133" s="123" customFormat="1" ht="13.5" customHeight="1" x14ac:dyDescent="0.25"/>
    <row r="134" s="123" customFormat="1" ht="13.5" customHeight="1" x14ac:dyDescent="0.25"/>
    <row r="135" s="123" customFormat="1" ht="13.5" customHeight="1" x14ac:dyDescent="0.25"/>
    <row r="136" s="123" customFormat="1" ht="13.5" customHeight="1" x14ac:dyDescent="0.25"/>
    <row r="137" s="123" customFormat="1" ht="13.5" customHeight="1" x14ac:dyDescent="0.25"/>
    <row r="138" s="123" customFormat="1" ht="13.5" customHeight="1" x14ac:dyDescent="0.25"/>
    <row r="139" s="123" customFormat="1" ht="13.5" customHeight="1" x14ac:dyDescent="0.25"/>
    <row r="140" s="123" customFormat="1" ht="13.5" customHeight="1" x14ac:dyDescent="0.25"/>
    <row r="141" s="123" customFormat="1" ht="13.5" customHeight="1" x14ac:dyDescent="0.25"/>
    <row r="142" s="123" customFormat="1" ht="13.5" customHeight="1" x14ac:dyDescent="0.25"/>
    <row r="143" s="123" customFormat="1" ht="13.5" customHeight="1" x14ac:dyDescent="0.25"/>
    <row r="144" s="123" customFormat="1" ht="13.5" customHeight="1" x14ac:dyDescent="0.25"/>
    <row r="145" s="123" customFormat="1" ht="13.5" customHeight="1" x14ac:dyDescent="0.25"/>
    <row r="146" s="123" customFormat="1" ht="13.5" customHeight="1" x14ac:dyDescent="0.25"/>
    <row r="147" s="123" customFormat="1" ht="13.5" customHeight="1" x14ac:dyDescent="0.25"/>
    <row r="148" s="123" customFormat="1" ht="13.5" customHeight="1" x14ac:dyDescent="0.25"/>
    <row r="149" s="123" customFormat="1" ht="13.5" customHeight="1" x14ac:dyDescent="0.25"/>
    <row r="150" s="123" customFormat="1" ht="13.5" customHeight="1" x14ac:dyDescent="0.25"/>
    <row r="151" s="123" customFormat="1" ht="13.5" customHeight="1" x14ac:dyDescent="0.25"/>
    <row r="152" s="123" customFormat="1" ht="13.5" customHeight="1" x14ac:dyDescent="0.25"/>
    <row r="153" s="123" customFormat="1" ht="13.5" customHeight="1" x14ac:dyDescent="0.25"/>
    <row r="154" s="123" customFormat="1" ht="13.5" customHeight="1" x14ac:dyDescent="0.25"/>
    <row r="155" s="123" customFormat="1" ht="13.5" customHeight="1" x14ac:dyDescent="0.25"/>
    <row r="156" s="123" customFormat="1" ht="13.5" customHeight="1" x14ac:dyDescent="0.25"/>
    <row r="157" s="123" customFormat="1" ht="13.5" customHeight="1" x14ac:dyDescent="0.25"/>
    <row r="158" s="123" customFormat="1" ht="13.5" customHeight="1" x14ac:dyDescent="0.25"/>
    <row r="159" s="123" customFormat="1" ht="13.5" customHeight="1" x14ac:dyDescent="0.25"/>
    <row r="160" s="123" customFormat="1" ht="13.5" customHeight="1" x14ac:dyDescent="0.25"/>
    <row r="161" s="123" customFormat="1" ht="13.5" customHeight="1" x14ac:dyDescent="0.25"/>
    <row r="162" s="123" customFormat="1" ht="13.5" customHeight="1" x14ac:dyDescent="0.25"/>
    <row r="163" s="123" customFormat="1" ht="13.5" customHeight="1" x14ac:dyDescent="0.25"/>
    <row r="164" s="123" customFormat="1" ht="13.5" customHeight="1" x14ac:dyDescent="0.25"/>
    <row r="165" s="123" customFormat="1" ht="13.5" customHeight="1" x14ac:dyDescent="0.25"/>
    <row r="166" s="123" customFormat="1" ht="13.5" customHeight="1" x14ac:dyDescent="0.25"/>
    <row r="167" s="123" customFormat="1" ht="13.5" customHeight="1" x14ac:dyDescent="0.25"/>
    <row r="168" s="123" customFormat="1" ht="13.5" customHeight="1" x14ac:dyDescent="0.25"/>
    <row r="169" s="123" customFormat="1" ht="13.5" customHeight="1" x14ac:dyDescent="0.25"/>
    <row r="170" s="123" customFormat="1" ht="13.5" customHeight="1" x14ac:dyDescent="0.25"/>
    <row r="171" s="123" customFormat="1" ht="13.5" customHeight="1" x14ac:dyDescent="0.25"/>
    <row r="172" s="123" customFormat="1" ht="13.5" customHeight="1" x14ac:dyDescent="0.25"/>
    <row r="173" s="123" customFormat="1" ht="13.5" customHeight="1" x14ac:dyDescent="0.25"/>
    <row r="174" s="123" customFormat="1" ht="13.5" customHeight="1" x14ac:dyDescent="0.25"/>
    <row r="175" s="123" customFormat="1" ht="13.5" customHeight="1" x14ac:dyDescent="0.25"/>
    <row r="176" s="123" customFormat="1" ht="13.5" customHeight="1" x14ac:dyDescent="0.25"/>
    <row r="177" s="123" customFormat="1" ht="13.5" customHeight="1" x14ac:dyDescent="0.25"/>
    <row r="178" s="123" customFormat="1" ht="13.5" customHeight="1" x14ac:dyDescent="0.25"/>
    <row r="179" s="123" customFormat="1" ht="13.5" customHeight="1" x14ac:dyDescent="0.25"/>
    <row r="180" s="123" customFormat="1" ht="13.5" customHeight="1" x14ac:dyDescent="0.25"/>
    <row r="181" s="123" customFormat="1" ht="13.5" customHeight="1" x14ac:dyDescent="0.25"/>
    <row r="182" s="123" customFormat="1" ht="13.5" customHeight="1" x14ac:dyDescent="0.25"/>
    <row r="183" s="123" customFormat="1" ht="13.5" customHeight="1" x14ac:dyDescent="0.25"/>
    <row r="184" s="123" customFormat="1" ht="13.5" customHeight="1" x14ac:dyDescent="0.25"/>
    <row r="185" s="123" customFormat="1" ht="13.5" customHeight="1" x14ac:dyDescent="0.25"/>
    <row r="186" s="123" customFormat="1" ht="13.5" customHeight="1" x14ac:dyDescent="0.25"/>
    <row r="187" s="123" customFormat="1" ht="13.5" customHeight="1" x14ac:dyDescent="0.25"/>
    <row r="188" s="123" customFormat="1" ht="13.5" customHeight="1" x14ac:dyDescent="0.25"/>
    <row r="189" s="123" customFormat="1" ht="13.5" customHeight="1" x14ac:dyDescent="0.25"/>
    <row r="190" s="123" customFormat="1" ht="13.5" customHeight="1" x14ac:dyDescent="0.25"/>
    <row r="191" s="123" customFormat="1" ht="13.5" customHeight="1" x14ac:dyDescent="0.25"/>
    <row r="192" s="123" customFormat="1" ht="13.5" customHeight="1" x14ac:dyDescent="0.25"/>
    <row r="193" s="123" customFormat="1" ht="13.5" customHeight="1" x14ac:dyDescent="0.25"/>
    <row r="194" s="123" customFormat="1" ht="13.5" customHeight="1" x14ac:dyDescent="0.25"/>
    <row r="195" s="123" customFormat="1" ht="13.5" customHeight="1" x14ac:dyDescent="0.25"/>
    <row r="196" s="123" customFormat="1" ht="13.5" customHeight="1" x14ac:dyDescent="0.25"/>
    <row r="197" s="123" customFormat="1" ht="13.5" customHeight="1" x14ac:dyDescent="0.25"/>
    <row r="198" s="123" customFormat="1" ht="13.5" customHeight="1" x14ac:dyDescent="0.25"/>
    <row r="199" s="123" customFormat="1" ht="13.5" customHeight="1" x14ac:dyDescent="0.25"/>
    <row r="200" s="123" customFormat="1" ht="13.5" customHeight="1" x14ac:dyDescent="0.25"/>
    <row r="201" s="123" customFormat="1" ht="13.5" customHeight="1" x14ac:dyDescent="0.25"/>
    <row r="202" s="123" customFormat="1" ht="13.5" customHeight="1" x14ac:dyDescent="0.25"/>
    <row r="203" s="123" customFormat="1" ht="13.5" customHeight="1" x14ac:dyDescent="0.25"/>
    <row r="204" s="123" customFormat="1" ht="13.5" customHeight="1" x14ac:dyDescent="0.25"/>
    <row r="205" s="123" customFormat="1" ht="13.5" customHeight="1" x14ac:dyDescent="0.25"/>
    <row r="206" s="123" customFormat="1" ht="13.5" customHeight="1" x14ac:dyDescent="0.25"/>
    <row r="207" s="123" customFormat="1" ht="13.5" customHeight="1" x14ac:dyDescent="0.25"/>
    <row r="208" s="123" customFormat="1" ht="13.5" customHeight="1" x14ac:dyDescent="0.25"/>
    <row r="209" s="123" customFormat="1" ht="13.5" customHeight="1" x14ac:dyDescent="0.25"/>
    <row r="210" s="123" customFormat="1" ht="13.5" customHeight="1" x14ac:dyDescent="0.25"/>
    <row r="211" s="123" customFormat="1" ht="13.5" customHeight="1" x14ac:dyDescent="0.25"/>
    <row r="212" s="123" customFormat="1" ht="13.5" customHeight="1" x14ac:dyDescent="0.25"/>
    <row r="213" s="123" customFormat="1" ht="13.5" customHeight="1" x14ac:dyDescent="0.25"/>
    <row r="214" s="123" customFormat="1" ht="13.5" customHeight="1" x14ac:dyDescent="0.25"/>
    <row r="215" s="123" customFormat="1" ht="13.5" customHeight="1" x14ac:dyDescent="0.25"/>
    <row r="216" s="123" customFormat="1" ht="13.5" customHeight="1" x14ac:dyDescent="0.25"/>
    <row r="217" s="123" customFormat="1" ht="13.5" customHeight="1" x14ac:dyDescent="0.25"/>
  </sheetData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  <ignoredErrors>
    <ignoredError sqref="R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ÍNDICE</vt:lpstr>
      <vt:lpstr>Población mensual por colectivo</vt:lpstr>
      <vt:lpstr>Población mensual por prestador</vt:lpstr>
      <vt:lpstr> Población a dic por colectivo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Cecilia Artagaveytia</dc:creator>
  <cp:lastModifiedBy>Lucia Passalacqua</cp:lastModifiedBy>
  <dcterms:created xsi:type="dcterms:W3CDTF">2019-09-17T12:21:48Z</dcterms:created>
  <dcterms:modified xsi:type="dcterms:W3CDTF">2025-10-24T19:48:31Z</dcterms:modified>
</cp:coreProperties>
</file>