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6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<sst xmlns="http://schemas.openxmlformats.org/spreadsheetml/2006/main" count="68" uniqueCount="63">
  <si>
    <t>Ajuste correspondiente al 1º de julio de 2011</t>
  </si>
  <si>
    <t>Ajuste 1/1/2012</t>
  </si>
  <si>
    <t>Ajuste 1/7/2012</t>
  </si>
  <si>
    <t>CARGOS OPERARIOS</t>
  </si>
  <si>
    <t>Grupo salarial</t>
  </si>
  <si>
    <t>Categoría</t>
  </si>
  <si>
    <t xml:space="preserve">Salario Mínimo nominal  a partir de 1º/03/11 $ por jornal </t>
  </si>
  <si>
    <t xml:space="preserve">Salario Mínimo nominal  a partir de 1º/07/11 $ por jornal </t>
  </si>
  <si>
    <t xml:space="preserve">Salario Mínimo nominal  a partir de 1º/01/12 $ por jornal </t>
  </si>
  <si>
    <t xml:space="preserve">Salario Mínimo nominal  a partir de 1º/07/12 $ por jornal </t>
  </si>
  <si>
    <t>Grupo 1</t>
  </si>
  <si>
    <t>Operario Práctico</t>
  </si>
  <si>
    <t>Limpiador de local de trabajo</t>
  </si>
  <si>
    <t>Grupo 2</t>
  </si>
  <si>
    <t>Lavador</t>
  </si>
  <si>
    <t>Expendedor de combustible</t>
  </si>
  <si>
    <t>Lavador de autos de socios</t>
  </si>
  <si>
    <t>Grupo 3</t>
  </si>
  <si>
    <t>Operario mantenimiento de edificio</t>
  </si>
  <si>
    <t>Sereno de estacionamiento</t>
  </si>
  <si>
    <t>Maniobrista</t>
  </si>
  <si>
    <t>Grupo 4</t>
  </si>
  <si>
    <t xml:space="preserve">Gomero </t>
  </si>
  <si>
    <t>Engrasador</t>
  </si>
  <si>
    <t>Largador</t>
  </si>
  <si>
    <t>Grupo 5 A</t>
  </si>
  <si>
    <t>Auxiliador mecánico de pista</t>
  </si>
  <si>
    <t>Grupo 5 B</t>
  </si>
  <si>
    <t>Auxiliador mecánico de vía pública (o Auxiliador de 1era.)
Alineador de vehículos</t>
  </si>
  <si>
    <t xml:space="preserve">Grupo 5 C
</t>
  </si>
  <si>
    <t>Chapista de automóviles</t>
  </si>
  <si>
    <t>Operario técnico de mantenimiento</t>
  </si>
  <si>
    <t xml:space="preserve">Electricista automotríz </t>
  </si>
  <si>
    <t>Pintor automotríz</t>
  </si>
  <si>
    <t xml:space="preserve">Mecánico automotríz </t>
  </si>
  <si>
    <t>Carrocero</t>
  </si>
  <si>
    <t>CARGOS ADMINISTRATIVOS</t>
  </si>
  <si>
    <t xml:space="preserve">Salario Mínimo nominal  a partir de 1º/01/11 $ por mes </t>
  </si>
  <si>
    <t xml:space="preserve">Salario Mínimo nominal  a partir de 1º/07/11 $ por mes </t>
  </si>
  <si>
    <t xml:space="preserve">Salario Mínimo nominal  a partir de 1º/01/12 $ por mes </t>
  </si>
  <si>
    <t xml:space="preserve">Salario Mínimo nominal  a partir de 1º/07/12 $ por mes </t>
  </si>
  <si>
    <t>Telefonista Central</t>
  </si>
  <si>
    <t>Telefonista o Auxiliar  de Call Center</t>
  </si>
  <si>
    <t>Sereno</t>
  </si>
  <si>
    <t>Vendedor de servicios</t>
  </si>
  <si>
    <t>Auxiliar de 3era.</t>
  </si>
  <si>
    <t xml:space="preserve">Cajero de 2da. </t>
  </si>
  <si>
    <t>Cajero de 1era.</t>
  </si>
  <si>
    <t>Radio Operador-Telefonista de auxilio</t>
  </si>
  <si>
    <t>Grupo 4 A</t>
  </si>
  <si>
    <t xml:space="preserve">Aux. de atención al socio
</t>
  </si>
  <si>
    <t>Aux. de informática</t>
  </si>
  <si>
    <t>Aux. de 2da.</t>
  </si>
  <si>
    <t>Aux. de adquisiciones</t>
  </si>
  <si>
    <t>Grupo 4 B</t>
  </si>
  <si>
    <t xml:space="preserve">Inspector de siniestros de vehículos
</t>
  </si>
  <si>
    <t>Grupo 5</t>
  </si>
  <si>
    <t>Analista programador</t>
  </si>
  <si>
    <t>Inspector de servicios</t>
  </si>
  <si>
    <t>Instructor</t>
  </si>
  <si>
    <t>Auxiliar de 1era.</t>
  </si>
  <si>
    <t>Grupo 6</t>
  </si>
  <si>
    <t>Secretaría de Gerencia Gral.</t>
  </si>
</sst>
</file>

<file path=xl/styles.xml><?xml version="1.0" encoding="utf-8"?>
<styleSheet xmlns="http://schemas.openxmlformats.org/spreadsheetml/2006/main">
  <numFmts count="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view="pageBreakPreview" zoomScaleSheetLayoutView="100" zoomScalePageLayoutView="0" workbookViewId="0" topLeftCell="A13">
      <selection activeCell="L22" sqref="L22"/>
    </sheetView>
  </sheetViews>
  <sheetFormatPr defaultColWidth="11.421875" defaultRowHeight="12.75"/>
  <cols>
    <col min="1" max="1" width="18.8515625" style="0" customWidth="1"/>
    <col min="2" max="2" width="45.28125" style="0" customWidth="1"/>
    <col min="3" max="5" width="12.421875" style="0" customWidth="1"/>
    <col min="6" max="6" width="22.8515625" style="0" customWidth="1"/>
    <col min="7" max="16384" width="12.421875" style="0" customWidth="1"/>
  </cols>
  <sheetData>
    <row r="1" ht="15">
      <c r="A1" s="1"/>
    </row>
    <row r="3" spans="3:6" ht="13.5">
      <c r="C3" s="35" t="s">
        <v>0</v>
      </c>
      <c r="D3" s="35"/>
      <c r="E3" t="s">
        <v>1</v>
      </c>
      <c r="F3" t="s">
        <v>2</v>
      </c>
    </row>
    <row r="4" spans="3:6" ht="13.5">
      <c r="C4" s="2">
        <v>1.0785</v>
      </c>
      <c r="D4" s="2"/>
      <c r="E4">
        <v>1.0683</v>
      </c>
      <c r="F4">
        <v>1.0725</v>
      </c>
    </row>
    <row r="5" spans="1:3" ht="15">
      <c r="A5" s="36" t="s">
        <v>3</v>
      </c>
      <c r="B5" s="36"/>
      <c r="C5" s="36"/>
    </row>
    <row r="6" spans="1:6" ht="57.75" customHeight="1">
      <c r="A6" s="3" t="s">
        <v>4</v>
      </c>
      <c r="B6" s="4" t="s">
        <v>5</v>
      </c>
      <c r="C6" s="5" t="s">
        <v>6</v>
      </c>
      <c r="D6" s="6" t="s">
        <v>7</v>
      </c>
      <c r="E6" s="6" t="s">
        <v>8</v>
      </c>
      <c r="F6" s="6" t="s">
        <v>9</v>
      </c>
    </row>
    <row r="7" spans="1:6" ht="15">
      <c r="A7" s="7" t="s">
        <v>10</v>
      </c>
      <c r="B7" s="8" t="s">
        <v>11</v>
      </c>
      <c r="C7" s="37">
        <v>551</v>
      </c>
      <c r="D7" s="38">
        <v>594</v>
      </c>
      <c r="E7" s="38">
        <f>D7*$E$4</f>
        <v>634.5702</v>
      </c>
      <c r="F7" s="38">
        <f>E7*$F$4</f>
        <v>680.5765395</v>
      </c>
    </row>
    <row r="8" spans="1:6" ht="15">
      <c r="A8" s="7"/>
      <c r="B8" s="8" t="s">
        <v>12</v>
      </c>
      <c r="C8" s="37"/>
      <c r="D8" s="38"/>
      <c r="E8" s="38"/>
      <c r="F8" s="38">
        <f>E8*$F$4</f>
        <v>0</v>
      </c>
    </row>
    <row r="9" spans="1:6" ht="15">
      <c r="A9" s="7" t="s">
        <v>13</v>
      </c>
      <c r="B9" s="8" t="s">
        <v>14</v>
      </c>
      <c r="C9" s="37">
        <v>622</v>
      </c>
      <c r="D9" s="38">
        <v>671</v>
      </c>
      <c r="E9" s="38">
        <f>D9*$E$4</f>
        <v>716.8293</v>
      </c>
      <c r="F9" s="38">
        <v>769</v>
      </c>
    </row>
    <row r="10" spans="1:6" ht="15">
      <c r="A10" s="7"/>
      <c r="B10" s="8" t="s">
        <v>15</v>
      </c>
      <c r="C10" s="37"/>
      <c r="D10" s="38"/>
      <c r="E10" s="38"/>
      <c r="F10" s="38"/>
    </row>
    <row r="11" spans="1:6" ht="15">
      <c r="A11" s="7"/>
      <c r="B11" s="8" t="s">
        <v>16</v>
      </c>
      <c r="C11" s="37"/>
      <c r="D11" s="38"/>
      <c r="E11" s="38"/>
      <c r="F11" s="38"/>
    </row>
    <row r="12" spans="1:6" ht="15">
      <c r="A12" s="7" t="s">
        <v>17</v>
      </c>
      <c r="B12" s="8" t="s">
        <v>18</v>
      </c>
      <c r="C12" s="37">
        <v>701</v>
      </c>
      <c r="D12" s="38">
        <v>756</v>
      </c>
      <c r="E12" s="38">
        <f>D12*$E$4</f>
        <v>807.6348</v>
      </c>
      <c r="F12" s="38">
        <v>866</v>
      </c>
    </row>
    <row r="13" spans="1:6" ht="15">
      <c r="A13" s="7"/>
      <c r="B13" s="8" t="s">
        <v>19</v>
      </c>
      <c r="C13" s="37"/>
      <c r="D13" s="38"/>
      <c r="E13" s="38"/>
      <c r="F13" s="38"/>
    </row>
    <row r="14" spans="1:6" ht="15">
      <c r="A14" s="7"/>
      <c r="B14" s="8" t="s">
        <v>20</v>
      </c>
      <c r="C14" s="37"/>
      <c r="D14" s="38"/>
      <c r="E14" s="38"/>
      <c r="F14" s="38"/>
    </row>
    <row r="15" spans="1:6" ht="15">
      <c r="A15" s="7" t="s">
        <v>21</v>
      </c>
      <c r="B15" s="8" t="s">
        <v>22</v>
      </c>
      <c r="C15" s="37">
        <v>851</v>
      </c>
      <c r="D15" s="38">
        <v>918</v>
      </c>
      <c r="E15" s="38">
        <f>D15*$E$4</f>
        <v>980.6994</v>
      </c>
      <c r="F15" s="38">
        <v>1052</v>
      </c>
    </row>
    <row r="16" spans="1:6" ht="15">
      <c r="A16" s="7"/>
      <c r="B16" s="8" t="s">
        <v>23</v>
      </c>
      <c r="C16" s="37"/>
      <c r="D16" s="38"/>
      <c r="E16" s="38"/>
      <c r="F16" s="38"/>
    </row>
    <row r="17" spans="1:6" ht="18.75" customHeight="1">
      <c r="A17" s="7"/>
      <c r="B17" s="8" t="s">
        <v>24</v>
      </c>
      <c r="C17" s="37"/>
      <c r="D17" s="38"/>
      <c r="E17" s="38"/>
      <c r="F17" s="38"/>
    </row>
    <row r="18" spans="1:6" ht="19.5" customHeight="1">
      <c r="A18" s="7" t="s">
        <v>25</v>
      </c>
      <c r="B18" s="8" t="s">
        <v>26</v>
      </c>
      <c r="C18" s="10">
        <v>746</v>
      </c>
      <c r="D18" s="11">
        <f>C18*$C$4</f>
        <v>804.561</v>
      </c>
      <c r="E18" s="11">
        <f>D18*$E$4</f>
        <v>859.5125163</v>
      </c>
      <c r="F18" s="9">
        <f>E18*$F$4</f>
        <v>921.82717373175</v>
      </c>
    </row>
    <row r="19" spans="1:6" ht="42" customHeight="1">
      <c r="A19" s="7" t="s">
        <v>27</v>
      </c>
      <c r="B19" s="12" t="s">
        <v>28</v>
      </c>
      <c r="C19" s="10">
        <v>852</v>
      </c>
      <c r="D19" s="11">
        <f>C19*$C$4</f>
        <v>918.8820000000001</v>
      </c>
      <c r="E19" s="11">
        <f>D19*$E$4</f>
        <v>981.6416406000001</v>
      </c>
      <c r="F19" s="9">
        <f>E19*$F$4</f>
        <v>1052.8106595435002</v>
      </c>
    </row>
    <row r="20" spans="1:6" ht="33.75" customHeight="1">
      <c r="A20" s="13" t="s">
        <v>29</v>
      </c>
      <c r="B20" s="8" t="s">
        <v>30</v>
      </c>
      <c r="C20" s="39">
        <v>1023</v>
      </c>
      <c r="D20" s="40">
        <v>1103</v>
      </c>
      <c r="E20" s="40">
        <f>D20*$E$4</f>
        <v>1178.3349</v>
      </c>
      <c r="F20" s="38">
        <v>1264</v>
      </c>
    </row>
    <row r="21" spans="1:6" ht="15">
      <c r="A21" s="7"/>
      <c r="B21" s="8" t="s">
        <v>31</v>
      </c>
      <c r="C21" s="39"/>
      <c r="D21" s="40"/>
      <c r="E21" s="40"/>
      <c r="F21" s="38"/>
    </row>
    <row r="22" spans="1:6" ht="15">
      <c r="A22" s="7"/>
      <c r="B22" s="8" t="s">
        <v>32</v>
      </c>
      <c r="C22" s="39"/>
      <c r="D22" s="40"/>
      <c r="E22" s="40"/>
      <c r="F22" s="38"/>
    </row>
    <row r="23" spans="1:6" ht="15">
      <c r="A23" s="7"/>
      <c r="B23" s="8" t="s">
        <v>33</v>
      </c>
      <c r="C23" s="39"/>
      <c r="D23" s="40"/>
      <c r="E23" s="40"/>
      <c r="F23" s="38"/>
    </row>
    <row r="24" spans="1:6" ht="15">
      <c r="A24" s="7"/>
      <c r="B24" s="8" t="s">
        <v>34</v>
      </c>
      <c r="C24" s="39"/>
      <c r="D24" s="40"/>
      <c r="E24" s="40"/>
      <c r="F24" s="38"/>
    </row>
    <row r="25" spans="1:6" ht="15">
      <c r="A25" s="14"/>
      <c r="B25" s="15" t="s">
        <v>35</v>
      </c>
      <c r="C25" s="39"/>
      <c r="D25" s="40"/>
      <c r="E25" s="40"/>
      <c r="F25" s="38"/>
    </row>
    <row r="26" spans="3:4" ht="15">
      <c r="C26" s="16"/>
      <c r="D26" s="17"/>
    </row>
    <row r="27" spans="3:4" ht="15">
      <c r="C27" s="16"/>
      <c r="D27" s="17"/>
    </row>
    <row r="28" spans="3:4" ht="15">
      <c r="C28" s="16"/>
      <c r="D28" s="17"/>
    </row>
    <row r="29" spans="3:4" ht="15">
      <c r="C29" s="16"/>
      <c r="D29" s="17"/>
    </row>
    <row r="30" spans="1:4" ht="15">
      <c r="A30" s="41" t="s">
        <v>36</v>
      </c>
      <c r="B30" s="41"/>
      <c r="C30" s="41"/>
      <c r="D30" s="18"/>
    </row>
    <row r="31" spans="1:6" ht="54.75" customHeight="1">
      <c r="A31" s="19" t="s">
        <v>4</v>
      </c>
      <c r="B31" s="20" t="s">
        <v>5</v>
      </c>
      <c r="C31" s="21" t="s">
        <v>37</v>
      </c>
      <c r="D31" s="22" t="s">
        <v>38</v>
      </c>
      <c r="E31" s="22" t="s">
        <v>39</v>
      </c>
      <c r="F31" s="22" t="s">
        <v>40</v>
      </c>
    </row>
    <row r="32" spans="1:6" ht="13.5">
      <c r="A32" s="23" t="s">
        <v>10</v>
      </c>
      <c r="B32" s="24" t="s">
        <v>41</v>
      </c>
      <c r="C32" s="42">
        <v>12815</v>
      </c>
      <c r="D32" s="43">
        <v>13821</v>
      </c>
      <c r="E32" s="43">
        <f>D32*$E$4</f>
        <v>14764.9743</v>
      </c>
      <c r="F32" s="43">
        <f>E32*$F$4</f>
        <v>15835.43493675</v>
      </c>
    </row>
    <row r="33" spans="1:6" ht="13.5">
      <c r="A33" s="23"/>
      <c r="B33" s="24" t="s">
        <v>42</v>
      </c>
      <c r="C33" s="42"/>
      <c r="D33" s="43"/>
      <c r="E33" s="43"/>
      <c r="F33" s="43">
        <f>E33*$F$4</f>
        <v>0</v>
      </c>
    </row>
    <row r="34" spans="1:6" ht="13.5">
      <c r="A34" s="23"/>
      <c r="B34" s="24" t="s">
        <v>43</v>
      </c>
      <c r="C34" s="42"/>
      <c r="D34" s="43"/>
      <c r="E34" s="43"/>
      <c r="F34" s="43">
        <f>E34*$F$4</f>
        <v>0</v>
      </c>
    </row>
    <row r="35" spans="1:6" ht="13.5">
      <c r="A35" s="23"/>
      <c r="B35" s="24" t="s">
        <v>44</v>
      </c>
      <c r="C35" s="42"/>
      <c r="D35" s="43"/>
      <c r="E35" s="43"/>
      <c r="F35" s="43">
        <f>E35*$F$4</f>
        <v>0</v>
      </c>
    </row>
    <row r="36" spans="1:6" ht="13.5">
      <c r="A36" s="23" t="s">
        <v>13</v>
      </c>
      <c r="B36" s="24" t="s">
        <v>45</v>
      </c>
      <c r="C36" s="42">
        <v>13130</v>
      </c>
      <c r="D36" s="43">
        <v>14161</v>
      </c>
      <c r="E36" s="43">
        <f>D36*$E$4</f>
        <v>15128.1963</v>
      </c>
      <c r="F36" s="43">
        <v>16225</v>
      </c>
    </row>
    <row r="37" spans="1:6" ht="13.5">
      <c r="A37" s="23"/>
      <c r="B37" s="24" t="s">
        <v>46</v>
      </c>
      <c r="C37" s="42"/>
      <c r="D37" s="43"/>
      <c r="E37" s="43"/>
      <c r="F37" s="43"/>
    </row>
    <row r="38" spans="1:6" ht="13.5">
      <c r="A38" s="23" t="s">
        <v>17</v>
      </c>
      <c r="B38" s="24" t="s">
        <v>47</v>
      </c>
      <c r="C38" s="42">
        <v>14012</v>
      </c>
      <c r="D38" s="43">
        <v>15112</v>
      </c>
      <c r="E38" s="43">
        <f>D38*$E$4</f>
        <v>16144.1496</v>
      </c>
      <c r="F38" s="43">
        <f>E38*$F$4</f>
        <v>17314.600446</v>
      </c>
    </row>
    <row r="39" spans="1:6" ht="13.5">
      <c r="A39" s="23"/>
      <c r="B39" s="24" t="s">
        <v>48</v>
      </c>
      <c r="C39" s="42"/>
      <c r="D39" s="43"/>
      <c r="E39" s="43"/>
      <c r="F39" s="43"/>
    </row>
    <row r="40" spans="1:6" ht="12" customHeight="1">
      <c r="A40" s="23" t="s">
        <v>49</v>
      </c>
      <c r="B40" s="26" t="s">
        <v>50</v>
      </c>
      <c r="C40" s="42">
        <v>14305</v>
      </c>
      <c r="D40" s="43">
        <v>15428</v>
      </c>
      <c r="E40" s="43">
        <f>D40*$E$4</f>
        <v>16481.7324</v>
      </c>
      <c r="F40" s="43">
        <v>17677</v>
      </c>
    </row>
    <row r="41" spans="1:6" ht="13.5">
      <c r="A41" s="23"/>
      <c r="B41" s="24" t="s">
        <v>51</v>
      </c>
      <c r="C41" s="42"/>
      <c r="D41" s="43"/>
      <c r="E41" s="43"/>
      <c r="F41" s="43"/>
    </row>
    <row r="42" spans="1:6" ht="13.5">
      <c r="A42" s="23"/>
      <c r="B42" s="24" t="s">
        <v>52</v>
      </c>
      <c r="C42" s="42"/>
      <c r="D42" s="43"/>
      <c r="E42" s="43"/>
      <c r="F42" s="43"/>
    </row>
    <row r="43" spans="1:6" ht="13.5">
      <c r="A43" s="23"/>
      <c r="B43" s="24" t="s">
        <v>53</v>
      </c>
      <c r="C43" s="42"/>
      <c r="D43" s="43"/>
      <c r="E43" s="43"/>
      <c r="F43" s="43"/>
    </row>
    <row r="44" spans="1:6" ht="27">
      <c r="A44" s="23" t="s">
        <v>54</v>
      </c>
      <c r="B44" s="26" t="s">
        <v>55</v>
      </c>
      <c r="C44" s="27">
        <v>17010</v>
      </c>
      <c r="D44" s="28">
        <f>C44*$C$4</f>
        <v>18345.285</v>
      </c>
      <c r="E44" s="28">
        <f>D44*$E$4</f>
        <v>19598.2679655</v>
      </c>
      <c r="F44" s="25">
        <f>E44*$F$4</f>
        <v>21019.14239299875</v>
      </c>
    </row>
    <row r="45" spans="1:6" ht="13.5">
      <c r="A45" s="23" t="s">
        <v>56</v>
      </c>
      <c r="B45" s="24" t="s">
        <v>57</v>
      </c>
      <c r="C45" s="42">
        <v>17578</v>
      </c>
      <c r="D45" s="43">
        <v>18958</v>
      </c>
      <c r="E45" s="43">
        <f>D45*$E$4</f>
        <v>20252.8314</v>
      </c>
      <c r="F45" s="43">
        <v>21721</v>
      </c>
    </row>
    <row r="46" spans="1:6" ht="13.5">
      <c r="A46" s="23"/>
      <c r="B46" s="24" t="s">
        <v>58</v>
      </c>
      <c r="C46" s="42"/>
      <c r="D46" s="43"/>
      <c r="E46" s="43"/>
      <c r="F46" s="43"/>
    </row>
    <row r="47" spans="1:6" ht="13.5">
      <c r="A47" s="23"/>
      <c r="B47" s="24" t="s">
        <v>59</v>
      </c>
      <c r="C47" s="42"/>
      <c r="D47" s="43"/>
      <c r="E47" s="43"/>
      <c r="F47" s="43"/>
    </row>
    <row r="48" spans="1:6" ht="13.5">
      <c r="A48" s="23"/>
      <c r="B48" s="24" t="s">
        <v>60</v>
      </c>
      <c r="C48" s="42"/>
      <c r="D48" s="43"/>
      <c r="E48" s="43"/>
      <c r="F48" s="43"/>
    </row>
    <row r="49" spans="1:6" ht="13.5">
      <c r="A49" s="29" t="s">
        <v>61</v>
      </c>
      <c r="B49" s="30" t="s">
        <v>62</v>
      </c>
      <c r="C49" s="31">
        <v>21121</v>
      </c>
      <c r="D49" s="32">
        <f>C49*$C$4</f>
        <v>22778.9985</v>
      </c>
      <c r="E49" s="32">
        <f>D49*$E$4</f>
        <v>24334.80409755</v>
      </c>
      <c r="F49" s="25">
        <f>E49*$F$4</f>
        <v>26099.077394622374</v>
      </c>
    </row>
    <row r="50" ht="15">
      <c r="A50" s="33"/>
    </row>
  </sheetData>
  <sheetProtection selectLockedCells="1" selectUnlockedCells="1"/>
  <mergeCells count="43">
    <mergeCell ref="C45:C48"/>
    <mergeCell ref="D45:D48"/>
    <mergeCell ref="E45:E48"/>
    <mergeCell ref="F45:F48"/>
    <mergeCell ref="C38:C39"/>
    <mergeCell ref="D38:D39"/>
    <mergeCell ref="E38:E39"/>
    <mergeCell ref="F38:F39"/>
    <mergeCell ref="C40:C43"/>
    <mergeCell ref="D40:D43"/>
    <mergeCell ref="E40:E43"/>
    <mergeCell ref="F40:F43"/>
    <mergeCell ref="A30:C30"/>
    <mergeCell ref="C32:C35"/>
    <mergeCell ref="D32:D35"/>
    <mergeCell ref="E32:E35"/>
    <mergeCell ref="F32:F35"/>
    <mergeCell ref="C36:C37"/>
    <mergeCell ref="D36:D37"/>
    <mergeCell ref="E36:E37"/>
    <mergeCell ref="F36:F37"/>
    <mergeCell ref="C15:C17"/>
    <mergeCell ref="D15:D17"/>
    <mergeCell ref="E15:E17"/>
    <mergeCell ref="F15:F17"/>
    <mergeCell ref="C20:C25"/>
    <mergeCell ref="D20:D25"/>
    <mergeCell ref="E20:E25"/>
    <mergeCell ref="F20:F25"/>
    <mergeCell ref="C9:C11"/>
    <mergeCell ref="D9:D11"/>
    <mergeCell ref="E9:E11"/>
    <mergeCell ref="F9:F11"/>
    <mergeCell ref="C12:C14"/>
    <mergeCell ref="D12:D14"/>
    <mergeCell ref="E12:E14"/>
    <mergeCell ref="F12:F14"/>
    <mergeCell ref="C3:D3"/>
    <mergeCell ref="A5:C5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C7"/>
  <sheetViews>
    <sheetView view="pageBreakPreview" zoomScaleSheetLayoutView="100" zoomScalePageLayoutView="0" workbookViewId="0" topLeftCell="A1">
      <selection activeCell="D6" sqref="D6"/>
    </sheetView>
  </sheetViews>
  <sheetFormatPr defaultColWidth="11.421875" defaultRowHeight="12.75"/>
  <cols>
    <col min="1" max="16384" width="12.421875" style="0" customWidth="1"/>
  </cols>
  <sheetData>
    <row r="3" ht="12.75">
      <c r="B3" s="34">
        <f>1.0119*1.025*1.01</f>
        <v>1.047569475</v>
      </c>
    </row>
    <row r="4" ht="12.75">
      <c r="C4">
        <v>1.0683</v>
      </c>
    </row>
    <row r="5" spans="2:3" ht="12.75">
      <c r="B5">
        <v>176</v>
      </c>
      <c r="C5" s="34">
        <f>B5*$C$4</f>
        <v>188.0208</v>
      </c>
    </row>
    <row r="6" spans="2:3" ht="12.75">
      <c r="B6">
        <v>220</v>
      </c>
      <c r="C6" s="34">
        <f>B6*$C$4</f>
        <v>235.026</v>
      </c>
    </row>
    <row r="7" spans="2:3" ht="12.75">
      <c r="B7">
        <v>338</v>
      </c>
      <c r="C7" s="34">
        <f>B7*$C$4</f>
        <v>361.0854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MW. Wait</dc:creator>
  <cp:keywords/>
  <dc:description/>
  <cp:lastModifiedBy>Maria MW. Wait</cp:lastModifiedBy>
  <dcterms:created xsi:type="dcterms:W3CDTF">2012-08-28T15:26:07Z</dcterms:created>
  <dcterms:modified xsi:type="dcterms:W3CDTF">2012-08-28T15:26:07Z</dcterms:modified>
  <cp:category/>
  <cp:version/>
  <cp:contentType/>
  <cp:contentStatus/>
</cp:coreProperties>
</file>