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S C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<sst xmlns="http://schemas.openxmlformats.org/spreadsheetml/2006/main" count="68" uniqueCount="49">
  <si>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</si>
  <si>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</si>
  <si>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</si>
  <si>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</si>
  <si>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</si>
  <si>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</si>
  <si>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</si>
  <si>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</si>
  <si>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</si>
  <si>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</si>
  <si>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</si>
  <si>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</si>
  <si>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</si>
  <si>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</si>
  <si>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</si>
  <si>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</si>
  <si>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</si>
  <si>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</si>
  <si>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</si>
  <si>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</si>
  <si>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</si>
  <si>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</si>
  <si>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</si>
  <si>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</si>
  <si>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</si>
  <si>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</si>
  <si>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</si>
  <si>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</si>
  <si>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</si>
  <si>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</si>
  <si>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</si>
  <si>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</si>
  <si>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</si>
  <si>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</si>
  <si>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</si>
  <si>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</si>
  <si>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</si>
  <si>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</si>
  <si>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</si>
  <si>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</si>
  <si>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Sample 4</t>
  </si>
  <si>
    <t>saCl</t>
  </si>
  <si>
    <t>11, 13, 15. km49 to km71</t>
  </si>
  <si>
    <t>clSa</t>
  </si>
  <si>
    <t>clFSa</t>
  </si>
  <si>
    <t>Sample 5</t>
  </si>
  <si>
    <t>Sample 6</t>
  </si>
  <si>
    <t>C_035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</si>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</sst>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7016809812464798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99.381898454746135</c:v>
                </c:pt>
                <c:pt idx="6">
                  <c:v>96.512141280353205</c:v>
                </c:pt>
                <c:pt idx="7">
                  <c:v>84.415011037527591</c:v>
                </c:pt>
                <c:pt idx="8">
                  <c:v>72.406181015452532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99.885057471264375</c:v>
                </c:pt>
                <c:pt idx="6">
                  <c:v>94.367816091954026</c:v>
                </c:pt>
                <c:pt idx="7">
                  <c:v>46.574712643678161</c:v>
                </c:pt>
                <c:pt idx="8">
                  <c:v>31.517241379310345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99.162995594713649</c:v>
                </c:pt>
                <c:pt idx="6" formatCode="0.0">
                  <c:v>91.101321585903079</c:v>
                </c:pt>
                <c:pt idx="7" formatCode="0.0">
                  <c:v>39.691629955947135</c:v>
                </c:pt>
                <c:pt idx="8" formatCode="0.0">
                  <c:v>25.418502202643168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analysis'!$E$14:$E$26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98.5</c:v>
                </c:pt>
                <c:pt idx="6" formatCode="0.0">
                  <c:v>82.75</c:v>
                </c:pt>
                <c:pt idx="7" formatCode="0.0">
                  <c:v>28.5</c:v>
                </c:pt>
                <c:pt idx="8" formatCode="0.0">
                  <c:v>15.704545454545453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analysis'!$F$14:$F$26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98.764845605700714</c:v>
                </c:pt>
                <c:pt idx="6" formatCode="0.0">
                  <c:v>87.980997624703093</c:v>
                </c:pt>
                <c:pt idx="7" formatCode="0.0">
                  <c:v>27.790973871733968</c:v>
                </c:pt>
                <c:pt idx="8" formatCode="0.0">
                  <c:v>17.410926365795724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5"/>
          <c:tx>
            <c:strRef>
              <c:f>'Sieving analysis'!$G$11</c:f>
              <c:strCache>
                <c:ptCount val="1"/>
                <c:pt idx="0">
                  <c:v>Sample 6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analysis'!$G$14:$G$26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99.465875370919875</c:v>
                </c:pt>
                <c:pt idx="6" formatCode="0.0">
                  <c:v>98.071216617210681</c:v>
                </c:pt>
                <c:pt idx="7" formatCode="0.0">
                  <c:v>92.136498516320472</c:v>
                </c:pt>
                <c:pt idx="8" formatCode="0.0">
                  <c:v>67.507418397626111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6"/>
          <c:tx>
            <c:strRef>
              <c:f>'Sieving analysis'!$H$11</c:f>
              <c:strCache>
                <c:ptCount val="1"/>
                <c:pt idx="0">
                  <c:v>-</c:v>
                </c:pt>
              </c:strCache>
              <c:extLst xmlns:c15="http://schemas.microsoft.com/office/drawing/2012/chart"/>
            </c:strRef>
          </c:tx>
          <c:spPr>
            <a:ln w="1270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  <c:extLst xmlns:c15="http://schemas.microsoft.com/office/drawing/2012/chart"/>
            </c:numRef>
          </c:xVal>
          <c:yVal>
            <c:numRef>
              <c:f>'Sieving analysis'!$H$14:$H$26</c:f>
              <c:numCache>
                <c:formatCode>0</c:formatCode>
                <c:ptCount val="13"/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9"/>
                <c:order val="7"/>
                <c:tx>
                  <c:strRef>
                    <c:extLst>
                      <c:ext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 b="1"/>
                  <a:t>Granularity (mm)</a:t>
                </a:r>
              </a:p>
            </c:rich>
          </c:tx>
          <c:layout>
            <c:manualLayout>
              <c:xMode val="edge"/>
              <c:yMode val="edge"/>
              <c:x val="0.57056807115161567"/>
              <c:y val="0.84518415641470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9012830746260189E-2"/>
          <c:y val="0.89391807235896137"/>
          <c:w val="0.84954393632932679"/>
          <c:h val="8.510030233595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4" zoomScale="75" zoomScaleNormal="75" zoomScaleSheetLayoutView="100" workbookViewId="0">
      <selection activeCell="O8" sqref="O8:O13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27</v>
      </c>
      <c r="Z2" s="65" t="s">
        <v>32</v>
      </c>
    </row>
    <row r="3" spans="1:35">
      <c r="M3" s="47"/>
      <c r="N3" s="48" t="s">
        <v>4</v>
      </c>
      <c r="O3" s="49" t="s">
        <v>42</v>
      </c>
      <c r="P3" s="50"/>
      <c r="Q3" s="48" t="s">
        <v>15</v>
      </c>
      <c r="R3" s="49" t="s">
        <v>38</v>
      </c>
      <c r="S3" s="49"/>
      <c r="T3" s="49"/>
      <c r="U3" s="48" t="s">
        <v>2</v>
      </c>
      <c r="V3" s="49">
        <v>17072017</v>
      </c>
      <c r="W3" s="51"/>
      <c r="Y3" s="66" t="s">
        <v>28</v>
      </c>
      <c r="Z3" s="62" t="s">
        <v>33</v>
      </c>
    </row>
    <row r="4" spans="1:35">
      <c r="M4" s="52"/>
      <c r="N4" s="53" t="s">
        <v>5</v>
      </c>
      <c r="O4" s="54" t="s">
        <v>47</v>
      </c>
      <c r="P4" s="55"/>
      <c r="Q4" s="55"/>
      <c r="R4" s="73"/>
      <c r="S4" s="73"/>
      <c r="T4" s="73"/>
      <c r="U4" s="53" t="s">
        <v>3</v>
      </c>
      <c r="V4" s="54" t="s">
        <v>37</v>
      </c>
      <c r="W4" s="56"/>
      <c r="Y4" s="67" t="s">
        <v>29</v>
      </c>
      <c r="Z4" s="62" t="s">
        <v>34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30</v>
      </c>
      <c r="Z5" s="62" t="s">
        <v>35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31</v>
      </c>
      <c r="Z6" s="63" t="s">
        <v>36</v>
      </c>
    </row>
    <row r="7" spans="1:35" ht="51.75">
      <c r="B7" s="5" t="s">
        <v>1</v>
      </c>
      <c r="M7" s="52"/>
      <c r="N7" s="35"/>
      <c r="O7" s="69" t="s">
        <v>12</v>
      </c>
      <c r="P7" s="42" t="s">
        <v>16</v>
      </c>
      <c r="Q7" s="42" t="s">
        <v>20</v>
      </c>
      <c r="R7" s="43" t="s">
        <v>23</v>
      </c>
      <c r="S7" s="42" t="s">
        <v>24</v>
      </c>
      <c r="T7" s="108" t="s">
        <v>14</v>
      </c>
      <c r="U7" s="109"/>
      <c r="V7" s="109"/>
      <c r="W7" s="110"/>
    </row>
    <row r="8" spans="1:35" ht="15" customHeight="1">
      <c r="B8" s="1" t="s">
        <v>13</v>
      </c>
      <c r="M8" s="52"/>
      <c r="N8" s="36" t="str">
        <f>+B11</f>
        <v>Sample 1</v>
      </c>
      <c r="O8" s="70" t="s">
        <v>48</v>
      </c>
      <c r="P8" s="44">
        <f>+B13</f>
        <v>1</v>
      </c>
      <c r="Q8" s="80">
        <v>0.16</v>
      </c>
      <c r="R8" s="81">
        <v>38.818817039150751</v>
      </c>
      <c r="S8" s="81">
        <v>24.7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43</v>
      </c>
      <c r="P9" s="44">
        <f>+C13</f>
        <v>2</v>
      </c>
      <c r="Q9" s="82">
        <v>8.5999999999999993E-2</v>
      </c>
      <c r="R9" s="83">
        <v>42.65270537852205</v>
      </c>
      <c r="S9" s="83">
        <v>22.8</v>
      </c>
      <c r="T9" s="114"/>
      <c r="U9" s="115"/>
      <c r="V9" s="115"/>
      <c r="W9" s="116"/>
    </row>
    <row r="10" spans="1:35" ht="15" customHeight="1">
      <c r="A10" s="5"/>
      <c r="B10" s="39" t="s">
        <v>18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Sample 3</v>
      </c>
      <c r="O10" s="71" t="s">
        <v>44</v>
      </c>
      <c r="P10" s="44">
        <f>+D13</f>
        <v>3</v>
      </c>
      <c r="Q10" s="82">
        <v>0.10199999999999999</v>
      </c>
      <c r="R10" s="83">
        <v>41.762830140020327</v>
      </c>
      <c r="S10" s="83">
        <v>23.9</v>
      </c>
      <c r="T10" s="114"/>
      <c r="U10" s="115"/>
      <c r="V10" s="115"/>
      <c r="W10" s="116"/>
    </row>
    <row r="11" spans="1:35" ht="15" customHeight="1">
      <c r="A11" s="6" t="s">
        <v>19</v>
      </c>
      <c r="B11" s="7" t="s">
        <v>9</v>
      </c>
      <c r="C11" s="7" t="s">
        <v>10</v>
      </c>
      <c r="D11" s="7" t="s">
        <v>11</v>
      </c>
      <c r="E11" s="7" t="s">
        <v>40</v>
      </c>
      <c r="F11" s="7" t="s">
        <v>45</v>
      </c>
      <c r="G11" s="7" t="s">
        <v>46</v>
      </c>
      <c r="H11" s="6" t="s">
        <v>39</v>
      </c>
      <c r="I11" s="6" t="s">
        <v>39</v>
      </c>
      <c r="J11" s="6" t="s">
        <v>39</v>
      </c>
      <c r="K11" s="6" t="s">
        <v>39</v>
      </c>
      <c r="L11" s="34"/>
      <c r="M11" s="52"/>
      <c r="N11" s="37" t="str">
        <f>+E11</f>
        <v>Sample 4</v>
      </c>
      <c r="O11" s="71" t="s">
        <v>44</v>
      </c>
      <c r="P11" s="44">
        <f>+E13</f>
        <v>4</v>
      </c>
      <c r="Q11" s="90">
        <v>0.09</v>
      </c>
      <c r="R11" s="91">
        <v>45.3289538032761</v>
      </c>
      <c r="S11" s="92">
        <v>27.7</v>
      </c>
      <c r="T11" s="76"/>
      <c r="U11" s="77"/>
      <c r="V11" s="77"/>
      <c r="W11" s="78"/>
    </row>
    <row r="12" spans="1:35" ht="15" customHeight="1">
      <c r="A12" s="9"/>
      <c r="B12" s="7" t="s">
        <v>17</v>
      </c>
      <c r="C12" s="7" t="s">
        <v>17</v>
      </c>
      <c r="D12" s="7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34"/>
      <c r="M12" s="52"/>
      <c r="N12" s="37" t="str">
        <f>+F11</f>
        <v>Sample 5</v>
      </c>
      <c r="O12" s="71" t="s">
        <v>44</v>
      </c>
      <c r="P12" s="44">
        <f>+F13</f>
        <v>5</v>
      </c>
      <c r="Q12" s="90">
        <v>0.10199999999999999</v>
      </c>
      <c r="R12" s="91">
        <v>48.335552857291823</v>
      </c>
      <c r="S12" s="92">
        <v>33.299999999999997</v>
      </c>
      <c r="T12" s="76"/>
      <c r="U12" s="77"/>
      <c r="V12" s="77"/>
      <c r="W12" s="78"/>
    </row>
    <row r="13" spans="1:35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 t="s">
        <v>39</v>
      </c>
      <c r="I13" s="19" t="s">
        <v>39</v>
      </c>
      <c r="J13" s="19" t="s">
        <v>39</v>
      </c>
      <c r="K13" s="19" t="s">
        <v>39</v>
      </c>
      <c r="L13" s="34"/>
      <c r="M13" s="52"/>
      <c r="N13" s="37" t="str">
        <f>+G11</f>
        <v>Sample 6</v>
      </c>
      <c r="O13" s="71" t="s">
        <v>41</v>
      </c>
      <c r="P13" s="44">
        <f>+G13</f>
        <v>6</v>
      </c>
      <c r="Q13" s="90">
        <v>0.28499999999999998</v>
      </c>
      <c r="R13" s="91">
        <v>60.040566692765651</v>
      </c>
      <c r="S13" s="92">
        <v>37</v>
      </c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75">
        <v>100</v>
      </c>
      <c r="C15" s="75">
        <v>100</v>
      </c>
      <c r="D15" s="99">
        <v>100</v>
      </c>
      <c r="E15" s="99">
        <v>100</v>
      </c>
      <c r="F15" s="99">
        <v>100</v>
      </c>
      <c r="G15" s="99">
        <v>100</v>
      </c>
      <c r="H15" s="99"/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75">
        <v>100</v>
      </c>
      <c r="C16" s="75">
        <v>100</v>
      </c>
      <c r="D16" s="99">
        <v>100</v>
      </c>
      <c r="E16" s="99">
        <v>100</v>
      </c>
      <c r="F16" s="99">
        <v>100</v>
      </c>
      <c r="G16" s="99">
        <v>100</v>
      </c>
      <c r="H16" s="99"/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75">
        <v>100</v>
      </c>
      <c r="C17" s="75">
        <v>100</v>
      </c>
      <c r="D17" s="99">
        <v>100</v>
      </c>
      <c r="E17" s="99">
        <v>100</v>
      </c>
      <c r="F17" s="99">
        <v>100</v>
      </c>
      <c r="G17" s="99">
        <v>100</v>
      </c>
      <c r="H17" s="99"/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75">
        <v>100</v>
      </c>
      <c r="C18" s="75">
        <v>100</v>
      </c>
      <c r="D18" s="99">
        <v>100</v>
      </c>
      <c r="E18" s="99">
        <v>100</v>
      </c>
      <c r="F18" s="99">
        <v>100</v>
      </c>
      <c r="G18" s="99">
        <v>100</v>
      </c>
      <c r="H18" s="99"/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99.381898454746135</v>
      </c>
      <c r="C19" s="75">
        <v>99.885057471264375</v>
      </c>
      <c r="D19" s="75">
        <v>99.162995594713649</v>
      </c>
      <c r="E19" s="75">
        <v>98.5</v>
      </c>
      <c r="F19" s="75">
        <v>98.764845605700714</v>
      </c>
      <c r="G19" s="75">
        <v>99.465875370919875</v>
      </c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96.512141280353205</v>
      </c>
      <c r="C20" s="75">
        <v>94.367816091954026</v>
      </c>
      <c r="D20" s="75">
        <v>91.101321585903079</v>
      </c>
      <c r="E20" s="75">
        <v>82.75</v>
      </c>
      <c r="F20" s="75">
        <v>87.980997624703093</v>
      </c>
      <c r="G20" s="75">
        <v>98.071216617210681</v>
      </c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84.415011037527591</v>
      </c>
      <c r="C21" s="75">
        <v>46.574712643678161</v>
      </c>
      <c r="D21" s="75">
        <v>39.691629955947135</v>
      </c>
      <c r="E21" s="75">
        <v>28.5</v>
      </c>
      <c r="F21" s="75">
        <v>27.790973871733968</v>
      </c>
      <c r="G21" s="75">
        <v>92.136498516320472</v>
      </c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72.406181015452532</v>
      </c>
      <c r="C22" s="75">
        <v>31.517241379310345</v>
      </c>
      <c r="D22" s="75">
        <v>25.418502202643168</v>
      </c>
      <c r="E22" s="75">
        <v>15.704545454545453</v>
      </c>
      <c r="F22" s="75">
        <v>17.410926365795724</v>
      </c>
      <c r="G22" s="75">
        <v>67.507418397626111</v>
      </c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22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5"/>
      <c r="C30" s="95"/>
      <c r="D30" s="95"/>
      <c r="E30" s="95"/>
      <c r="F30" s="95"/>
      <c r="G30" s="95"/>
      <c r="H30" s="95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95"/>
      <c r="C31" s="95"/>
      <c r="D31" s="95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95"/>
      <c r="F32" s="95"/>
      <c r="G32" s="95"/>
      <c r="H32" s="95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95"/>
      <c r="F33" s="95"/>
      <c r="G33" s="95"/>
      <c r="H33" s="95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95"/>
      <c r="F34" s="95"/>
      <c r="G34" s="95"/>
      <c r="H34" s="95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E35" s="95"/>
      <c r="F35" s="95"/>
      <c r="G35" s="95"/>
      <c r="H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G36" s="95"/>
      <c r="H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5"/>
      <c r="C37" s="95"/>
      <c r="D37" s="95"/>
      <c r="E37" s="95"/>
      <c r="F37" s="95"/>
      <c r="G37" s="95"/>
      <c r="H37" s="96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B38" s="95"/>
      <c r="C38" s="95"/>
      <c r="D38" s="95"/>
      <c r="E38" s="95"/>
      <c r="F38" s="95"/>
      <c r="G38" s="95"/>
    </row>
    <row r="39" spans="1:23">
      <c r="B39" s="96"/>
      <c r="C39" s="96"/>
      <c r="D39" s="96"/>
      <c r="E39" s="96"/>
      <c r="F39" s="96"/>
      <c r="G39" s="96"/>
      <c r="M39" s="1" t="s">
        <v>21</v>
      </c>
      <c r="R39" s="1" t="s">
        <v>25</v>
      </c>
    </row>
    <row r="40" spans="1:23">
      <c r="C40" s="95"/>
      <c r="D40" s="101"/>
      <c r="E40" s="101"/>
      <c r="F40" s="101"/>
      <c r="M40" s="34"/>
      <c r="R40" s="1" t="s">
        <v>26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2017-07-19T14:04:01Z</dcterms:modified>
</cp:coreProperties>
</file>