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_GEOTÉCNICA\_LEMAC\UPM-rW_SoilInvestigation_Stage2\REPORTES FASE 2\TRAMO IN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<sst xmlns="http://schemas.openxmlformats.org/spreadsheetml/2006/main" count="70" uniqueCount="55">
  <si>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</si>
  <si>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</si>
  <si>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</si>
  <si>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</si>
  <si>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</si>
  <si>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</si>
  <si>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</si>
  <si>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</si>
  <si>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</si>
  <si>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</si>
  <si>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</si>
  <si>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</si>
  <si>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</si>
  <si>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</si>
  <si>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</si>
  <si>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</si>
  <si>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</si>
  <si>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</si>
  <si>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</si>
  <si>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</si>
  <si>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</si>
  <si>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</si>
  <si>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</si>
  <si>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</si>
  <si>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</si>
  <si>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</si>
  <si>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</si>
  <si>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</si>
  <si>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</si>
  <si>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</si>
  <si>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</si>
  <si>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</si>
  <si>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</si>
  <si>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</si>
  <si>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</si>
  <si>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</si>
  <si>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</si>
  <si>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</si>
  <si>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</si>
  <si>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</si>
  <si>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</si>
  <si>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clSa</t>
  </si>
  <si>
    <t>14. km67 to km69</t>
  </si>
  <si>
    <t>IN_03</t>
  </si>
  <si>
    <t>Sample 6</t>
  </si>
  <si>
    <t>Sample 7</t>
  </si>
  <si>
    <t>Sample 8</t>
  </si>
  <si>
    <t>Sample 10</t>
  </si>
  <si>
    <t>Sample</t>
  </si>
  <si>
    <t>siCl</t>
  </si>
  <si>
    <t>grcsaCl</t>
  </si>
  <si>
    <t>clFSa</t>
  </si>
  <si>
    <t>saCl</t>
  </si>
  <si>
    <t>NP</t>
  </si>
  <si>
    <t>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</si>
</sst>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99.490196078431367</c:v>
                </c:pt>
                <c:pt idx="5">
                  <c:v>99.019607843137251</c:v>
                </c:pt>
                <c:pt idx="6">
                  <c:v>94.784313725490193</c:v>
                </c:pt>
                <c:pt idx="7">
                  <c:v>80.313725490196077</c:v>
                </c:pt>
                <c:pt idx="8">
                  <c:v>70.294117647058826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98.888888888888886</c:v>
                </c:pt>
                <c:pt idx="5">
                  <c:v>98.055555555555557</c:v>
                </c:pt>
                <c:pt idx="6">
                  <c:v>92.976190476190482</c:v>
                </c:pt>
                <c:pt idx="7">
                  <c:v>74.126984126984127</c:v>
                </c:pt>
                <c:pt idx="8">
                  <c:v>60.436507936507937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99.560229445506693</c:v>
                </c:pt>
                <c:pt idx="5">
                  <c:v>98.068833652007655</c:v>
                </c:pt>
                <c:pt idx="6">
                  <c:v>90.554493307839394</c:v>
                </c:pt>
                <c:pt idx="7">
                  <c:v>16.692160611854689</c:v>
                </c:pt>
                <c:pt idx="8">
                  <c:v>10.822179732313579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99.499036608863193</c:v>
                </c:pt>
                <c:pt idx="7">
                  <c:v>82.543352601156073</c:v>
                </c:pt>
                <c:pt idx="8">
                  <c:v>19.460500963391134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analysis'!$F$14:$F$26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99.885277246653914</c:v>
                </c:pt>
                <c:pt idx="6">
                  <c:v>98.738049713193107</c:v>
                </c:pt>
                <c:pt idx="7">
                  <c:v>57.017208413001903</c:v>
                </c:pt>
                <c:pt idx="8">
                  <c:v>12.026768642447415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5"/>
          <c:tx>
            <c:strRef>
              <c:f>'Sieving analysis'!$G$11</c:f>
              <c:strCache>
                <c:ptCount val="1"/>
                <c:pt idx="0">
                  <c:v>Sample 6</c:v>
                </c:pt>
              </c:strCache>
            </c:strRef>
          </c:tx>
          <c:spPr>
            <a:ln w="12700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analysis'!$G$14:$G$26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99.94</c:v>
                </c:pt>
                <c:pt idx="6">
                  <c:v>99.34</c:v>
                </c:pt>
                <c:pt idx="7">
                  <c:v>90.54</c:v>
                </c:pt>
                <c:pt idx="8">
                  <c:v>79.440000000000012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6"/>
          <c:tx>
            <c:strRef>
              <c:f>'Sieving analysis'!$H$11</c:f>
              <c:strCache>
                <c:ptCount val="1"/>
                <c:pt idx="0">
                  <c:v>Sample 7</c:v>
                </c:pt>
              </c:strCache>
            </c:strRef>
          </c:tx>
          <c:spPr>
            <a:ln w="12700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analysis'!$H$14:$H$26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99.810426540284354</c:v>
                </c:pt>
                <c:pt idx="7">
                  <c:v>95.071090047393355</c:v>
                </c:pt>
                <c:pt idx="8">
                  <c:v>74.407582938388614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ser>
          <c:idx val="9"/>
          <c:order val="7"/>
          <c:tx>
            <c:strRef>
              <c:f>'Sieving analysis'!$I$11</c:f>
              <c:strCache>
                <c:ptCount val="1"/>
                <c:pt idx="0">
                  <c:v>Sample 8</c:v>
                </c:pt>
              </c:strCache>
            </c:strRef>
          </c:tx>
          <c:spPr>
            <a:ln w="12700" cap="rnd" cmpd="sng" algn="ctr">
              <a:solidFill>
                <a:schemeClr val="accent4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4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analysis'!$I$14:$I$26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99.1</c:v>
                </c:pt>
                <c:pt idx="7">
                  <c:v>47.1</c:v>
                </c:pt>
                <c:pt idx="8">
                  <c:v>46.3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30-4B64-BC26-5CEA7FE239B5}"/>
            </c:ext>
          </c:extLst>
        </c:ser>
        <c:ser>
          <c:idx val="0"/>
          <c:order val="8"/>
          <c:tx>
            <c:strRef>
              <c:f>'Sieving analysis'!$J$11</c:f>
              <c:strCache>
                <c:ptCount val="1"/>
                <c:pt idx="0">
                  <c:v>Sample 10</c:v>
                </c:pt>
              </c:strCache>
            </c:strRef>
          </c:tx>
          <c:spPr>
            <a:ln w="1270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12700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Pt>
            <c:idx val="8"/>
            <c:marker>
              <c:symbol val="star"/>
              <c:size val="4"/>
            </c:marker>
            <c:bubble3D val="0"/>
            <c:extLst>
              <c:ext xmlns:c16="http://schemas.microsoft.com/office/drawing/2014/chart" uri="{C3380CC4-5D6E-409C-BE32-E72D297353CC}">
                <c16:uniqueId val="{00000000-2E79-415C-ACBE-1203C92995DB}"/>
              </c:ext>
            </c:extLst>
          </c:dPt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analysis'!$J$14:$J$26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99.724517906336089</c:v>
                </c:pt>
                <c:pt idx="6">
                  <c:v>99.696969696969703</c:v>
                </c:pt>
                <c:pt idx="7">
                  <c:v>98.980716253443532</c:v>
                </c:pt>
                <c:pt idx="8">
                  <c:v>90.71625344352617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9"/>
                <c:tx>
                  <c:strRef>
                    <c:extLst>
                      <c:ext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Sample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MS Sans Serif"/>
                  <a:ea typeface="MS Sans Serif"/>
                  <a:cs typeface="MS Sans Serif"/>
                </a:defRPr>
              </a:pPr>
              <a:endParaRPr lang="es-UY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MS Sans Serif"/>
                  <a:ea typeface="MS Sans Serif"/>
                  <a:cs typeface="MS Sans Serif"/>
                </a:defRPr>
              </a:pPr>
              <a:endParaRPr lang="es-UY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topLeftCell="A6" zoomScale="84" zoomScaleNormal="84" zoomScaleSheetLayoutView="100" workbookViewId="0">
      <selection activeCell="L19" sqref="L19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5" t="s">
        <v>29</v>
      </c>
      <c r="Z2" s="66" t="s">
        <v>34</v>
      </c>
    </row>
    <row r="3" spans="1:35">
      <c r="M3" s="48"/>
      <c r="N3" s="49" t="s">
        <v>4</v>
      </c>
      <c r="O3" s="50" t="s">
        <v>42</v>
      </c>
      <c r="P3" s="51"/>
      <c r="Q3" s="49" t="s">
        <v>17</v>
      </c>
      <c r="R3" s="50" t="s">
        <v>40</v>
      </c>
      <c r="S3" s="50"/>
      <c r="T3" s="50"/>
      <c r="U3" s="49" t="s">
        <v>2</v>
      </c>
      <c r="V3" s="50">
        <v>21062017</v>
      </c>
      <c r="W3" s="52"/>
      <c r="Y3" s="67" t="s">
        <v>30</v>
      </c>
      <c r="Z3" s="63" t="s">
        <v>35</v>
      </c>
    </row>
    <row r="4" spans="1:35">
      <c r="M4" s="53"/>
      <c r="N4" s="54" t="s">
        <v>5</v>
      </c>
      <c r="O4" s="55" t="s">
        <v>43</v>
      </c>
      <c r="P4" s="56"/>
      <c r="Q4" s="56"/>
      <c r="R4" s="74"/>
      <c r="S4" s="74"/>
      <c r="T4" s="74"/>
      <c r="U4" s="54" t="s">
        <v>3</v>
      </c>
      <c r="V4" s="55" t="s">
        <v>39</v>
      </c>
      <c r="W4" s="57"/>
      <c r="Y4" s="68" t="s">
        <v>31</v>
      </c>
      <c r="Z4" s="63" t="s">
        <v>36</v>
      </c>
    </row>
    <row r="5" spans="1:35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32</v>
      </c>
      <c r="Z5" s="63" t="s">
        <v>37</v>
      </c>
    </row>
    <row r="6" spans="1:35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33</v>
      </c>
      <c r="Z6" s="64" t="s">
        <v>38</v>
      </c>
    </row>
    <row r="7" spans="1:35" ht="51.75">
      <c r="B7" s="5" t="s">
        <v>1</v>
      </c>
      <c r="M7" s="53"/>
      <c r="N7" s="35"/>
      <c r="O7" s="70" t="s">
        <v>14</v>
      </c>
      <c r="P7" s="42" t="s">
        <v>18</v>
      </c>
      <c r="Q7" s="42" t="s">
        <v>22</v>
      </c>
      <c r="R7" s="43" t="s">
        <v>25</v>
      </c>
      <c r="S7" s="42" t="s">
        <v>26</v>
      </c>
      <c r="T7" s="88" t="s">
        <v>16</v>
      </c>
      <c r="U7" s="89"/>
      <c r="V7" s="89"/>
      <c r="W7" s="90"/>
    </row>
    <row r="8" spans="1:35" ht="15" customHeight="1">
      <c r="B8" s="1" t="s">
        <v>15</v>
      </c>
      <c r="M8" s="53"/>
      <c r="N8" s="36" t="str">
        <f>+B11</f>
        <v>Sample 1</v>
      </c>
      <c r="O8" s="71" t="s">
        <v>49</v>
      </c>
      <c r="P8" s="44">
        <f>+B13</f>
        <v>1</v>
      </c>
      <c r="Q8" s="81">
        <v>0.16300000000000001</v>
      </c>
      <c r="R8" s="82">
        <v>46.749824610846169</v>
      </c>
      <c r="S8" s="82">
        <v>25.5</v>
      </c>
      <c r="T8" s="91"/>
      <c r="U8" s="92"/>
      <c r="V8" s="92"/>
      <c r="W8" s="9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M9" s="53"/>
      <c r="N9" s="37" t="str">
        <f>+C11</f>
        <v>Sample 2</v>
      </c>
      <c r="O9" s="72" t="s">
        <v>49</v>
      </c>
      <c r="P9" s="45">
        <f>+C13</f>
        <v>2</v>
      </c>
      <c r="Q9" s="83">
        <v>0.13300000000000001</v>
      </c>
      <c r="R9" s="84">
        <v>38.426337741406236</v>
      </c>
      <c r="S9" s="84">
        <v>23</v>
      </c>
      <c r="T9" s="94"/>
      <c r="U9" s="95"/>
      <c r="V9" s="95"/>
      <c r="W9" s="96"/>
    </row>
    <row r="10" spans="1:35" ht="15" customHeight="1">
      <c r="A10" s="5"/>
      <c r="B10" s="39" t="s">
        <v>20</v>
      </c>
      <c r="C10" s="40"/>
      <c r="D10" s="41"/>
      <c r="E10" s="101"/>
      <c r="F10" s="101"/>
      <c r="G10" s="101"/>
      <c r="H10" s="101"/>
      <c r="I10" s="101"/>
      <c r="M10" s="53"/>
      <c r="N10" s="37" t="str">
        <f>+D11</f>
        <v>Sample 3</v>
      </c>
      <c r="O10" s="72" t="s">
        <v>50</v>
      </c>
      <c r="P10" s="45">
        <f>+D13</f>
        <v>3</v>
      </c>
      <c r="Q10" s="83">
        <v>5.0999999999999997E-2</v>
      </c>
      <c r="R10" s="84">
        <v>22.034638160794799</v>
      </c>
      <c r="S10" s="84">
        <v>19.5</v>
      </c>
      <c r="T10" s="94"/>
      <c r="U10" s="95"/>
      <c r="V10" s="95"/>
      <c r="W10" s="96"/>
    </row>
    <row r="11" spans="1:35" ht="15" customHeight="1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7" t="s">
        <v>44</v>
      </c>
      <c r="H11" s="7" t="s">
        <v>45</v>
      </c>
      <c r="I11" s="7" t="s">
        <v>46</v>
      </c>
      <c r="J11" s="7" t="s">
        <v>47</v>
      </c>
      <c r="K11" s="7" t="s">
        <v>48</v>
      </c>
      <c r="L11" s="34"/>
      <c r="M11" s="53"/>
      <c r="N11" s="37" t="str">
        <f>+E11</f>
        <v>Sample 4</v>
      </c>
      <c r="O11" s="72" t="s">
        <v>51</v>
      </c>
      <c r="P11" s="45">
        <f>+E13</f>
        <v>4</v>
      </c>
      <c r="Q11" s="103">
        <v>7.0000000000000007E-2</v>
      </c>
      <c r="R11" s="104">
        <v>18.084419601368097</v>
      </c>
      <c r="S11" s="105" t="s">
        <v>53</v>
      </c>
      <c r="T11" s="77"/>
      <c r="U11" s="78"/>
      <c r="V11" s="78"/>
      <c r="W11" s="79"/>
    </row>
    <row r="12" spans="1:35" ht="15" customHeight="1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7" t="s">
        <v>19</v>
      </c>
      <c r="H12" s="7" t="s">
        <v>19</v>
      </c>
      <c r="I12" s="7" t="s">
        <v>19</v>
      </c>
      <c r="J12" s="7" t="s">
        <v>19</v>
      </c>
      <c r="K12" s="7" t="s">
        <v>19</v>
      </c>
      <c r="L12" s="34"/>
      <c r="M12" s="53"/>
      <c r="N12" s="37" t="str">
        <f>+F11</f>
        <v>Sample 5</v>
      </c>
      <c r="O12" s="72" t="s">
        <v>51</v>
      </c>
      <c r="P12" s="45">
        <f>+F13</f>
        <v>5</v>
      </c>
      <c r="Q12" s="103">
        <v>7.0000000000000007E-2</v>
      </c>
      <c r="R12" s="104" t="s">
        <v>54</v>
      </c>
      <c r="S12" s="105" t="s">
        <v>53</v>
      </c>
      <c r="T12" s="77"/>
      <c r="U12" s="78"/>
      <c r="V12" s="78"/>
      <c r="W12" s="79"/>
    </row>
    <row r="13" spans="1:35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  <c r="I13" s="19">
        <v>8</v>
      </c>
      <c r="J13" s="19">
        <v>10</v>
      </c>
      <c r="K13" s="19"/>
      <c r="L13" s="34"/>
      <c r="M13" s="53"/>
      <c r="N13" s="37" t="str">
        <f>+G11</f>
        <v>Sample 6</v>
      </c>
      <c r="O13" s="72" t="s">
        <v>52</v>
      </c>
      <c r="P13" s="45">
        <f>+G13</f>
        <v>6</v>
      </c>
      <c r="Q13" s="103">
        <v>0.21</v>
      </c>
      <c r="R13" s="104">
        <v>48.621040967356066</v>
      </c>
      <c r="S13" s="105">
        <v>27.7</v>
      </c>
      <c r="T13" s="77"/>
      <c r="U13" s="78"/>
      <c r="V13" s="78"/>
      <c r="W13" s="79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Sample 7</v>
      </c>
      <c r="O14" s="72" t="s">
        <v>52</v>
      </c>
      <c r="P14" s="45">
        <f>+H13</f>
        <v>7</v>
      </c>
      <c r="Q14" s="103">
        <v>0.191</v>
      </c>
      <c r="R14" s="104">
        <v>43.094593394097693</v>
      </c>
      <c r="S14" s="105">
        <v>25.9</v>
      </c>
      <c r="T14" s="77"/>
      <c r="U14" s="78"/>
      <c r="V14" s="78"/>
      <c r="W14" s="79"/>
    </row>
    <row r="15" spans="1:35" s="8" customFormat="1">
      <c r="A15" s="24">
        <v>25</v>
      </c>
      <c r="B15" s="76">
        <v>100</v>
      </c>
      <c r="C15" s="76">
        <v>100</v>
      </c>
      <c r="D15" s="76">
        <v>100</v>
      </c>
      <c r="E15" s="76">
        <v>100</v>
      </c>
      <c r="F15" s="76">
        <v>100</v>
      </c>
      <c r="G15" s="76">
        <v>100</v>
      </c>
      <c r="H15" s="76">
        <v>100</v>
      </c>
      <c r="I15" s="76">
        <v>100</v>
      </c>
      <c r="J15" s="76">
        <v>100</v>
      </c>
      <c r="K15" s="27"/>
      <c r="L15" s="34"/>
      <c r="M15" s="53"/>
      <c r="N15" s="37" t="str">
        <f>+I11</f>
        <v>Sample 8</v>
      </c>
      <c r="O15" s="72" t="s">
        <v>41</v>
      </c>
      <c r="P15" s="45">
        <f>+I13</f>
        <v>8</v>
      </c>
      <c r="Q15" s="103">
        <v>0.121</v>
      </c>
      <c r="R15" s="104">
        <v>24.332220105691537</v>
      </c>
      <c r="S15" s="105">
        <v>20</v>
      </c>
      <c r="T15" s="77"/>
      <c r="U15" s="78"/>
      <c r="V15" s="78"/>
      <c r="W15" s="79"/>
      <c r="AA15" s="97">
        <v>100</v>
      </c>
      <c r="AB15" s="97">
        <v>100</v>
      </c>
      <c r="AC15" s="97">
        <v>100</v>
      </c>
      <c r="AD15" s="97">
        <v>100</v>
      </c>
      <c r="AE15" s="97">
        <v>100</v>
      </c>
      <c r="AF15" s="97">
        <v>100</v>
      </c>
      <c r="AG15" s="97">
        <v>100</v>
      </c>
      <c r="AH15" s="97">
        <v>100</v>
      </c>
      <c r="AI15" s="98">
        <v>100</v>
      </c>
    </row>
    <row r="16" spans="1:35" s="8" customFormat="1">
      <c r="A16" s="24">
        <v>12.5</v>
      </c>
      <c r="B16" s="76">
        <v>100</v>
      </c>
      <c r="C16" s="76">
        <v>100</v>
      </c>
      <c r="D16" s="76">
        <v>100</v>
      </c>
      <c r="E16" s="76">
        <v>100</v>
      </c>
      <c r="F16" s="76">
        <v>100</v>
      </c>
      <c r="G16" s="76">
        <v>100</v>
      </c>
      <c r="H16" s="76">
        <v>100</v>
      </c>
      <c r="I16" s="76">
        <v>100</v>
      </c>
      <c r="J16" s="76">
        <v>100</v>
      </c>
      <c r="K16" s="27"/>
      <c r="L16" s="34"/>
      <c r="M16" s="53"/>
      <c r="N16" s="37" t="str">
        <f>+J11</f>
        <v>Sample 10</v>
      </c>
      <c r="O16" s="72" t="s">
        <v>51</v>
      </c>
      <c r="P16" s="45">
        <f>+J13</f>
        <v>10</v>
      </c>
      <c r="Q16" s="80">
        <v>0.121</v>
      </c>
      <c r="R16" s="106">
        <v>40.972235283724984</v>
      </c>
      <c r="S16" s="107">
        <v>25.7</v>
      </c>
      <c r="T16" s="94"/>
      <c r="U16" s="95"/>
      <c r="V16" s="95"/>
      <c r="W16" s="96"/>
      <c r="AA16" s="97">
        <v>100</v>
      </c>
      <c r="AB16" s="97">
        <v>100</v>
      </c>
      <c r="AC16" s="97">
        <v>100</v>
      </c>
      <c r="AD16" s="97">
        <v>100</v>
      </c>
      <c r="AE16" s="97">
        <v>100</v>
      </c>
      <c r="AF16" s="97">
        <v>100</v>
      </c>
      <c r="AG16" s="97">
        <v>100</v>
      </c>
      <c r="AH16" s="97">
        <v>100</v>
      </c>
      <c r="AI16" s="98">
        <v>100</v>
      </c>
    </row>
    <row r="17" spans="1:35" ht="15.75" thickBot="1">
      <c r="A17" s="24">
        <v>9.5</v>
      </c>
      <c r="B17" s="76">
        <v>100</v>
      </c>
      <c r="C17" s="76">
        <v>100</v>
      </c>
      <c r="D17" s="76">
        <v>100</v>
      </c>
      <c r="E17" s="76">
        <v>100</v>
      </c>
      <c r="F17" s="76">
        <v>100</v>
      </c>
      <c r="G17" s="76">
        <v>100</v>
      </c>
      <c r="H17" s="76">
        <v>100</v>
      </c>
      <c r="I17" s="76">
        <v>100</v>
      </c>
      <c r="J17" s="76">
        <v>100</v>
      </c>
      <c r="K17" s="27"/>
      <c r="L17" s="34"/>
      <c r="M17" s="53"/>
      <c r="N17" s="38" t="str">
        <f>+K11</f>
        <v>Sample</v>
      </c>
      <c r="O17" s="73"/>
      <c r="P17" s="46">
        <f>+K13</f>
        <v>0</v>
      </c>
      <c r="Q17" s="46"/>
      <c r="R17" s="47"/>
      <c r="S17" s="46"/>
      <c r="T17" s="85"/>
      <c r="U17" s="86"/>
      <c r="V17" s="86"/>
      <c r="W17" s="87"/>
      <c r="AA17" s="97">
        <v>100</v>
      </c>
      <c r="AB17" s="97">
        <v>100</v>
      </c>
      <c r="AC17" s="97">
        <v>100</v>
      </c>
      <c r="AD17" s="97">
        <v>100</v>
      </c>
      <c r="AE17" s="97">
        <v>100</v>
      </c>
      <c r="AF17" s="97">
        <v>100</v>
      </c>
      <c r="AG17" s="97">
        <v>100</v>
      </c>
      <c r="AH17" s="97">
        <v>100</v>
      </c>
      <c r="AI17" s="98">
        <v>100</v>
      </c>
    </row>
    <row r="18" spans="1:35">
      <c r="A18" s="24">
        <v>4.76</v>
      </c>
      <c r="B18" s="76">
        <v>99.490196078431367</v>
      </c>
      <c r="C18" s="76">
        <v>98.888888888888886</v>
      </c>
      <c r="D18" s="76">
        <v>99.560229445506693</v>
      </c>
      <c r="E18" s="76">
        <v>100</v>
      </c>
      <c r="F18" s="76">
        <v>100</v>
      </c>
      <c r="G18" s="76">
        <v>100</v>
      </c>
      <c r="H18" s="76">
        <v>100</v>
      </c>
      <c r="I18" s="76">
        <v>100</v>
      </c>
      <c r="J18" s="76">
        <v>100</v>
      </c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  <c r="AA18" s="97">
        <v>99.490196078431367</v>
      </c>
      <c r="AB18" s="97">
        <v>98.888888888888886</v>
      </c>
      <c r="AC18" s="97">
        <v>99.560229445506693</v>
      </c>
      <c r="AD18" s="97">
        <v>100</v>
      </c>
      <c r="AE18" s="97">
        <v>100</v>
      </c>
      <c r="AF18" s="97">
        <v>100</v>
      </c>
      <c r="AG18" s="97">
        <v>100</v>
      </c>
      <c r="AH18" s="97">
        <v>100</v>
      </c>
      <c r="AI18" s="98">
        <v>100</v>
      </c>
    </row>
    <row r="19" spans="1:35">
      <c r="A19" s="24">
        <v>0.42499999999999999</v>
      </c>
      <c r="B19" s="76">
        <v>99.019607843137251</v>
      </c>
      <c r="C19" s="76">
        <v>98.055555555555557</v>
      </c>
      <c r="D19" s="76">
        <v>98.068833652007655</v>
      </c>
      <c r="E19" s="76">
        <v>100</v>
      </c>
      <c r="F19" s="76">
        <v>99.885277246653914</v>
      </c>
      <c r="G19" s="76">
        <v>99.94</v>
      </c>
      <c r="H19" s="76">
        <v>100</v>
      </c>
      <c r="I19" s="76">
        <v>100</v>
      </c>
      <c r="J19" s="76">
        <v>99.724517906336089</v>
      </c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  <c r="AA19" s="97">
        <v>99.019607843137251</v>
      </c>
      <c r="AB19" s="97">
        <v>98.055555555555557</v>
      </c>
      <c r="AC19" s="97">
        <v>98.068833652007655</v>
      </c>
      <c r="AD19" s="97">
        <v>100</v>
      </c>
      <c r="AE19" s="97">
        <v>99.885277246653914</v>
      </c>
      <c r="AF19" s="97">
        <v>99.94</v>
      </c>
      <c r="AG19" s="97">
        <v>100</v>
      </c>
      <c r="AH19" s="97">
        <v>100</v>
      </c>
      <c r="AI19" s="98">
        <v>99.724517906336089</v>
      </c>
    </row>
    <row r="20" spans="1:35">
      <c r="A20" s="24">
        <v>0.25</v>
      </c>
      <c r="B20" s="76">
        <v>94.784313725490193</v>
      </c>
      <c r="C20" s="76">
        <v>92.976190476190482</v>
      </c>
      <c r="D20" s="76">
        <v>90.554493307839394</v>
      </c>
      <c r="E20" s="76">
        <v>99.499036608863193</v>
      </c>
      <c r="F20" s="76">
        <v>98.738049713193107</v>
      </c>
      <c r="G20" s="76">
        <v>99.34</v>
      </c>
      <c r="H20" s="76">
        <v>99.810426540284354</v>
      </c>
      <c r="I20" s="76">
        <v>99.1</v>
      </c>
      <c r="J20" s="76">
        <v>99.696969696969703</v>
      </c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  <c r="AA20" s="97">
        <v>94.784313725490193</v>
      </c>
      <c r="AB20" s="97">
        <v>92.976190476190482</v>
      </c>
      <c r="AC20" s="97">
        <v>90.554493307839394</v>
      </c>
      <c r="AD20" s="97">
        <v>99.499036608863193</v>
      </c>
      <c r="AE20" s="97">
        <v>98.738049713193107</v>
      </c>
      <c r="AF20" s="97">
        <v>99.34</v>
      </c>
      <c r="AG20" s="97">
        <v>99.810426540284354</v>
      </c>
      <c r="AH20" s="97">
        <v>99.1</v>
      </c>
      <c r="AI20" s="98">
        <v>99.696969696969703</v>
      </c>
    </row>
    <row r="21" spans="1:35">
      <c r="A21" s="28">
        <v>0.125</v>
      </c>
      <c r="B21" s="76">
        <v>80.313725490196077</v>
      </c>
      <c r="C21" s="76">
        <v>74.126984126984127</v>
      </c>
      <c r="D21" s="76">
        <v>16.692160611854689</v>
      </c>
      <c r="E21" s="76">
        <v>82.543352601156073</v>
      </c>
      <c r="F21" s="76">
        <v>57.017208413001903</v>
      </c>
      <c r="G21" s="76">
        <v>90.54</v>
      </c>
      <c r="H21" s="76">
        <v>95.071090047393355</v>
      </c>
      <c r="I21" s="76">
        <v>47.1</v>
      </c>
      <c r="J21" s="76">
        <v>98.980716253443532</v>
      </c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  <c r="AA21" s="97">
        <v>80.313725490196077</v>
      </c>
      <c r="AB21" s="97">
        <v>74.126984126984127</v>
      </c>
      <c r="AC21" s="97">
        <v>16.692160611854689</v>
      </c>
      <c r="AD21" s="97">
        <v>82.543352601156073</v>
      </c>
      <c r="AE21" s="97">
        <v>57.017208413001903</v>
      </c>
      <c r="AF21" s="97">
        <v>90.54</v>
      </c>
      <c r="AG21" s="97">
        <v>95.071090047393355</v>
      </c>
      <c r="AH21" s="97">
        <v>47.1</v>
      </c>
      <c r="AI21" s="98">
        <v>98.980716253443532</v>
      </c>
    </row>
    <row r="22" spans="1:35">
      <c r="A22" s="28">
        <v>7.3999999999999996E-2</v>
      </c>
      <c r="B22" s="76">
        <v>70.294117647058826</v>
      </c>
      <c r="C22" s="76">
        <v>60.436507936507937</v>
      </c>
      <c r="D22" s="76">
        <v>10.822179732313579</v>
      </c>
      <c r="E22" s="76">
        <v>19.460500963391134</v>
      </c>
      <c r="F22" s="76">
        <v>12.026768642447415</v>
      </c>
      <c r="G22" s="76">
        <v>79.440000000000012</v>
      </c>
      <c r="H22" s="76">
        <v>74.407582938388614</v>
      </c>
      <c r="I22" s="76">
        <v>46.3</v>
      </c>
      <c r="J22" s="76">
        <v>90.71625344352617</v>
      </c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  <c r="AA22" s="99">
        <v>70.294117647058826</v>
      </c>
      <c r="AB22" s="99">
        <v>60.436507936507937</v>
      </c>
      <c r="AC22" s="99">
        <v>10.822179732313579</v>
      </c>
      <c r="AD22" s="99">
        <v>19.460500963391134</v>
      </c>
      <c r="AE22" s="99">
        <v>12.026768642447415</v>
      </c>
      <c r="AF22" s="99">
        <v>79.440000000000012</v>
      </c>
      <c r="AG22" s="99">
        <v>74.407582938388614</v>
      </c>
      <c r="AH22" s="99">
        <v>46.3</v>
      </c>
      <c r="AI22" s="100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35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35">
      <c r="A28" s="1" t="s">
        <v>24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35"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35">
      <c r="B30" s="102"/>
      <c r="C30" s="102"/>
      <c r="D30" s="102"/>
      <c r="E30" s="102"/>
      <c r="F30" s="102"/>
      <c r="G30" s="102"/>
      <c r="H30" s="102"/>
      <c r="I30" s="102"/>
      <c r="J30" s="102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35">
      <c r="B31" s="102"/>
      <c r="C31" s="102"/>
      <c r="D31" s="102"/>
      <c r="E31" s="102"/>
      <c r="F31" s="102"/>
      <c r="G31" s="102"/>
      <c r="H31" s="102"/>
      <c r="I31" s="102"/>
      <c r="J31" s="102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35"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13:23"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13:23"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13:23"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13:23"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13:23"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9" spans="13:23">
      <c r="M39" s="1" t="s">
        <v>23</v>
      </c>
      <c r="R39" s="1" t="s">
        <v>27</v>
      </c>
    </row>
    <row r="40" spans="13:23">
      <c r="M40" s="34"/>
      <c r="R40" s="1" t="s">
        <v>28</v>
      </c>
    </row>
    <row r="41" spans="13:23">
      <c r="M41" s="34"/>
    </row>
    <row r="42" spans="13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2017-07-13T04:24:54Z</dcterms:modified>
</cp:coreProperties>
</file>