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SL\LAB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16" i="1" l="1"/>
  <c r="P15" i="1"/>
  <c r="P14" i="1"/>
  <c r="P13" i="1"/>
  <c r="P12" i="1"/>
  <c r="P11" i="1"/>
  <c r="N16" i="1"/>
  <c r="N15" i="1"/>
  <c r="N14" i="1"/>
  <c r="N13" i="1"/>
  <c r="N12" i="1"/>
  <c r="N11" i="1"/>
  <c r="P10" i="1" l="1"/>
  <c r="P9" i="1"/>
  <c r="P8" i="1"/>
  <c r="N10" i="1"/>
  <c r="N9" i="1"/>
  <c r="N8" i="1"/>
</calcChain>
</file>

<file path=xl/sharedStrings.xml><?xml version="1.0" encoding="utf-8"?>
<sst xmlns="http://schemas.openxmlformats.org/spreadsheetml/2006/main" count="65" uniqueCount="48">
  <si>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</si>
  <si>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</si>
  <si>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</si>
  <si>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</si>
  <si>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</si>
  <si>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</si>
  <si>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</si>
  <si>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</si>
  <si>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</si>
  <si>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</si>
  <si>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</si>
  <si>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</si>
  <si>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</si>
  <si>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</si>
  <si>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</si>
  <si>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</si>
  <si>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</si>
  <si>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</si>
  <si>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</si>
  <si>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</si>
  <si>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</si>
  <si>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</si>
  <si>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</si>
  <si>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</si>
  <si>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</si>
  <si>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</si>
  <si>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</si>
  <si>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</si>
  <si>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</si>
  <si>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</si>
  <si>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</si>
  <si>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</si>
  <si>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</si>
  <si>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</si>
  <si>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</si>
  <si>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</si>
  <si>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</si>
  <si>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</si>
  <si>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</si>
  <si>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12. km49 to km71</t>
  </si>
  <si>
    <t>Phase 2_4</t>
  </si>
  <si>
    <t>Cl</t>
  </si>
  <si>
    <t>saCl</t>
  </si>
  <si>
    <t>grmsaCl</t>
  </si>
  <si>
    <t>clFSa</t>
  </si>
  <si>
    <t>SL_38</t>
  </si>
  <si>
    <t>Sample 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</si>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</sst>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0.0_)"/>
    <numFmt numFmtId="168" formatCode="0.0%"/>
  </numFmts>
  <fonts count="9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11"/>
      <color indexed="8"/>
      <name val="Aldine401 BT"/>
      <family val="1"/>
    </font>
    <font>
      <sz val="10"/>
      <color indexed="8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2" borderId="0" xfId="0" applyFont="1" applyFill="1" applyBorder="1"/>
    <xf numFmtId="0" fontId="1" fillId="3" borderId="4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6" fontId="1" fillId="3" borderId="34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168" fontId="1" fillId="0" borderId="25" xfId="1" applyNumberFormat="1" applyFont="1" applyBorder="1" applyAlignment="1">
      <alignment horizontal="center"/>
    </xf>
    <xf numFmtId="168" fontId="1" fillId="0" borderId="14" xfId="1" applyNumberFormat="1" applyFont="1" applyBorder="1" applyAlignment="1">
      <alignment horizontal="center"/>
    </xf>
    <xf numFmtId="168" fontId="1" fillId="0" borderId="44" xfId="1" applyNumberFormat="1" applyFont="1" applyBorder="1" applyAlignment="1">
      <alignment horizontal="center"/>
    </xf>
    <xf numFmtId="168" fontId="1" fillId="0" borderId="18" xfId="1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</xf>
    <xf numFmtId="167" fontId="7" fillId="0" borderId="39" xfId="0" applyNumberFormat="1" applyFont="1" applyFill="1" applyBorder="1" applyAlignment="1" applyProtection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99.546351084812628</c:v>
                </c:pt>
                <c:pt idx="6">
                  <c:v>98.165680473372788</c:v>
                </c:pt>
                <c:pt idx="7">
                  <c:v>74.358974358974365</c:v>
                </c:pt>
                <c:pt idx="8">
                  <c:v>58.579881656804737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97.251082251082252</c:v>
                </c:pt>
                <c:pt idx="6">
                  <c:v>93.98268398268398</c:v>
                </c:pt>
                <c:pt idx="7">
                  <c:v>68.333333333333329</c:v>
                </c:pt>
                <c:pt idx="8">
                  <c:v>51.017316017316013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0.0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99.236842105263165</c:v>
                </c:pt>
                <c:pt idx="6">
                  <c:v>97.368421052631589</c:v>
                </c:pt>
                <c:pt idx="7">
                  <c:v>66.31578947368422</c:v>
                </c:pt>
                <c:pt idx="8">
                  <c:v>45.81578947368422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0.0</c:formatCode>
                <c:ptCount val="15"/>
                <c:pt idx="1">
                  <c:v>96.019801980198025</c:v>
                </c:pt>
                <c:pt idx="2">
                  <c:v>88.099009900990097</c:v>
                </c:pt>
                <c:pt idx="3">
                  <c:v>84.297029702970292</c:v>
                </c:pt>
                <c:pt idx="4">
                  <c:v>82.316831683168317</c:v>
                </c:pt>
                <c:pt idx="5">
                  <c:v>77.029702970297024</c:v>
                </c:pt>
                <c:pt idx="6">
                  <c:v>69.148514851485146</c:v>
                </c:pt>
                <c:pt idx="7">
                  <c:v>44.198019801980195</c:v>
                </c:pt>
                <c:pt idx="8">
                  <c:v>29.544554455445542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30-4B64-BC26-5CEA7FE239B5}"/>
            </c:ext>
          </c:extLst>
        </c:ser>
        <c:ser>
          <c:idx val="10"/>
          <c:order val="9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>
                  <c:v>0.125</c:v>
                </c:pt>
                <c:pt idx="8">
                  <c:v>7.3999999999999996E-2</c:v>
                </c:pt>
                <c:pt idx="9" formatCode="0.000">
                  <c:v>0.125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0.0</c:formatCode>
                <c:ptCount val="15"/>
                <c:pt idx="1">
                  <c:v>100</c:v>
                </c:pt>
                <c:pt idx="2">
                  <c:v>94.047619047619051</c:v>
                </c:pt>
                <c:pt idx="3">
                  <c:v>90.773809523809533</c:v>
                </c:pt>
                <c:pt idx="4">
                  <c:v>87.797619047619051</c:v>
                </c:pt>
                <c:pt idx="5">
                  <c:v>77.470238095238102</c:v>
                </c:pt>
                <c:pt idx="6">
                  <c:v>63.005952380952387</c:v>
                </c:pt>
                <c:pt idx="7">
                  <c:v>38.690476190476197</c:v>
                </c:pt>
                <c:pt idx="8">
                  <c:v>27.291666666666671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34-45A5-8DCF-F973DF9ED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4"/>
                <c:spPr>
                  <a:ln w="19050">
                    <a:solidFill>
                      <a:schemeClr val="tx1"/>
                    </a:solidFill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Limits!$C$2:$C$3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100</c:v>
                      </c:pt>
                      <c:pt idx="1">
                        <c:v>100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Limits!$B$2:$B$3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C830-4B64-BC26-5CEA7FE239B5}"/>
                  </c:ext>
                </c:extLst>
              </c15:ser>
            </c15:filteredScatterSeries>
            <c15:filteredScatterSeries>
              <c15:ser>
                <c:idx val="2"/>
                <c:order val="5"/>
                <c:spPr>
                  <a:ln w="25400" cap="flat" cmpd="sng" algn="ctr">
                    <a:solidFill>
                      <a:schemeClr val="dk1"/>
                    </a:solidFill>
                    <a:prstDash val="solid"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Limits!$D$2:$D$3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63</c:v>
                      </c:pt>
                      <c:pt idx="1">
                        <c:v>63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Limits!$B$2:$B$3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C830-4B64-BC26-5CEA7FE239B5}"/>
                  </c:ext>
                </c:extLst>
              </c15:ser>
            </c15:filteredScatterSeries>
            <c15:filteredScatterSeries>
              <c15:ser>
                <c:idx val="3"/>
                <c:order val="6"/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Limits!$E$2:$E$3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</c:v>
                      </c:pt>
                      <c:pt idx="1">
                        <c:v>2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Limits!$B$2:$B$3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7-C830-4B64-BC26-5CEA7FE239B5}"/>
                  </c:ext>
                </c:extLst>
              </c15:ser>
            </c15:filteredScatterSeries>
            <c15:filteredScatterSeries>
              <c15:ser>
                <c:idx val="4"/>
                <c:order val="7"/>
                <c:spPr>
                  <a:ln>
                    <a:solidFill>
                      <a:schemeClr val="accent1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Limits!$F$2:$F$3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6.3E-2</c:v>
                      </c:pt>
                      <c:pt idx="1">
                        <c:v>6.3E-2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Limits!$B$2:$B$3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8-C830-4B64-BC26-5CEA7FE239B5}"/>
                  </c:ext>
                </c:extLst>
              </c15:ser>
            </c15:filteredScatterSeries>
            <c15:filteredScatterSeries>
              <c15:ser>
                <c:idx val="9"/>
                <c:order val="8"/>
                <c:spPr>
                  <a:ln>
                    <a:solidFill>
                      <a:schemeClr val="tx2"/>
                    </a:solidFill>
                  </a:ln>
                </c:spPr>
                <c:marker>
                  <c:symbol val="none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Limits!$G$2:$G$3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2E-3</c:v>
                      </c:pt>
                      <c:pt idx="1">
                        <c:v>2E-3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Limits!$B$2:$B$3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11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'Sieving analysis'!$G$11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analysis'!$A$14:$A$28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>
                        <c:v>0.125</c:v>
                      </c:pt>
                      <c:pt idx="8">
                        <c:v>7.3999999999999996E-2</c:v>
                      </c:pt>
                      <c:pt idx="9" formatCode="0.000">
                        <c:v>0.125</c:v>
                      </c:pt>
                      <c:pt idx="10" formatCode="0.000">
                        <c:v>7.3999999999999996E-2</c:v>
                      </c:pt>
                      <c:pt idx="11" formatCode="0.000">
                        <c:v>0.02</c:v>
                      </c:pt>
                      <c:pt idx="12" formatCode="0.000">
                        <c:v>2E-3</c:v>
                      </c:pt>
                      <c:pt idx="13" formatCode="0.0000">
                        <c:v>5.9999999999999995E-4</c:v>
                      </c:pt>
                      <c:pt idx="14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analysis'!$G$14:$G$28</c15:sqref>
                        </c15:formulaRef>
                      </c:ext>
                    </c:extLst>
                    <c:numCache>
                      <c:formatCode>0.0</c:formatCode>
                      <c:ptCount val="15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1634-45A5-8DCF-F973DF9EDD62}"/>
                  </c:ext>
                </c:extLst>
              </c15:ser>
            </c15:filteredScatterSeries>
            <c15:filteredScatterSeries>
              <c15:ser>
                <c:idx val="12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'Sieving analysis'!$H$11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analysis'!$A$14:$A$28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>
                        <c:v>0.125</c:v>
                      </c:pt>
                      <c:pt idx="8">
                        <c:v>7.3999999999999996E-2</c:v>
                      </c:pt>
                      <c:pt idx="9" formatCode="0.000">
                        <c:v>0.125</c:v>
                      </c:pt>
                      <c:pt idx="10" formatCode="0.000">
                        <c:v>7.3999999999999996E-2</c:v>
                      </c:pt>
                      <c:pt idx="11" formatCode="0.000">
                        <c:v>0.02</c:v>
                      </c:pt>
                      <c:pt idx="12" formatCode="0.000">
                        <c:v>2E-3</c:v>
                      </c:pt>
                      <c:pt idx="13" formatCode="0.0000">
                        <c:v>5.9999999999999995E-4</c:v>
                      </c:pt>
                      <c:pt idx="14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analysis'!$H$14:$H$28</c15:sqref>
                        </c15:formulaRef>
                      </c:ext>
                    </c:extLst>
                    <c:numCache>
                      <c:formatCode>0.0</c:formatCode>
                      <c:ptCount val="15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1634-45A5-8DCF-F973DF9EDD62}"/>
                  </c:ext>
                </c:extLst>
              </c15:ser>
            </c15:filteredScatterSeries>
            <c15:filteredScatterSeries>
              <c15:ser>
                <c:idx val="13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analysis'!$A$14:$A$28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>
                        <c:v>0.125</c:v>
                      </c:pt>
                      <c:pt idx="8">
                        <c:v>7.3999999999999996E-2</c:v>
                      </c:pt>
                      <c:pt idx="9" formatCode="0.000">
                        <c:v>0.125</c:v>
                      </c:pt>
                      <c:pt idx="10" formatCode="0.000">
                        <c:v>7.3999999999999996E-2</c:v>
                      </c:pt>
                      <c:pt idx="11" formatCode="0.000">
                        <c:v>0.02</c:v>
                      </c:pt>
                      <c:pt idx="12" formatCode="0.000">
                        <c:v>2E-3</c:v>
                      </c:pt>
                      <c:pt idx="13" formatCode="0.0000">
                        <c:v>5.9999999999999995E-4</c:v>
                      </c:pt>
                      <c:pt idx="14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analysis'!$I$14:$I$28</c15:sqref>
                        </c15:formulaRef>
                      </c:ext>
                    </c:extLst>
                    <c:numCache>
                      <c:formatCode>0.0</c:formatCode>
                      <c:ptCount val="15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1634-45A5-8DCF-F973DF9EDD62}"/>
                  </c:ext>
                </c:extLst>
              </c15:ser>
            </c15:filteredScatterSeries>
            <c15:filteredScatterSeries>
              <c15:ser>
                <c:idx val="14"/>
                <c:order val="1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analysis'!$A$14:$A$28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>
                        <c:v>0.125</c:v>
                      </c:pt>
                      <c:pt idx="8">
                        <c:v>7.3999999999999996E-2</c:v>
                      </c:pt>
                      <c:pt idx="9" formatCode="0.000">
                        <c:v>0.125</c:v>
                      </c:pt>
                      <c:pt idx="10" formatCode="0.000">
                        <c:v>7.3999999999999996E-2</c:v>
                      </c:pt>
                      <c:pt idx="11" formatCode="0.000">
                        <c:v>0.02</c:v>
                      </c:pt>
                      <c:pt idx="12" formatCode="0.000">
                        <c:v>2E-3</c:v>
                      </c:pt>
                      <c:pt idx="13" formatCode="0.0000">
                        <c:v>5.9999999999999995E-4</c:v>
                      </c:pt>
                      <c:pt idx="14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'Sieving analysis'!$J$14:$J$28</c15:sqref>
                        </c15:formulaRef>
                      </c:ext>
                    </c:extLst>
                    <c:numCache>
                      <c:formatCode>0.0</c:formatCode>
                      <c:ptCount val="15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1634-45A5-8DCF-F973DF9EDD62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30455402025825"/>
          <c:y val="0.87482098864152713"/>
          <c:w val="0.58467148707828276"/>
          <c:h val="0.10952492537286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236476</xdr:colOff>
      <xdr:row>17</xdr:row>
      <xdr:rowOff>81328</xdr:rowOff>
    </xdr:from>
    <xdr:to>
      <xdr:col>22</xdr:col>
      <xdr:colOff>600116</xdr:colOff>
      <xdr:row>34</xdr:row>
      <xdr:rowOff>61853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81847</xdr:colOff>
      <xdr:row>37</xdr:row>
      <xdr:rowOff>25151</xdr:rowOff>
    </xdr:from>
    <xdr:to>
      <xdr:col>16</xdr:col>
      <xdr:colOff>698127</xdr:colOff>
      <xdr:row>46</xdr:row>
      <xdr:rowOff>93873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7204" y="7860597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topLeftCell="A6" zoomScale="73" zoomScaleNormal="73" zoomScaleSheetLayoutView="100" workbookViewId="0">
      <selection activeCell="B32" sqref="B32:F39"/>
    </sheetView>
  </sheetViews>
  <sheetFormatPr baseColWidth="10" defaultColWidth="9.140625" defaultRowHeight="15"/>
  <cols>
    <col min="1" max="1" width="11.7109375" style="1" customWidth="1"/>
    <col min="2" max="2" width="10.28515625" style="1" customWidth="1"/>
    <col min="3" max="3" width="10.140625" style="1" customWidth="1"/>
    <col min="4" max="4" width="10.7109375" style="1" customWidth="1"/>
    <col min="5" max="9" width="9.85546875" style="1" customWidth="1"/>
    <col min="10" max="11" width="11.7109375" style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26">
      <c r="N1" s="12" t="s">
        <v>7</v>
      </c>
    </row>
    <row r="2" spans="1:26">
      <c r="N2" s="12"/>
      <c r="Y2" s="62" t="s">
        <v>28</v>
      </c>
      <c r="Z2" s="63" t="s">
        <v>33</v>
      </c>
    </row>
    <row r="3" spans="1:26">
      <c r="M3" s="45"/>
      <c r="N3" s="46" t="s">
        <v>4</v>
      </c>
      <c r="O3" s="47" t="s">
        <v>39</v>
      </c>
      <c r="P3" s="48"/>
      <c r="Q3" s="46" t="s">
        <v>16</v>
      </c>
      <c r="R3" s="47" t="s">
        <v>40</v>
      </c>
      <c r="S3" s="47"/>
      <c r="T3" s="47"/>
      <c r="U3" s="46" t="s">
        <v>2</v>
      </c>
      <c r="V3" s="47">
        <v>26072017</v>
      </c>
      <c r="W3" s="49"/>
      <c r="Y3" s="64" t="s">
        <v>29</v>
      </c>
      <c r="Z3" s="60" t="s">
        <v>34</v>
      </c>
    </row>
    <row r="4" spans="1:26">
      <c r="M4" s="50"/>
      <c r="N4" s="51" t="s">
        <v>5</v>
      </c>
      <c r="O4" s="52" t="s">
        <v>45</v>
      </c>
      <c r="P4" s="53"/>
      <c r="Q4" s="53"/>
      <c r="R4" s="71"/>
      <c r="S4" s="71"/>
      <c r="T4" s="71"/>
      <c r="U4" s="51" t="s">
        <v>3</v>
      </c>
      <c r="V4" s="52" t="s">
        <v>38</v>
      </c>
      <c r="W4" s="54"/>
      <c r="Y4" s="65" t="s">
        <v>30</v>
      </c>
      <c r="Z4" s="60" t="s">
        <v>35</v>
      </c>
    </row>
    <row r="5" spans="1:26">
      <c r="M5" s="50"/>
      <c r="N5" s="51" t="s">
        <v>6</v>
      </c>
      <c r="O5" s="52"/>
      <c r="P5" s="53"/>
      <c r="Q5" s="53"/>
      <c r="R5" s="53"/>
      <c r="S5" s="53"/>
      <c r="T5" s="53"/>
      <c r="U5" s="53"/>
      <c r="V5" s="53"/>
      <c r="W5" s="54"/>
      <c r="Y5" s="65" t="s">
        <v>31</v>
      </c>
      <c r="Z5" s="60" t="s">
        <v>36</v>
      </c>
    </row>
    <row r="6" spans="1:26" ht="15.75" thickBot="1">
      <c r="B6" s="12" t="s">
        <v>7</v>
      </c>
      <c r="M6" s="50"/>
      <c r="N6" s="51"/>
      <c r="O6" s="53"/>
      <c r="P6" s="53"/>
      <c r="Q6" s="53"/>
      <c r="R6" s="53"/>
      <c r="S6" s="53"/>
      <c r="T6" s="53"/>
      <c r="U6" s="53"/>
      <c r="V6" s="53"/>
      <c r="W6" s="54"/>
      <c r="Y6" s="66" t="s">
        <v>32</v>
      </c>
      <c r="Z6" s="61" t="s">
        <v>37</v>
      </c>
    </row>
    <row r="7" spans="1:26" ht="51.75">
      <c r="B7" s="5" t="s">
        <v>1</v>
      </c>
      <c r="M7" s="50"/>
      <c r="N7" s="33"/>
      <c r="O7" s="67" t="s">
        <v>13</v>
      </c>
      <c r="P7" s="40" t="s">
        <v>17</v>
      </c>
      <c r="Q7" s="40" t="s">
        <v>21</v>
      </c>
      <c r="R7" s="41" t="s">
        <v>24</v>
      </c>
      <c r="S7" s="40" t="s">
        <v>25</v>
      </c>
      <c r="T7" s="100" t="s">
        <v>15</v>
      </c>
      <c r="U7" s="101"/>
      <c r="V7" s="101"/>
      <c r="W7" s="102"/>
    </row>
    <row r="8" spans="1:26" ht="15" customHeight="1">
      <c r="B8" s="1" t="s">
        <v>14</v>
      </c>
      <c r="M8" s="50"/>
      <c r="N8" s="34" t="str">
        <f>+B11</f>
        <v>Sample 1</v>
      </c>
      <c r="O8" s="68" t="s">
        <v>41</v>
      </c>
      <c r="P8" s="42">
        <f>+B13</f>
        <v>1</v>
      </c>
      <c r="Q8" s="82">
        <v>0.21</v>
      </c>
      <c r="R8" s="86">
        <v>45.760094127709408</v>
      </c>
      <c r="S8" s="87">
        <v>23.7</v>
      </c>
      <c r="T8" s="103"/>
      <c r="U8" s="104"/>
      <c r="V8" s="104"/>
      <c r="W8" s="105"/>
    </row>
    <row r="9" spans="1:26" ht="15" customHeight="1">
      <c r="B9" s="2" t="s">
        <v>8</v>
      </c>
      <c r="C9" s="3"/>
      <c r="D9" s="4"/>
      <c r="E9" s="72"/>
      <c r="F9" s="72"/>
      <c r="G9" s="72"/>
      <c r="H9" s="72"/>
      <c r="I9" s="72"/>
      <c r="J9" s="72"/>
      <c r="M9" s="50"/>
      <c r="N9" s="35" t="str">
        <f>+C11</f>
        <v>Sample 2</v>
      </c>
      <c r="O9" s="69" t="s">
        <v>42</v>
      </c>
      <c r="P9" s="43">
        <f>+C13</f>
        <v>1.4</v>
      </c>
      <c r="Q9" s="83">
        <v>0.186</v>
      </c>
      <c r="R9" s="88">
        <v>39.125849847675923</v>
      </c>
      <c r="S9" s="89">
        <v>22</v>
      </c>
      <c r="T9" s="106"/>
      <c r="U9" s="107"/>
      <c r="V9" s="107"/>
      <c r="W9" s="108"/>
    </row>
    <row r="10" spans="1:26" ht="15" customHeight="1">
      <c r="A10" s="5"/>
      <c r="B10" s="37" t="s">
        <v>19</v>
      </c>
      <c r="C10" s="38"/>
      <c r="D10" s="39"/>
      <c r="M10" s="50"/>
      <c r="N10" s="35" t="str">
        <f>+D11</f>
        <v>Sample 3</v>
      </c>
      <c r="O10" s="69" t="s">
        <v>43</v>
      </c>
      <c r="P10" s="43">
        <f>+D13</f>
        <v>2</v>
      </c>
      <c r="Q10" s="83">
        <v>0.19</v>
      </c>
      <c r="R10" s="88">
        <v>34.382284440851528</v>
      </c>
      <c r="S10" s="89">
        <v>21.8</v>
      </c>
      <c r="T10" s="106"/>
      <c r="U10" s="107"/>
      <c r="V10" s="107"/>
      <c r="W10" s="108"/>
    </row>
    <row r="11" spans="1:26" ht="15" customHeight="1">
      <c r="A11" s="6" t="s">
        <v>20</v>
      </c>
      <c r="B11" s="110" t="s">
        <v>9</v>
      </c>
      <c r="C11" s="110" t="s">
        <v>10</v>
      </c>
      <c r="D11" s="110" t="s">
        <v>11</v>
      </c>
      <c r="E11" s="110" t="s">
        <v>46</v>
      </c>
      <c r="F11" s="110" t="s">
        <v>12</v>
      </c>
      <c r="G11" s="110" t="s">
        <v>47</v>
      </c>
      <c r="H11" s="110" t="s">
        <v>47</v>
      </c>
      <c r="I11" s="110" t="s">
        <v>47</v>
      </c>
      <c r="J11" s="110" t="s">
        <v>47</v>
      </c>
      <c r="K11" s="110"/>
      <c r="L11" s="32"/>
      <c r="M11" s="50"/>
      <c r="N11" s="35" t="str">
        <f>+E11</f>
        <v>Sample 4</v>
      </c>
      <c r="O11" s="76" t="s">
        <v>44</v>
      </c>
      <c r="P11" s="77">
        <f>+E13</f>
        <v>2.5</v>
      </c>
      <c r="Q11" s="84">
        <v>0.21</v>
      </c>
      <c r="R11" s="90">
        <v>38.763016223882438</v>
      </c>
      <c r="S11" s="91">
        <v>23.5</v>
      </c>
      <c r="T11" s="106"/>
      <c r="U11" s="107"/>
      <c r="V11" s="107"/>
      <c r="W11" s="108"/>
    </row>
    <row r="12" spans="1:26" ht="15" customHeight="1">
      <c r="A12" s="8"/>
      <c r="B12" s="110" t="s">
        <v>18</v>
      </c>
      <c r="C12" s="110" t="s">
        <v>18</v>
      </c>
      <c r="D12" s="110" t="s">
        <v>18</v>
      </c>
      <c r="E12" s="110" t="s">
        <v>18</v>
      </c>
      <c r="F12" s="110" t="s">
        <v>18</v>
      </c>
      <c r="G12" s="110" t="s">
        <v>18</v>
      </c>
      <c r="H12" s="110" t="s">
        <v>18</v>
      </c>
      <c r="I12" s="110" t="s">
        <v>18</v>
      </c>
      <c r="J12" s="110" t="s">
        <v>18</v>
      </c>
      <c r="K12" s="110"/>
      <c r="L12" s="32"/>
      <c r="M12" s="50"/>
      <c r="N12" s="35" t="str">
        <f>+F11</f>
        <v>Sample 5</v>
      </c>
      <c r="O12" s="76" t="s">
        <v>44</v>
      </c>
      <c r="P12" s="77">
        <f>+F13</f>
        <v>3.5</v>
      </c>
      <c r="Q12" s="84">
        <v>0.21</v>
      </c>
      <c r="R12" s="90">
        <v>32.838612229111099</v>
      </c>
      <c r="S12" s="91">
        <v>22.6</v>
      </c>
      <c r="T12" s="106"/>
      <c r="U12" s="107"/>
      <c r="V12" s="107"/>
      <c r="W12" s="108"/>
    </row>
    <row r="13" spans="1:26" ht="15.75" thickBot="1">
      <c r="A13" s="9" t="s">
        <v>0</v>
      </c>
      <c r="B13" s="111">
        <v>1</v>
      </c>
      <c r="C13" s="111">
        <v>1.4</v>
      </c>
      <c r="D13" s="111">
        <v>2</v>
      </c>
      <c r="E13" s="111">
        <v>2.5</v>
      </c>
      <c r="F13" s="111">
        <v>3.5</v>
      </c>
      <c r="G13" s="111" t="s">
        <v>47</v>
      </c>
      <c r="H13" s="111" t="s">
        <v>47</v>
      </c>
      <c r="I13" s="111" t="s">
        <v>47</v>
      </c>
      <c r="J13" s="111" t="s">
        <v>47</v>
      </c>
      <c r="K13" s="111"/>
      <c r="L13" s="32"/>
      <c r="M13" s="50"/>
      <c r="N13" s="35" t="str">
        <f>+G11</f>
        <v>-</v>
      </c>
      <c r="O13" s="76"/>
      <c r="P13" s="77" t="str">
        <f>+G13</f>
        <v>-</v>
      </c>
      <c r="Q13" s="84"/>
      <c r="R13" s="90"/>
      <c r="S13" s="91"/>
      <c r="T13" s="106"/>
      <c r="U13" s="107"/>
      <c r="V13" s="107"/>
      <c r="W13" s="108"/>
      <c r="Y13" s="7"/>
    </row>
    <row r="14" spans="1:26">
      <c r="A14" s="18">
        <v>64</v>
      </c>
      <c r="B14" s="19"/>
      <c r="C14" s="20"/>
      <c r="D14" s="20"/>
      <c r="E14" s="73"/>
      <c r="F14" s="73"/>
      <c r="G14" s="73"/>
      <c r="H14" s="73"/>
      <c r="I14" s="73"/>
      <c r="J14" s="73"/>
      <c r="K14" s="21"/>
      <c r="L14" s="32"/>
      <c r="M14" s="50"/>
      <c r="N14" s="35" t="str">
        <f>+H11</f>
        <v>-</v>
      </c>
      <c r="O14" s="76"/>
      <c r="P14" s="77" t="str">
        <f>+H13</f>
        <v>-</v>
      </c>
      <c r="Q14" s="84"/>
      <c r="R14" s="90"/>
      <c r="S14" s="91"/>
      <c r="T14" s="106"/>
      <c r="U14" s="107"/>
      <c r="V14" s="107"/>
      <c r="W14" s="108"/>
      <c r="Y14" s="7"/>
      <c r="Z14" s="7"/>
    </row>
    <row r="15" spans="1:26" s="7" customFormat="1">
      <c r="A15" s="22">
        <v>25</v>
      </c>
      <c r="B15" s="78">
        <v>100</v>
      </c>
      <c r="C15" s="79">
        <v>100</v>
      </c>
      <c r="D15" s="79">
        <v>100</v>
      </c>
      <c r="E15" s="80">
        <v>96.019801980198025</v>
      </c>
      <c r="F15" s="80">
        <v>100</v>
      </c>
      <c r="G15" s="80"/>
      <c r="H15" s="80"/>
      <c r="I15" s="80"/>
      <c r="J15" s="80"/>
      <c r="K15" s="81"/>
      <c r="L15" s="32"/>
      <c r="M15" s="56"/>
      <c r="N15" s="35" t="str">
        <f>+I11</f>
        <v>-</v>
      </c>
      <c r="O15" s="76"/>
      <c r="P15" s="77" t="str">
        <f>+I13</f>
        <v>-</v>
      </c>
      <c r="Q15" s="84"/>
      <c r="R15" s="90"/>
      <c r="S15" s="91"/>
      <c r="T15" s="106"/>
      <c r="U15" s="107"/>
      <c r="V15" s="107"/>
      <c r="W15" s="108"/>
      <c r="Y15" s="1"/>
    </row>
    <row r="16" spans="1:26" s="7" customFormat="1">
      <c r="A16" s="22">
        <v>12.5</v>
      </c>
      <c r="B16" s="78">
        <v>100</v>
      </c>
      <c r="C16" s="79">
        <v>100</v>
      </c>
      <c r="D16" s="79">
        <v>100</v>
      </c>
      <c r="E16" s="80">
        <v>88.099009900990097</v>
      </c>
      <c r="F16" s="80">
        <v>94.047619047619051</v>
      </c>
      <c r="G16" s="80"/>
      <c r="H16" s="80"/>
      <c r="I16" s="80"/>
      <c r="J16" s="80"/>
      <c r="K16" s="81"/>
      <c r="L16" s="32"/>
      <c r="M16" s="56"/>
      <c r="N16" s="35" t="str">
        <f>+J11</f>
        <v>-</v>
      </c>
      <c r="O16" s="76"/>
      <c r="P16" s="77" t="str">
        <f>+J13</f>
        <v>-</v>
      </c>
      <c r="Q16" s="84"/>
      <c r="R16" s="90"/>
      <c r="S16" s="91"/>
      <c r="T16" s="106"/>
      <c r="U16" s="107"/>
      <c r="V16" s="107"/>
      <c r="W16" s="108"/>
      <c r="Y16" s="1"/>
      <c r="Z16" s="1"/>
    </row>
    <row r="17" spans="1:23" ht="15.75" thickBot="1">
      <c r="A17" s="22">
        <v>9.5</v>
      </c>
      <c r="B17" s="78">
        <v>100</v>
      </c>
      <c r="C17" s="79">
        <v>100</v>
      </c>
      <c r="D17" s="79">
        <v>100</v>
      </c>
      <c r="E17" s="80">
        <v>84.297029702970292</v>
      </c>
      <c r="F17" s="80">
        <v>90.773809523809533</v>
      </c>
      <c r="G17" s="80"/>
      <c r="H17" s="80"/>
      <c r="I17" s="80"/>
      <c r="J17" s="80"/>
      <c r="K17" s="81"/>
      <c r="L17" s="32"/>
      <c r="M17" s="56"/>
      <c r="N17" s="36"/>
      <c r="O17" s="70"/>
      <c r="P17" s="44"/>
      <c r="Q17" s="85"/>
      <c r="R17" s="92"/>
      <c r="S17" s="93"/>
      <c r="T17" s="97"/>
      <c r="U17" s="98"/>
      <c r="V17" s="98"/>
      <c r="W17" s="99"/>
    </row>
    <row r="18" spans="1:23">
      <c r="A18" s="22">
        <v>4.76</v>
      </c>
      <c r="B18" s="78">
        <v>100</v>
      </c>
      <c r="C18" s="79">
        <v>100</v>
      </c>
      <c r="D18" s="79">
        <v>100</v>
      </c>
      <c r="E18" s="80">
        <v>82.316831683168317</v>
      </c>
      <c r="F18" s="80">
        <v>87.797619047619051</v>
      </c>
      <c r="G18" s="80"/>
      <c r="H18" s="80"/>
      <c r="I18" s="80"/>
      <c r="J18" s="80"/>
      <c r="K18" s="81"/>
      <c r="L18" s="32"/>
      <c r="M18" s="56"/>
      <c r="N18" s="53"/>
      <c r="O18" s="53"/>
      <c r="P18" s="53"/>
      <c r="Q18" s="53"/>
      <c r="R18" s="53"/>
      <c r="S18" s="53"/>
      <c r="T18" s="53"/>
      <c r="U18" s="53"/>
      <c r="V18" s="53"/>
      <c r="W18" s="54"/>
    </row>
    <row r="19" spans="1:23">
      <c r="A19" s="22">
        <v>0.42499999999999999</v>
      </c>
      <c r="B19" s="78">
        <v>99.546351084812628</v>
      </c>
      <c r="C19" s="79">
        <v>97.251082251082252</v>
      </c>
      <c r="D19" s="79">
        <v>99.236842105263165</v>
      </c>
      <c r="E19" s="80">
        <v>77.029702970297024</v>
      </c>
      <c r="F19" s="80">
        <v>77.470238095238102</v>
      </c>
      <c r="G19" s="80"/>
      <c r="H19" s="80"/>
      <c r="I19" s="80"/>
      <c r="J19" s="80"/>
      <c r="K19" s="81"/>
      <c r="L19" s="32"/>
      <c r="M19" s="56"/>
      <c r="N19" s="53"/>
      <c r="O19" s="55"/>
      <c r="P19" s="53"/>
      <c r="Q19" s="55"/>
      <c r="R19" s="53"/>
      <c r="S19" s="53"/>
      <c r="T19" s="53"/>
      <c r="U19" s="53"/>
      <c r="V19" s="53"/>
      <c r="W19" s="54"/>
    </row>
    <row r="20" spans="1:23">
      <c r="A20" s="22">
        <v>0.25</v>
      </c>
      <c r="B20" s="78">
        <v>98.165680473372788</v>
      </c>
      <c r="C20" s="79">
        <v>93.98268398268398</v>
      </c>
      <c r="D20" s="79">
        <v>97.368421052631589</v>
      </c>
      <c r="E20" s="80">
        <v>69.148514851485146</v>
      </c>
      <c r="F20" s="80">
        <v>63.005952380952387</v>
      </c>
      <c r="G20" s="80"/>
      <c r="H20" s="80"/>
      <c r="I20" s="80"/>
      <c r="J20" s="80"/>
      <c r="K20" s="81"/>
      <c r="L20" s="32"/>
      <c r="M20" s="56"/>
      <c r="N20" s="32"/>
      <c r="O20" s="32"/>
      <c r="P20" s="32"/>
      <c r="Q20" s="32"/>
      <c r="R20" s="32"/>
      <c r="S20" s="32"/>
      <c r="T20" s="32"/>
      <c r="U20" s="32"/>
      <c r="V20" s="32"/>
      <c r="W20" s="57"/>
    </row>
    <row r="21" spans="1:23">
      <c r="A21" s="22">
        <v>0.125</v>
      </c>
      <c r="B21" s="78">
        <v>74.358974358974365</v>
      </c>
      <c r="C21" s="79">
        <v>68.333333333333329</v>
      </c>
      <c r="D21" s="79">
        <v>66.31578947368422</v>
      </c>
      <c r="E21" s="80">
        <v>44.198019801980195</v>
      </c>
      <c r="F21" s="80">
        <v>38.690476190476197</v>
      </c>
      <c r="G21" s="80"/>
      <c r="H21" s="80"/>
      <c r="I21" s="80"/>
      <c r="J21" s="80"/>
      <c r="K21" s="81"/>
      <c r="L21" s="32"/>
      <c r="M21" s="56"/>
      <c r="N21" s="32"/>
      <c r="O21" s="32"/>
      <c r="P21" s="32"/>
      <c r="Q21" s="32"/>
      <c r="R21" s="32"/>
      <c r="S21" s="32"/>
      <c r="T21" s="32"/>
      <c r="U21" s="32"/>
      <c r="V21" s="32"/>
      <c r="W21" s="57"/>
    </row>
    <row r="22" spans="1:23">
      <c r="A22" s="22">
        <v>7.3999999999999996E-2</v>
      </c>
      <c r="B22" s="78">
        <v>58.579881656804737</v>
      </c>
      <c r="C22" s="79">
        <v>51.017316017316013</v>
      </c>
      <c r="D22" s="79">
        <v>45.81578947368422</v>
      </c>
      <c r="E22" s="80">
        <v>29.544554455445542</v>
      </c>
      <c r="F22" s="80">
        <v>27.291666666666671</v>
      </c>
      <c r="G22" s="80"/>
      <c r="H22" s="80"/>
      <c r="I22" s="80"/>
      <c r="J22" s="80"/>
      <c r="K22" s="81"/>
      <c r="L22" s="32"/>
      <c r="M22" s="56"/>
      <c r="N22" s="53"/>
      <c r="O22" s="53"/>
      <c r="P22" s="53"/>
      <c r="Q22" s="53"/>
      <c r="R22" s="53"/>
      <c r="S22" s="53"/>
      <c r="T22" s="53"/>
      <c r="U22" s="53"/>
      <c r="V22" s="53"/>
      <c r="W22" s="54"/>
    </row>
    <row r="23" spans="1:23">
      <c r="A23" s="26">
        <v>0.125</v>
      </c>
      <c r="B23" s="23"/>
      <c r="C23" s="24"/>
      <c r="D23" s="24"/>
      <c r="E23" s="74"/>
      <c r="F23" s="74"/>
      <c r="G23" s="74"/>
      <c r="H23" s="74"/>
      <c r="I23" s="74"/>
      <c r="J23" s="74"/>
      <c r="K23" s="25"/>
      <c r="L23" s="32"/>
      <c r="M23" s="56"/>
      <c r="N23" s="53"/>
      <c r="O23" s="53"/>
      <c r="P23" s="53"/>
      <c r="Q23" s="53"/>
      <c r="R23" s="53"/>
      <c r="S23" s="53"/>
      <c r="T23" s="53"/>
      <c r="U23" s="53"/>
      <c r="V23" s="53"/>
      <c r="W23" s="54"/>
    </row>
    <row r="24" spans="1:23">
      <c r="A24" s="26">
        <v>7.3999999999999996E-2</v>
      </c>
      <c r="B24" s="23"/>
      <c r="C24" s="24"/>
      <c r="D24" s="24"/>
      <c r="E24" s="74"/>
      <c r="F24" s="74"/>
      <c r="G24" s="74"/>
      <c r="H24" s="74"/>
      <c r="I24" s="74"/>
      <c r="J24" s="74"/>
      <c r="K24" s="25"/>
      <c r="L24" s="32"/>
      <c r="M24" s="56"/>
      <c r="N24" s="53"/>
      <c r="O24" s="53"/>
      <c r="P24" s="53"/>
      <c r="Q24" s="53"/>
      <c r="R24" s="53"/>
      <c r="S24" s="53"/>
      <c r="T24" s="53"/>
      <c r="U24" s="53"/>
      <c r="V24" s="53"/>
      <c r="W24" s="54"/>
    </row>
    <row r="25" spans="1:23">
      <c r="A25" s="26">
        <v>0.02</v>
      </c>
      <c r="B25" s="23"/>
      <c r="C25" s="24"/>
      <c r="D25" s="24"/>
      <c r="E25" s="74"/>
      <c r="F25" s="74"/>
      <c r="G25" s="74"/>
      <c r="H25" s="74"/>
      <c r="I25" s="74"/>
      <c r="J25" s="74"/>
      <c r="K25" s="25"/>
      <c r="L25" s="32"/>
      <c r="M25" s="56"/>
      <c r="N25" s="53"/>
      <c r="O25" s="53"/>
      <c r="P25" s="53"/>
      <c r="Q25" s="53"/>
      <c r="R25" s="53"/>
      <c r="S25" s="53"/>
      <c r="T25" s="53"/>
      <c r="U25" s="53"/>
      <c r="V25" s="53"/>
      <c r="W25" s="54"/>
    </row>
    <row r="26" spans="1:23">
      <c r="A26" s="26">
        <v>2E-3</v>
      </c>
      <c r="B26" s="23"/>
      <c r="C26" s="24"/>
      <c r="D26" s="24"/>
      <c r="E26" s="74"/>
      <c r="F26" s="74"/>
      <c r="G26" s="74"/>
      <c r="H26" s="74"/>
      <c r="I26" s="74"/>
      <c r="J26" s="74"/>
      <c r="K26" s="25"/>
      <c r="L26" s="32"/>
      <c r="M26" s="56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3">
      <c r="A27" s="27">
        <v>5.9999999999999995E-4</v>
      </c>
      <c r="B27" s="23"/>
      <c r="C27" s="24"/>
      <c r="D27" s="24"/>
      <c r="E27" s="74"/>
      <c r="F27" s="74"/>
      <c r="G27" s="74"/>
      <c r="H27" s="74"/>
      <c r="I27" s="74"/>
      <c r="J27" s="74"/>
      <c r="K27" s="25"/>
      <c r="L27" s="32"/>
      <c r="M27" s="56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1:23" ht="15.75" thickBot="1">
      <c r="A28" s="28">
        <v>2.0000000000000001E-4</v>
      </c>
      <c r="B28" s="29"/>
      <c r="C28" s="30"/>
      <c r="D28" s="30"/>
      <c r="E28" s="75"/>
      <c r="F28" s="75"/>
      <c r="G28" s="75"/>
      <c r="H28" s="75"/>
      <c r="I28" s="75"/>
      <c r="J28" s="75"/>
      <c r="K28" s="31"/>
      <c r="L28" s="32"/>
      <c r="M28" s="56"/>
      <c r="N28" s="53"/>
      <c r="O28" s="53"/>
      <c r="P28" s="53"/>
      <c r="Q28" s="53"/>
      <c r="R28" s="53"/>
      <c r="S28" s="53"/>
      <c r="T28" s="53"/>
      <c r="U28" s="53"/>
      <c r="V28" s="53"/>
      <c r="W28" s="54"/>
    </row>
    <row r="29" spans="1:23">
      <c r="L29" s="32"/>
      <c r="M29" s="56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3">
      <c r="A30" s="1" t="s">
        <v>23</v>
      </c>
      <c r="M30" s="56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1:23">
      <c r="M31" s="56"/>
      <c r="N31" s="53"/>
      <c r="O31" s="53"/>
      <c r="P31" s="53"/>
      <c r="Q31" s="53"/>
      <c r="R31" s="53"/>
      <c r="S31" s="53"/>
      <c r="T31" s="53"/>
      <c r="U31" s="53"/>
      <c r="V31" s="53"/>
      <c r="W31" s="54"/>
    </row>
    <row r="32" spans="1:23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6"/>
      <c r="M32" s="32"/>
      <c r="N32" s="53"/>
      <c r="O32" s="53"/>
      <c r="P32" s="53"/>
      <c r="Q32" s="53"/>
      <c r="R32" s="53"/>
      <c r="S32" s="53"/>
      <c r="T32" s="53"/>
      <c r="U32" s="53"/>
      <c r="V32" s="53"/>
      <c r="W32" s="54"/>
    </row>
    <row r="33" spans="2:23">
      <c r="B33" s="94"/>
      <c r="C33" s="94"/>
      <c r="D33" s="94"/>
      <c r="E33" s="94"/>
      <c r="F33" s="94"/>
      <c r="G33" s="109"/>
      <c r="H33" s="109"/>
      <c r="I33" s="109"/>
      <c r="J33" s="94"/>
      <c r="K33" s="94"/>
      <c r="L33" s="96"/>
      <c r="M33" s="32"/>
      <c r="N33" s="53"/>
      <c r="O33" s="53"/>
      <c r="P33" s="53"/>
      <c r="Q33" s="53"/>
      <c r="R33" s="53"/>
      <c r="S33" s="53"/>
      <c r="T33" s="53"/>
      <c r="U33" s="53"/>
      <c r="V33" s="53"/>
      <c r="W33" s="54"/>
    </row>
    <row r="34" spans="2:23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6"/>
      <c r="M34" s="32"/>
      <c r="N34" s="53"/>
      <c r="O34" s="53"/>
      <c r="P34" s="53"/>
      <c r="Q34" s="53"/>
      <c r="R34" s="53"/>
      <c r="S34" s="53"/>
      <c r="T34" s="53"/>
      <c r="U34" s="53"/>
      <c r="V34" s="53"/>
      <c r="W34" s="54"/>
    </row>
    <row r="35" spans="2:23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6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</row>
    <row r="36" spans="2:23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</row>
    <row r="37" spans="2:23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1" t="s">
        <v>22</v>
      </c>
      <c r="R37" s="1" t="s">
        <v>26</v>
      </c>
    </row>
    <row r="38" spans="2:23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32"/>
      <c r="R38" s="1" t="s">
        <v>27</v>
      </c>
    </row>
    <row r="39" spans="2:23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32"/>
    </row>
    <row r="40" spans="2:23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32"/>
    </row>
    <row r="66" spans="4:13">
      <c r="K66" s="10"/>
      <c r="L66" s="10"/>
    </row>
    <row r="68" spans="4:13">
      <c r="D68" s="11"/>
    </row>
    <row r="69" spans="4:13">
      <c r="D69" s="11"/>
    </row>
    <row r="71" spans="4:13">
      <c r="M71" s="10"/>
    </row>
  </sheetData>
  <mergeCells count="11">
    <mergeCell ref="T17:W17"/>
    <mergeCell ref="T7:W7"/>
    <mergeCell ref="T8:W8"/>
    <mergeCell ref="T9:W9"/>
    <mergeCell ref="T10:W10"/>
    <mergeCell ref="T11:W11"/>
    <mergeCell ref="T12:W12"/>
    <mergeCell ref="T13:W13"/>
    <mergeCell ref="T14:W14"/>
    <mergeCell ref="T15:W15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7"/>
      <c r="D1" s="17"/>
      <c r="E1" s="17"/>
      <c r="F1" s="17"/>
      <c r="G1" s="17"/>
      <c r="H1" s="17"/>
    </row>
    <row r="2" spans="2:8" ht="15">
      <c r="B2" s="13">
        <v>0</v>
      </c>
      <c r="C2" s="17">
        <v>100</v>
      </c>
      <c r="D2" s="17">
        <v>63</v>
      </c>
      <c r="E2" s="17">
        <v>2</v>
      </c>
      <c r="F2" s="17">
        <v>6.3E-2</v>
      </c>
      <c r="G2" s="17">
        <v>2E-3</v>
      </c>
      <c r="H2" s="17"/>
    </row>
    <row r="3" spans="2:8" ht="15">
      <c r="B3" s="13">
        <v>102</v>
      </c>
      <c r="C3" s="17">
        <v>100</v>
      </c>
      <c r="D3" s="17">
        <v>63</v>
      </c>
      <c r="E3" s="17">
        <v>2</v>
      </c>
      <c r="F3" s="17">
        <v>6.3E-2</v>
      </c>
      <c r="G3" s="17">
        <v>2E-3</v>
      </c>
      <c r="H3" s="17"/>
    </row>
    <row r="4" spans="2:8" ht="15">
      <c r="B4" s="13"/>
      <c r="C4" s="17"/>
      <c r="D4" s="17"/>
      <c r="E4" s="17"/>
      <c r="F4" s="17"/>
      <c r="G4" s="17"/>
      <c r="H4" s="17"/>
    </row>
    <row r="5" spans="2:8" ht="15">
      <c r="B5" s="13"/>
      <c r="C5" s="17"/>
      <c r="D5" s="17"/>
      <c r="E5" s="17"/>
      <c r="F5" s="17"/>
      <c r="G5" s="17"/>
      <c r="H5" s="17"/>
    </row>
    <row r="6" spans="2:8" ht="15">
      <c r="B6" s="13"/>
      <c r="C6" s="17"/>
      <c r="D6" s="17"/>
      <c r="E6" s="17"/>
      <c r="F6" s="17"/>
      <c r="G6" s="17"/>
      <c r="H6" s="17"/>
    </row>
    <row r="7" spans="2:8" ht="15">
      <c r="B7" s="13"/>
      <c r="C7" s="17"/>
      <c r="D7" s="17"/>
      <c r="E7" s="17"/>
      <c r="F7" s="17"/>
      <c r="G7" s="17"/>
      <c r="H7" s="17"/>
    </row>
    <row r="8" spans="2:8" ht="15">
      <c r="B8" s="13"/>
      <c r="C8" s="17"/>
      <c r="D8" s="17"/>
      <c r="E8" s="17"/>
      <c r="F8" s="17"/>
      <c r="G8" s="17"/>
      <c r="H8" s="17"/>
    </row>
    <row r="9" spans="2:8" ht="15">
      <c r="B9" s="13"/>
      <c r="C9" s="17"/>
      <c r="D9" s="17"/>
    </row>
    <row r="10" spans="2:8" ht="15">
      <c r="B10" s="13"/>
      <c r="C10" s="17"/>
      <c r="D10" s="17"/>
    </row>
    <row r="11" spans="2:8" ht="15">
      <c r="B11" s="14"/>
      <c r="C11" s="17"/>
      <c r="D11" s="17"/>
    </row>
    <row r="12" spans="2:8" ht="15">
      <c r="B12" s="14"/>
      <c r="C12" s="17"/>
      <c r="D12" s="17"/>
    </row>
    <row r="13" spans="2:8" ht="15">
      <c r="B13" s="14"/>
      <c r="C13" s="17"/>
      <c r="D13" s="17"/>
    </row>
    <row r="14" spans="2:8" ht="15">
      <c r="B14" s="14"/>
      <c r="C14" s="17"/>
      <c r="D14" s="17"/>
    </row>
    <row r="15" spans="2:8" ht="15">
      <c r="B15" s="15"/>
      <c r="C15" s="17"/>
      <c r="D15" s="17"/>
    </row>
    <row r="16" spans="2:8" ht="15">
      <c r="B16" s="16"/>
      <c r="C16" s="17"/>
      <c r="D1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2017-07-27T05:30:35Z</dcterms:modified>
</cp:coreProperties>
</file>