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3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1" i="1" l="1"/>
  <c r="K10" i="1" l="1"/>
  <c r="K9" i="1" l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<sst xmlns="http://schemas.openxmlformats.org/spreadsheetml/2006/main" count="61" uniqueCount="52">
  <si>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</si>
  <si>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</si>
  <si>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</si>
  <si>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</si>
  <si>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</si>
  <si>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</si>
  <si>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</si>
  <si>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</si>
  <si>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</si>
  <si>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</si>
  <si>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</si>
  <si>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</si>
  <si>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</si>
  <si>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</si>
  <si>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</si>
  <si>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</si>
  <si>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</si>
  <si>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</si>
  <si>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</si>
  <si>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</si>
  <si>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</si>
  <si>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</si>
  <si>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</si>
  <si>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</si>
  <si>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</si>
  <si>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</si>
  <si>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</si>
  <si>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</si>
  <si>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</si>
  <si>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</si>
  <si>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</si>
  <si>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</si>
  <si>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</si>
  <si>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</si>
  <si>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</si>
  <si>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</si>
  <si>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</si>
  <si>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</si>
  <si>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</si>
  <si>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Stage 2</t>
  </si>
  <si>
    <t>INSUELOS</t>
  </si>
  <si>
    <t>0,5…0,8</t>
  </si>
  <si>
    <t>1,5…1,8</t>
  </si>
  <si>
    <t>SUCS: CL</t>
  </si>
  <si>
    <t>Cl</t>
  </si>
  <si>
    <t>2,5…2,8</t>
  </si>
  <si>
    <t>MAP 2 - km4+500 … km5+600</t>
  </si>
  <si>
    <t>TR_56</t>
  </si>
  <si>
    <t>004+870,  +3,0</t>
  </si>
  <si>
    <t>clCo</t>
  </si>
  <si>
    <t>3,5…3,8</t>
  </si>
  <si>
    <t>SUCS :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</si>
</sst>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0" fontId="2" fillId="2" borderId="0" xfId="0" applyFont="1" applyFill="1"/>
    <xf numFmtId="0" fontId="4" fillId="0" borderId="0" xfId="0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right"/>
    </xf>
    <xf numFmtId="0" fontId="3" fillId="4" borderId="37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right"/>
    </xf>
    <xf numFmtId="0" fontId="3" fillId="4" borderId="0" xfId="0" applyFont="1" applyFill="1" applyBorder="1"/>
    <xf numFmtId="0" fontId="2" fillId="0" borderId="0" xfId="0" applyFont="1" applyBorder="1"/>
    <xf numFmtId="0" fontId="2" fillId="0" borderId="3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2" xfId="0" applyFont="1" applyBorder="1"/>
    <xf numFmtId="0" fontId="6" fillId="0" borderId="22" xfId="0" applyFont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Border="1"/>
    <xf numFmtId="0" fontId="6" fillId="4" borderId="37" xfId="0" applyFont="1" applyFill="1" applyBorder="1"/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98.820943245403683</c:v>
                </c:pt>
                <c:pt idx="5" formatCode="0.0">
                  <c:v>89.768185451638686</c:v>
                </c:pt>
                <c:pt idx="6" formatCode="0.0">
                  <c:v>77.537969624300558</c:v>
                </c:pt>
                <c:pt idx="7" formatCode="0.0">
                  <c:v>45.58353317346122</c:v>
                </c:pt>
                <c:pt idx="8" formatCode="0.0">
                  <c:v>40.86730615507593</c:v>
                </c:pt>
                <c:pt idx="9" formatCode="0.0">
                  <c:v>33.872901678657058</c:v>
                </c:pt>
                <c:pt idx="10" formatCode="0.0">
                  <c:v>31.754596322941637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98.860227954409112</c:v>
                </c:pt>
                <c:pt idx="5" formatCode="0.0">
                  <c:v>96.160767846430716</c:v>
                </c:pt>
                <c:pt idx="6" formatCode="0.0">
                  <c:v>93.181363727254549</c:v>
                </c:pt>
                <c:pt idx="7" formatCode="0.0">
                  <c:v>84.423115376924613</c:v>
                </c:pt>
                <c:pt idx="8" formatCode="0.0">
                  <c:v>82.783443311337734</c:v>
                </c:pt>
                <c:pt idx="9" formatCode="0.0">
                  <c:v>78.104379124175168</c:v>
                </c:pt>
                <c:pt idx="10" formatCode="0.0">
                  <c:v>76.544691061787645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98.96124650419496</c:v>
                </c:pt>
                <c:pt idx="6" formatCode="0.0">
                  <c:v>97.46304434678386</c:v>
                </c:pt>
                <c:pt idx="7" formatCode="0.0">
                  <c:v>91.510187774670399</c:v>
                </c:pt>
                <c:pt idx="8" formatCode="0.0">
                  <c:v>90.131841789852174</c:v>
                </c:pt>
                <c:pt idx="9" formatCode="0.0">
                  <c:v>87.155413503795444</c:v>
                </c:pt>
                <c:pt idx="10" formatCode="0.0">
                  <c:v>85.377546943667596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98.221067359584254</c:v>
                </c:pt>
                <c:pt idx="6" formatCode="0.0">
                  <c:v>96.062362582450532</c:v>
                </c:pt>
                <c:pt idx="7" formatCode="0.0">
                  <c:v>91.684989006596041</c:v>
                </c:pt>
                <c:pt idx="8" formatCode="0.0">
                  <c:v>90.705576654007601</c:v>
                </c:pt>
                <c:pt idx="9" formatCode="0.0">
                  <c:v>87.627423545872475</c:v>
                </c:pt>
                <c:pt idx="10" formatCode="0.0">
                  <c:v>86.588047171696985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O11" sqref="O11:R11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8" t="s">
        <v>29</v>
      </c>
      <c r="U2" s="59" t="s">
        <v>34</v>
      </c>
    </row>
    <row r="3" spans="1:21" x14ac:dyDescent="0.25">
      <c r="H3" s="41"/>
      <c r="I3" s="42" t="s">
        <v>4</v>
      </c>
      <c r="J3" s="69" t="s">
        <v>46</v>
      </c>
      <c r="K3" s="44"/>
      <c r="L3" s="42" t="s">
        <v>17</v>
      </c>
      <c r="M3" s="43" t="s">
        <v>39</v>
      </c>
      <c r="N3" s="43"/>
      <c r="O3" s="43"/>
      <c r="P3" s="42" t="s">
        <v>2</v>
      </c>
      <c r="Q3" s="43">
        <v>27062017</v>
      </c>
      <c r="R3" s="45"/>
      <c r="T3" s="60" t="s">
        <v>30</v>
      </c>
      <c r="U3" s="56" t="s">
        <v>35</v>
      </c>
    </row>
    <row r="4" spans="1:21" x14ac:dyDescent="0.25">
      <c r="H4" s="46"/>
      <c r="I4" s="47" t="s">
        <v>5</v>
      </c>
      <c r="J4" s="48" t="s">
        <v>47</v>
      </c>
      <c r="K4" s="49"/>
      <c r="L4" s="49"/>
      <c r="M4" s="67"/>
      <c r="N4" s="67"/>
      <c r="O4" s="67"/>
      <c r="P4" s="47" t="s">
        <v>3</v>
      </c>
      <c r="Q4" s="48" t="s">
        <v>40</v>
      </c>
      <c r="R4" s="50"/>
      <c r="T4" s="61" t="s">
        <v>31</v>
      </c>
      <c r="U4" s="56" t="s">
        <v>36</v>
      </c>
    </row>
    <row r="5" spans="1:21" x14ac:dyDescent="0.25">
      <c r="H5" s="46"/>
      <c r="I5" s="47" t="s">
        <v>6</v>
      </c>
      <c r="J5" s="48" t="s">
        <v>48</v>
      </c>
      <c r="K5" s="49"/>
      <c r="L5" s="49"/>
      <c r="M5" s="49"/>
      <c r="N5" s="49"/>
      <c r="O5" s="49"/>
      <c r="P5" s="49"/>
      <c r="Q5" s="49"/>
      <c r="R5" s="50"/>
      <c r="T5" s="61" t="s">
        <v>32</v>
      </c>
      <c r="U5" s="56" t="s">
        <v>37</v>
      </c>
    </row>
    <row r="6" spans="1:21" ht="15.75" thickBot="1" x14ac:dyDescent="0.3">
      <c r="B6" s="13" t="s">
        <v>7</v>
      </c>
      <c r="H6" s="46"/>
      <c r="I6" s="47"/>
      <c r="J6" s="49"/>
      <c r="K6" s="49"/>
      <c r="L6" s="49"/>
      <c r="M6" s="49"/>
      <c r="N6" s="49"/>
      <c r="O6" s="49"/>
      <c r="P6" s="49"/>
      <c r="Q6" s="49"/>
      <c r="R6" s="50"/>
      <c r="T6" s="62" t="s">
        <v>33</v>
      </c>
      <c r="U6" s="57" t="s">
        <v>38</v>
      </c>
    </row>
    <row r="7" spans="1:21" ht="51.75" x14ac:dyDescent="0.25">
      <c r="B7" s="5" t="s">
        <v>1</v>
      </c>
      <c r="H7" s="46"/>
      <c r="I7" s="26"/>
      <c r="J7" s="63" t="s">
        <v>14</v>
      </c>
      <c r="K7" s="33" t="s">
        <v>18</v>
      </c>
      <c r="L7" s="33" t="s">
        <v>22</v>
      </c>
      <c r="M7" s="34" t="s">
        <v>25</v>
      </c>
      <c r="N7" s="33" t="s">
        <v>26</v>
      </c>
      <c r="O7" s="88" t="s">
        <v>16</v>
      </c>
      <c r="P7" s="89"/>
      <c r="Q7" s="89"/>
      <c r="R7" s="90"/>
    </row>
    <row r="8" spans="1:21" ht="15" customHeight="1" x14ac:dyDescent="0.25">
      <c r="B8" s="1" t="s">
        <v>15</v>
      </c>
      <c r="H8" s="46"/>
      <c r="I8" s="27" t="str">
        <f>+B11</f>
        <v>Sample 1</v>
      </c>
      <c r="J8" s="64" t="s">
        <v>49</v>
      </c>
      <c r="K8" s="35" t="str">
        <f>+B13</f>
        <v>0,5…0,8</v>
      </c>
      <c r="L8" s="35">
        <v>20.9</v>
      </c>
      <c r="M8" s="36">
        <v>25</v>
      </c>
      <c r="N8" s="35">
        <v>13</v>
      </c>
      <c r="O8" s="91" t="s">
        <v>51</v>
      </c>
      <c r="P8" s="92"/>
      <c r="Q8" s="92"/>
      <c r="R8" s="93"/>
    </row>
    <row r="9" spans="1:21" ht="15" customHeight="1" x14ac:dyDescent="0.25">
      <c r="B9" s="2" t="s">
        <v>8</v>
      </c>
      <c r="C9" s="3"/>
      <c r="D9" s="4"/>
      <c r="E9" s="4"/>
      <c r="H9" s="46"/>
      <c r="I9" s="28" t="str">
        <f>+C11</f>
        <v>Sample 2</v>
      </c>
      <c r="J9" s="65" t="s">
        <v>49</v>
      </c>
      <c r="K9" s="37" t="str">
        <f>+C13</f>
        <v>1,5…1,8</v>
      </c>
      <c r="L9" s="37">
        <v>20.2</v>
      </c>
      <c r="M9" s="38">
        <v>34</v>
      </c>
      <c r="N9" s="37">
        <v>15</v>
      </c>
      <c r="O9" s="94" t="s">
        <v>43</v>
      </c>
      <c r="P9" s="95"/>
      <c r="Q9" s="95"/>
      <c r="R9" s="96"/>
    </row>
    <row r="10" spans="1:21" ht="15" customHeight="1" x14ac:dyDescent="0.25">
      <c r="A10" s="5"/>
      <c r="B10" s="30" t="s">
        <v>20</v>
      </c>
      <c r="C10" s="31"/>
      <c r="D10" s="32"/>
      <c r="H10" s="46"/>
      <c r="I10" s="28" t="str">
        <f>+D11</f>
        <v>Sample 3</v>
      </c>
      <c r="J10" s="65" t="s">
        <v>44</v>
      </c>
      <c r="K10" s="37" t="str">
        <f>+D13</f>
        <v>2,5…2,8</v>
      </c>
      <c r="L10" s="37">
        <v>22.6</v>
      </c>
      <c r="M10" s="38">
        <v>35</v>
      </c>
      <c r="N10" s="37">
        <v>15</v>
      </c>
      <c r="O10" s="94" t="s">
        <v>43</v>
      </c>
      <c r="P10" s="95"/>
      <c r="Q10" s="95"/>
      <c r="R10" s="96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5"/>
      <c r="H11" s="46"/>
      <c r="I11" s="28" t="str">
        <f>+E11</f>
        <v>Sample 4</v>
      </c>
      <c r="J11" s="65" t="s">
        <v>49</v>
      </c>
      <c r="K11" s="37" t="str">
        <f>+E13</f>
        <v>3,5…3,8</v>
      </c>
      <c r="L11" s="37">
        <v>22.1</v>
      </c>
      <c r="M11" s="38">
        <v>36</v>
      </c>
      <c r="N11" s="37">
        <v>16</v>
      </c>
      <c r="O11" s="94" t="s">
        <v>43</v>
      </c>
      <c r="P11" s="95"/>
      <c r="Q11" s="95"/>
      <c r="R11" s="96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5"/>
      <c r="H12" s="46"/>
      <c r="I12" s="29" t="str">
        <f>+F11</f>
        <v>Sample 5</v>
      </c>
      <c r="J12" s="66"/>
      <c r="K12" s="39"/>
      <c r="L12" s="39"/>
      <c r="M12" s="40"/>
      <c r="N12" s="39"/>
      <c r="O12" s="85"/>
      <c r="P12" s="86"/>
      <c r="Q12" s="86"/>
      <c r="R12" s="87"/>
    </row>
    <row r="13" spans="1:21" ht="15.75" thickBot="1" x14ac:dyDescent="0.3">
      <c r="A13" s="10" t="s">
        <v>0</v>
      </c>
      <c r="B13" s="72" t="s">
        <v>41</v>
      </c>
      <c r="C13" s="72" t="s">
        <v>42</v>
      </c>
      <c r="D13" s="72" t="s">
        <v>45</v>
      </c>
      <c r="E13" s="72" t="s">
        <v>50</v>
      </c>
      <c r="F13" s="19"/>
      <c r="G13" s="25"/>
      <c r="H13" s="46"/>
      <c r="I13" s="49"/>
      <c r="J13" s="49"/>
      <c r="K13" s="49"/>
      <c r="L13" s="49"/>
      <c r="M13" s="49"/>
      <c r="N13" s="49"/>
      <c r="O13" s="49"/>
      <c r="P13" s="49"/>
      <c r="Q13" s="49"/>
      <c r="R13" s="50"/>
    </row>
    <row r="14" spans="1:21" x14ac:dyDescent="0.25">
      <c r="A14" s="20">
        <v>64</v>
      </c>
      <c r="B14" s="73"/>
      <c r="C14" s="74"/>
      <c r="D14" s="74"/>
      <c r="E14" s="74"/>
      <c r="F14" s="75"/>
      <c r="G14" s="25"/>
      <c r="H14" s="46"/>
      <c r="I14" s="49"/>
      <c r="J14" s="51"/>
      <c r="K14" s="49"/>
      <c r="L14" s="51"/>
      <c r="M14" s="49"/>
      <c r="N14" s="49"/>
      <c r="O14" s="49"/>
      <c r="P14" s="49"/>
      <c r="Q14" s="49"/>
      <c r="R14" s="50"/>
    </row>
    <row r="15" spans="1:21" s="8" customFormat="1" x14ac:dyDescent="0.25">
      <c r="A15" s="21">
        <v>32</v>
      </c>
      <c r="B15" s="76"/>
      <c r="C15" s="77"/>
      <c r="D15" s="77"/>
      <c r="E15" s="77"/>
      <c r="F15" s="78"/>
      <c r="G15" s="25"/>
      <c r="H15" s="52"/>
      <c r="I15" s="25"/>
      <c r="J15" s="25"/>
      <c r="K15" s="25"/>
      <c r="L15" s="25"/>
      <c r="M15" s="25"/>
      <c r="N15" s="25"/>
      <c r="O15" s="25"/>
      <c r="P15" s="25"/>
      <c r="Q15" s="25"/>
      <c r="R15" s="53"/>
    </row>
    <row r="16" spans="1:21" s="8" customFormat="1" x14ac:dyDescent="0.25">
      <c r="A16" s="21">
        <v>16</v>
      </c>
      <c r="B16" s="76"/>
      <c r="C16" s="77"/>
      <c r="D16" s="77"/>
      <c r="E16" s="77"/>
      <c r="F16" s="78"/>
      <c r="G16" s="25"/>
      <c r="H16" s="52"/>
      <c r="I16" s="25"/>
      <c r="J16" s="25"/>
      <c r="K16" s="25"/>
      <c r="L16" s="25"/>
      <c r="M16" s="25"/>
      <c r="N16" s="25"/>
      <c r="O16" s="25"/>
      <c r="P16" s="25"/>
      <c r="Q16" s="25"/>
      <c r="R16" s="53"/>
    </row>
    <row r="17" spans="1:18" x14ac:dyDescent="0.25">
      <c r="A17" s="21">
        <v>8</v>
      </c>
      <c r="B17" s="76"/>
      <c r="C17" s="77"/>
      <c r="D17" s="77"/>
      <c r="E17" s="77"/>
      <c r="F17" s="78"/>
      <c r="G17" s="25"/>
      <c r="H17" s="52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x14ac:dyDescent="0.25">
      <c r="A18" s="70">
        <v>9.5</v>
      </c>
      <c r="B18" s="82">
        <v>98.820943245403683</v>
      </c>
      <c r="C18" s="83">
        <v>98.860227954409112</v>
      </c>
      <c r="D18" s="83">
        <v>100</v>
      </c>
      <c r="E18" s="83">
        <v>100</v>
      </c>
      <c r="F18" s="84"/>
      <c r="G18" s="25"/>
      <c r="H18" s="52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x14ac:dyDescent="0.25">
      <c r="A19" s="70">
        <v>4.75</v>
      </c>
      <c r="B19" s="82">
        <v>89.768185451638686</v>
      </c>
      <c r="C19" s="83">
        <v>96.160767846430716</v>
      </c>
      <c r="D19" s="83">
        <v>98.96124650419496</v>
      </c>
      <c r="E19" s="83">
        <v>98.221067359584254</v>
      </c>
      <c r="F19" s="84"/>
      <c r="G19" s="25"/>
      <c r="H19" s="52"/>
      <c r="I19" s="49"/>
      <c r="J19" s="49"/>
      <c r="K19" s="49"/>
      <c r="L19" s="49"/>
      <c r="M19" s="49"/>
      <c r="N19" s="49"/>
      <c r="O19" s="49"/>
      <c r="P19" s="49"/>
      <c r="Q19" s="49"/>
      <c r="R19" s="50"/>
    </row>
    <row r="20" spans="1:18" x14ac:dyDescent="0.25">
      <c r="A20" s="70">
        <v>2</v>
      </c>
      <c r="B20" s="82">
        <v>77.537969624300558</v>
      </c>
      <c r="C20" s="83">
        <v>93.181363727254549</v>
      </c>
      <c r="D20" s="83">
        <v>97.46304434678386</v>
      </c>
      <c r="E20" s="83">
        <v>96.062362582450532</v>
      </c>
      <c r="F20" s="84"/>
      <c r="G20" s="25"/>
      <c r="H20" s="52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x14ac:dyDescent="0.25">
      <c r="A21" s="70">
        <v>0.42</v>
      </c>
      <c r="B21" s="82">
        <v>45.58353317346122</v>
      </c>
      <c r="C21" s="83">
        <v>84.423115376924613</v>
      </c>
      <c r="D21" s="83">
        <v>91.510187774670399</v>
      </c>
      <c r="E21" s="83">
        <v>91.684989006596041</v>
      </c>
      <c r="F21" s="84"/>
      <c r="G21" s="25"/>
      <c r="H21" s="52"/>
      <c r="I21" s="49"/>
      <c r="J21" s="49"/>
      <c r="K21" s="49"/>
      <c r="L21" s="49"/>
      <c r="M21" s="49"/>
      <c r="N21" s="49"/>
      <c r="O21" s="49"/>
      <c r="P21" s="49"/>
      <c r="Q21" s="49"/>
      <c r="R21" s="50"/>
    </row>
    <row r="22" spans="1:18" x14ac:dyDescent="0.25">
      <c r="A22" s="70">
        <v>0.29699999999999999</v>
      </c>
      <c r="B22" s="82">
        <v>40.86730615507593</v>
      </c>
      <c r="C22" s="83">
        <v>82.783443311337734</v>
      </c>
      <c r="D22" s="83">
        <v>90.131841789852174</v>
      </c>
      <c r="E22" s="83">
        <v>90.705576654007601</v>
      </c>
      <c r="F22" s="84"/>
      <c r="G22" s="25"/>
      <c r="H22" s="52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x14ac:dyDescent="0.25">
      <c r="A23" s="71">
        <v>0.14899999999999999</v>
      </c>
      <c r="B23" s="82">
        <v>33.872901678657058</v>
      </c>
      <c r="C23" s="83">
        <v>78.104379124175168</v>
      </c>
      <c r="D23" s="83">
        <v>87.155413503795444</v>
      </c>
      <c r="E23" s="83">
        <v>87.627423545872475</v>
      </c>
      <c r="F23" s="84"/>
      <c r="G23" s="25"/>
      <c r="H23" s="52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x14ac:dyDescent="0.25">
      <c r="A24" s="71">
        <v>7.3999999999999996E-2</v>
      </c>
      <c r="B24" s="82">
        <v>31.754596322941637</v>
      </c>
      <c r="C24" s="83">
        <v>76.544691061787645</v>
      </c>
      <c r="D24" s="83">
        <v>85.377546943667596</v>
      </c>
      <c r="E24" s="83">
        <v>86.588047171696985</v>
      </c>
      <c r="F24" s="84"/>
      <c r="G24" s="25"/>
      <c r="H24" s="52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x14ac:dyDescent="0.25">
      <c r="A25" s="22">
        <v>0.02</v>
      </c>
      <c r="B25" s="76"/>
      <c r="C25" s="77"/>
      <c r="D25" s="77"/>
      <c r="E25" s="77"/>
      <c r="F25" s="78"/>
      <c r="G25" s="25"/>
      <c r="H25" s="52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x14ac:dyDescent="0.25">
      <c r="A26" s="22">
        <v>2E-3</v>
      </c>
      <c r="B26" s="76"/>
      <c r="C26" s="77"/>
      <c r="D26" s="77"/>
      <c r="E26" s="77"/>
      <c r="F26" s="78"/>
      <c r="G26" s="25"/>
      <c r="H26" s="52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x14ac:dyDescent="0.25">
      <c r="A27" s="23">
        <v>5.9999999999999995E-4</v>
      </c>
      <c r="B27" s="76"/>
      <c r="C27" s="77"/>
      <c r="D27" s="77"/>
      <c r="E27" s="77"/>
      <c r="F27" s="78"/>
      <c r="G27" s="25"/>
      <c r="H27" s="52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5.75" thickBot="1" x14ac:dyDescent="0.3">
      <c r="A28" s="24">
        <v>2.0000000000000001E-4</v>
      </c>
      <c r="B28" s="79"/>
      <c r="C28" s="80"/>
      <c r="D28" s="80"/>
      <c r="E28" s="80"/>
      <c r="F28" s="81"/>
      <c r="G28" s="25"/>
      <c r="H28" s="52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x14ac:dyDescent="0.25">
      <c r="G29" s="25"/>
      <c r="H29" s="52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x14ac:dyDescent="0.25">
      <c r="A30" s="1" t="s">
        <v>24</v>
      </c>
      <c r="H30" s="68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2" spans="1:18" x14ac:dyDescent="0.25">
      <c r="H32" s="1" t="s">
        <v>23</v>
      </c>
      <c r="M32" s="1" t="s">
        <v>27</v>
      </c>
    </row>
    <row r="33" spans="8:13" x14ac:dyDescent="0.25">
      <c r="H33" s="25"/>
      <c r="M33" s="1" t="s">
        <v>28</v>
      </c>
    </row>
    <row r="34" spans="8:13" x14ac:dyDescent="0.25">
      <c r="H34" s="25"/>
    </row>
    <row r="35" spans="8:13" x14ac:dyDescent="0.25">
      <c r="H35" s="25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2017-06-27T13:57:45Z</dcterms:modified>
</cp:coreProperties>
</file>