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Laboratory Results BLOCK 1\3a entrega\"/>
    </mc:Choice>
  </mc:AlternateContent>
  <bookViews>
    <workbookView xWindow="-15" yWindow="6075" windowWidth="11640" windowHeight="5850"/>
  </bookViews>
  <sheets>
    <sheet name="Sieving analysis" sheetId="1" r:id="rId1"/>
    <sheet name="Limits" sheetId="2" r:id="rId2"/>
  </sheets>
  <definedNames>
    <definedName name="_xlnm.Print_Area" localSheetId="0">'Sieving analysis'!$H$3:$S$28</definedName>
  </definedNames>
  <calcPr calcId="162913"/>
</workbook>
</file>

<file path=xl/calcChain.xml><?xml version="1.0" encoding="utf-8"?>
<calcChain xmlns="http://schemas.openxmlformats.org/spreadsheetml/2006/main">
  <c r="K11" i="1" l="1"/>
  <c r="K10" i="1" l="1"/>
  <c r="K9" i="1" l="1"/>
  <c r="K8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<sst xmlns="http://schemas.openxmlformats.org/spreadsheetml/2006/main" count="61" uniqueCount="52">
  <si>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</si>
  <si>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</si>
  <si>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</si>
  <si>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</si>
  <si>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</si>
  <si>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</si>
  <si>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</si>
  <si>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</si>
  <si>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</si>
  <si>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Sample 1</t>
  </si>
  <si>
    <t>Sample 2</t>
  </si>
  <si>
    <t>Sample 3</t>
  </si>
  <si>
    <t>Sample 4</t>
  </si>
  <si>
    <t>Sample 5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</si>
  <si>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</si>
  <si>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</si>
  <si>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</si>
  <si>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</si>
  <si>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</si>
  <si>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</si>
  <si>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</si>
  <si>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*Sieve</t>
  </si>
  <si>
    <t>Water Content** (humedad natural) w %</t>
  </si>
  <si>
    <t>**</t>
  </si>
  <si>
    <t>*Sieve sizes can be changed if needed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</si>
  <si>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</si>
  <si>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</si>
  <si>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</si>
  <si>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</si>
  <si>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</si>
  <si>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1. Montevideo - 25 de Agosto</t>
  </si>
  <si>
    <t>2. 25 de Agosto - Florida</t>
  </si>
  <si>
    <t>3. Florida  - Durazno</t>
  </si>
  <si>
    <t>4. Durazno - Paso de los Toros</t>
  </si>
  <si>
    <t>JOB: Phase_Area</t>
  </si>
  <si>
    <t>Phase 1_1</t>
  </si>
  <si>
    <t>Phase 1_2</t>
  </si>
  <si>
    <t>Phase 1_3</t>
  </si>
  <si>
    <t>Phase 1_4</t>
  </si>
  <si>
    <t>Stage 2</t>
  </si>
  <si>
    <t>INSUELOS</t>
  </si>
  <si>
    <t>0,5…0,8</t>
  </si>
  <si>
    <t>1,5…1,8</t>
  </si>
  <si>
    <t>SUCS: CL</t>
  </si>
  <si>
    <t>Cl</t>
  </si>
  <si>
    <t>2,5…2,8</t>
  </si>
  <si>
    <t>MAP 2 - km4+500 … km5+600</t>
  </si>
  <si>
    <t>TR_56</t>
  </si>
  <si>
    <t>004+870,  +3,0</t>
  </si>
  <si>
    <t>clCo</t>
  </si>
  <si>
    <t>3,5…3,8</t>
  </si>
  <si>
    <t>SUCS :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</si>
</sst>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6" fontId="2" fillId="0" borderId="0" xfId="0" applyNumberFormat="1" applyFont="1"/>
    <xf numFmtId="0" fontId="2" fillId="2" borderId="0" xfId="0" applyFont="1" applyFill="1"/>
    <xf numFmtId="0" fontId="4" fillId="0" borderId="0" xfId="0" applyFont="1"/>
    <xf numFmtId="0" fontId="2" fillId="0" borderId="7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21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6" xfId="0" applyFont="1" applyBorder="1"/>
    <xf numFmtId="0" fontId="3" fillId="0" borderId="37" xfId="0" applyFont="1" applyBorder="1" applyAlignment="1">
      <alignment horizontal="right"/>
    </xf>
    <xf numFmtId="0" fontId="3" fillId="4" borderId="37" xfId="0" applyFont="1" applyFill="1" applyBorder="1"/>
    <xf numFmtId="0" fontId="2" fillId="0" borderId="37" xfId="0" applyFont="1" applyBorder="1"/>
    <xf numFmtId="0" fontId="2" fillId="0" borderId="38" xfId="0" applyFont="1" applyBorder="1"/>
    <xf numFmtId="0" fontId="2" fillId="0" borderId="7" xfId="0" applyFont="1" applyBorder="1"/>
    <xf numFmtId="0" fontId="3" fillId="0" borderId="0" xfId="0" applyFont="1" applyBorder="1" applyAlignment="1">
      <alignment horizontal="right"/>
    </xf>
    <xf numFmtId="0" fontId="3" fillId="4" borderId="0" xfId="0" applyFont="1" applyFill="1" applyBorder="1"/>
    <xf numFmtId="0" fontId="2" fillId="0" borderId="0" xfId="0" applyFont="1" applyBorder="1"/>
    <xf numFmtId="0" fontId="2" fillId="0" borderId="39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/>
    <xf numFmtId="0" fontId="2" fillId="0" borderId="41" xfId="0" applyFont="1" applyBorder="1"/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42" xfId="0" applyFont="1" applyBorder="1"/>
    <xf numFmtId="0" fontId="6" fillId="0" borderId="22" xfId="0" applyFont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6" xfId="0" applyFont="1" applyBorder="1"/>
    <xf numFmtId="0" fontId="6" fillId="4" borderId="37" xfId="0" applyFont="1" applyFill="1" applyBorder="1"/>
    <xf numFmtId="0" fontId="3" fillId="0" borderId="12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6" fontId="2" fillId="3" borderId="15" xfId="0" applyNumberFormat="1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5" fillId="0" borderId="3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34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62271643842489033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analysis'!$B$14:$B$28</c:f>
              <c:numCache>
                <c:formatCode>General</c:formatCode>
                <c:ptCount val="15"/>
                <c:pt idx="4" formatCode="0.0">
                  <c:v>98.820943245403683</c:v>
                </c:pt>
                <c:pt idx="5" formatCode="0.0">
                  <c:v>89.768185451638686</c:v>
                </c:pt>
                <c:pt idx="6" formatCode="0.0">
                  <c:v>77.537969624300558</c:v>
                </c:pt>
                <c:pt idx="7" formatCode="0.0">
                  <c:v>45.58353317346122</c:v>
                </c:pt>
                <c:pt idx="8" formatCode="0.0">
                  <c:v>40.86730615507593</c:v>
                </c:pt>
                <c:pt idx="9" formatCode="0.0">
                  <c:v>33.872901678657058</c:v>
                </c:pt>
                <c:pt idx="10" formatCode="0.0">
                  <c:v>31.754596322941637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36-450B-A4A7-60A7149836DC}"/>
            </c:ext>
          </c:extLst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analysis'!$C$14:$C$28</c:f>
              <c:numCache>
                <c:formatCode>General</c:formatCode>
                <c:ptCount val="15"/>
                <c:pt idx="4" formatCode="0.0">
                  <c:v>98.860227954409112</c:v>
                </c:pt>
                <c:pt idx="5" formatCode="0.0">
                  <c:v>96.160767846430716</c:v>
                </c:pt>
                <c:pt idx="6" formatCode="0.0">
                  <c:v>93.181363727254549</c:v>
                </c:pt>
                <c:pt idx="7" formatCode="0.0">
                  <c:v>84.423115376924613</c:v>
                </c:pt>
                <c:pt idx="8" formatCode="0.0">
                  <c:v>82.783443311337734</c:v>
                </c:pt>
                <c:pt idx="9" formatCode="0.0">
                  <c:v>78.104379124175168</c:v>
                </c:pt>
                <c:pt idx="10" formatCode="0.0">
                  <c:v>76.544691061787645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36-450B-A4A7-60A7149836DC}"/>
            </c:ext>
          </c:extLst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analysis'!$D$14:$D$28</c:f>
              <c:numCache>
                <c:formatCode>General</c:formatCode>
                <c:ptCount val="15"/>
                <c:pt idx="4" formatCode="0.0">
                  <c:v>100</c:v>
                </c:pt>
                <c:pt idx="5" formatCode="0.0">
                  <c:v>98.96124650419496</c:v>
                </c:pt>
                <c:pt idx="6" formatCode="0.0">
                  <c:v>97.46304434678386</c:v>
                </c:pt>
                <c:pt idx="7" formatCode="0.0">
                  <c:v>91.510187774670399</c:v>
                </c:pt>
                <c:pt idx="8" formatCode="0.0">
                  <c:v>90.131841789852174</c:v>
                </c:pt>
                <c:pt idx="9" formatCode="0.0">
                  <c:v>87.155413503795444</c:v>
                </c:pt>
                <c:pt idx="10" formatCode="0.0">
                  <c:v>85.377546943667596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36-450B-A4A7-60A7149836DC}"/>
            </c:ext>
          </c:extLst>
        </c:ser>
        <c:ser>
          <c:idx val="0"/>
          <c:order val="3"/>
          <c:tx>
            <c:strRef>
              <c:f>'Sieving analysis'!$E$11</c:f>
              <c:strCache>
                <c:ptCount val="1"/>
                <c:pt idx="0">
                  <c:v>Sample 4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analysis'!$E$14:$E$28</c:f>
              <c:numCache>
                <c:formatCode>General</c:formatCode>
                <c:ptCount val="15"/>
                <c:pt idx="4" formatCode="0.0">
                  <c:v>100</c:v>
                </c:pt>
                <c:pt idx="5" formatCode="0.0">
                  <c:v>98.221067359584254</c:v>
                </c:pt>
                <c:pt idx="6" formatCode="0.0">
                  <c:v>96.062362582450532</c:v>
                </c:pt>
                <c:pt idx="7" formatCode="0.0">
                  <c:v>91.684989006596041</c:v>
                </c:pt>
                <c:pt idx="8" formatCode="0.0">
                  <c:v>90.705576654007601</c:v>
                </c:pt>
                <c:pt idx="9" formatCode="0.0">
                  <c:v>87.627423545872475</c:v>
                </c:pt>
                <c:pt idx="10" formatCode="0.0">
                  <c:v>86.588047171696985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36-450B-A4A7-60A7149836DC}"/>
            </c:ext>
          </c:extLst>
        </c:ser>
        <c:ser>
          <c:idx val="8"/>
          <c:order val="4"/>
          <c:tx>
            <c:strRef>
              <c:f>'Sieving analysis'!$F$11</c:f>
              <c:strCache>
                <c:ptCount val="1"/>
                <c:pt idx="0">
                  <c:v>Sample 5</c:v>
                </c:pt>
              </c:strCache>
            </c:strRef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star"/>
            <c:size val="5"/>
            <c:spPr>
              <a:solidFill>
                <a:schemeClr val="accent1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analysis'!$F$14:$F$28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36-450B-A4A7-60A7149836DC}"/>
            </c:ext>
          </c:extLst>
        </c:ser>
        <c:ser>
          <c:idx val="1"/>
          <c:order val="5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Limits!$C$2:$C$3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36-450B-A4A7-60A7149836DC}"/>
            </c:ext>
          </c:extLst>
        </c:ser>
        <c:ser>
          <c:idx val="2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Limits!$D$2:$D$3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36-450B-A4A7-60A7149836DC}"/>
            </c:ext>
          </c:extLst>
        </c:ser>
        <c:ser>
          <c:idx val="3"/>
          <c:order val="7"/>
          <c:marker>
            <c:symbol val="none"/>
          </c:marker>
          <c:xVal>
            <c:numRef>
              <c:f>Limits!$E$2:$E$3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36-450B-A4A7-60A7149836DC}"/>
            </c:ext>
          </c:extLst>
        </c:ser>
        <c:ser>
          <c:idx val="4"/>
          <c:order val="8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Limits!$F$2:$F$3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36-450B-A4A7-60A7149836DC}"/>
            </c:ext>
          </c:extLst>
        </c:ser>
        <c:ser>
          <c:idx val="9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Limits!$G$2:$G$3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36-450B-A4A7-60A71498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8848"/>
        <c:axId val="50746496"/>
      </c:scatterChart>
      <c:valAx>
        <c:axId val="49598848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Granularity (mm)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50746496"/>
        <c:crosses val="autoZero"/>
        <c:crossBetween val="midCat"/>
        <c:majorUnit val="10"/>
        <c:minorUnit val="10"/>
      </c:valAx>
      <c:valAx>
        <c:axId val="50746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49598848"/>
        <c:crossesAt val="1E-4"/>
        <c:crossBetween val="midCat"/>
        <c:majorUnit val="10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665357482443192E-2"/>
          <c:y val="0.87098141858707512"/>
          <c:w val="0.67101498076783295"/>
          <c:h val="6.5781045021910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225136</xdr:colOff>
      <xdr:row>12</xdr:row>
      <xdr:rowOff>172042</xdr:rowOff>
    </xdr:from>
    <xdr:to>
      <xdr:col>17</xdr:col>
      <xdr:colOff>588776</xdr:colOff>
      <xdr:row>29</xdr:row>
      <xdr:rowOff>129888</xdr:rowOff>
    </xdr:to>
    <xdr:graphicFrame macro="">
      <xdr:nvGraphicFramePr>
        <xdr:cNvPr id="1025" name="Kaavio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614795</xdr:colOff>
      <xdr:row>31</xdr:row>
      <xdr:rowOff>138545</xdr:rowOff>
    </xdr:from>
    <xdr:to>
      <xdr:col>11</xdr:col>
      <xdr:colOff>607413</xdr:colOff>
      <xdr:row>41</xdr:row>
      <xdr:rowOff>14498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1886" y="6156613"/>
          <a:ext cx="3638095" cy="17809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="110" zoomScaleNormal="110" zoomScaleSheetLayoutView="100" workbookViewId="0">
      <selection activeCell="O11" sqref="O11:R11"/>
    </sheetView>
  </sheetViews>
  <sheetFormatPr baseColWidth="10" defaultColWidth="9.140625" defaultRowHeight="15" x14ac:dyDescent="0.25"/>
  <cols>
    <col min="1" max="1" width="11.7109375" style="1" customWidth="1"/>
    <col min="2" max="2" width="9.28515625" style="1" customWidth="1"/>
    <col min="3" max="3" width="10.140625" style="1" customWidth="1"/>
    <col min="4" max="4" width="10.7109375" style="1" customWidth="1"/>
    <col min="5" max="5" width="9.85546875" style="1" customWidth="1"/>
    <col min="6" max="6" width="9.42578125" style="1" bestFit="1" customWidth="1"/>
    <col min="7" max="7" width="9.42578125" style="1" customWidth="1"/>
    <col min="8" max="8" width="3.7109375" style="1" customWidth="1"/>
    <col min="9" max="9" width="17.28515625" style="1" customWidth="1"/>
    <col min="10" max="10" width="15.42578125" style="1" customWidth="1"/>
    <col min="11" max="11" width="8.7109375" style="1" customWidth="1"/>
    <col min="12" max="12" width="11.85546875" style="1" customWidth="1"/>
    <col min="13" max="13" width="12.5703125" style="1" customWidth="1"/>
    <col min="14" max="18" width="9.140625" style="1"/>
    <col min="19" max="19" width="3.140625" style="1" customWidth="1"/>
    <col min="20" max="20" width="27.5703125" style="1" bestFit="1" customWidth="1"/>
    <col min="21" max="21" width="15.5703125" style="1" customWidth="1"/>
    <col min="22" max="16384" width="9.140625" style="1"/>
  </cols>
  <sheetData>
    <row r="1" spans="1:21" x14ac:dyDescent="0.25">
      <c r="I1" s="13" t="s">
        <v>7</v>
      </c>
    </row>
    <row r="2" spans="1:21" x14ac:dyDescent="0.25">
      <c r="I2" s="13"/>
      <c r="T2" s="58" t="s">
        <v>29</v>
      </c>
      <c r="U2" s="59" t="s">
        <v>34</v>
      </c>
    </row>
    <row r="3" spans="1:21" x14ac:dyDescent="0.25">
      <c r="H3" s="41"/>
      <c r="I3" s="42" t="s">
        <v>4</v>
      </c>
      <c r="J3" s="69" t="s">
        <v>46</v>
      </c>
      <c r="K3" s="44"/>
      <c r="L3" s="42" t="s">
        <v>17</v>
      </c>
      <c r="M3" s="43" t="s">
        <v>39</v>
      </c>
      <c r="N3" s="43"/>
      <c r="O3" s="43"/>
      <c r="P3" s="42" t="s">
        <v>2</v>
      </c>
      <c r="Q3" s="43">
        <v>27062017</v>
      </c>
      <c r="R3" s="45"/>
      <c r="T3" s="60" t="s">
        <v>30</v>
      </c>
      <c r="U3" s="56" t="s">
        <v>35</v>
      </c>
    </row>
    <row r="4" spans="1:21" x14ac:dyDescent="0.25">
      <c r="H4" s="46"/>
      <c r="I4" s="47" t="s">
        <v>5</v>
      </c>
      <c r="J4" s="48" t="s">
        <v>47</v>
      </c>
      <c r="K4" s="49"/>
      <c r="L4" s="49"/>
      <c r="M4" s="67"/>
      <c r="N4" s="67"/>
      <c r="O4" s="67"/>
      <c r="P4" s="47" t="s">
        <v>3</v>
      </c>
      <c r="Q4" s="48" t="s">
        <v>40</v>
      </c>
      <c r="R4" s="50"/>
      <c r="T4" s="61" t="s">
        <v>31</v>
      </c>
      <c r="U4" s="56" t="s">
        <v>36</v>
      </c>
    </row>
    <row r="5" spans="1:21" x14ac:dyDescent="0.25">
      <c r="H5" s="46"/>
      <c r="I5" s="47" t="s">
        <v>6</v>
      </c>
      <c r="J5" s="48" t="s">
        <v>48</v>
      </c>
      <c r="K5" s="49"/>
      <c r="L5" s="49"/>
      <c r="M5" s="49"/>
      <c r="N5" s="49"/>
      <c r="O5" s="49"/>
      <c r="P5" s="49"/>
      <c r="Q5" s="49"/>
      <c r="R5" s="50"/>
      <c r="T5" s="61" t="s">
        <v>32</v>
      </c>
      <c r="U5" s="56" t="s">
        <v>37</v>
      </c>
    </row>
    <row r="6" spans="1:21" ht="15.75" thickBot="1" x14ac:dyDescent="0.3">
      <c r="B6" s="13" t="s">
        <v>7</v>
      </c>
      <c r="H6" s="46"/>
      <c r="I6" s="47"/>
      <c r="J6" s="49"/>
      <c r="K6" s="49"/>
      <c r="L6" s="49"/>
      <c r="M6" s="49"/>
      <c r="N6" s="49"/>
      <c r="O6" s="49"/>
      <c r="P6" s="49"/>
      <c r="Q6" s="49"/>
      <c r="R6" s="50"/>
      <c r="T6" s="62" t="s">
        <v>33</v>
      </c>
      <c r="U6" s="57" t="s">
        <v>38</v>
      </c>
    </row>
    <row r="7" spans="1:21" ht="51.75" x14ac:dyDescent="0.25">
      <c r="B7" s="5" t="s">
        <v>1</v>
      </c>
      <c r="H7" s="46"/>
      <c r="I7" s="26"/>
      <c r="J7" s="63" t="s">
        <v>14</v>
      </c>
      <c r="K7" s="33" t="s">
        <v>18</v>
      </c>
      <c r="L7" s="33" t="s">
        <v>22</v>
      </c>
      <c r="M7" s="34" t="s">
        <v>25</v>
      </c>
      <c r="N7" s="33" t="s">
        <v>26</v>
      </c>
      <c r="O7" s="88" t="s">
        <v>16</v>
      </c>
      <c r="P7" s="89"/>
      <c r="Q7" s="89"/>
      <c r="R7" s="90"/>
    </row>
    <row r="8" spans="1:21" ht="15" customHeight="1" x14ac:dyDescent="0.25">
      <c r="B8" s="1" t="s">
        <v>15</v>
      </c>
      <c r="H8" s="46"/>
      <c r="I8" s="27" t="str">
        <f>+B11</f>
        <v>Sample 1</v>
      </c>
      <c r="J8" s="64" t="s">
        <v>49</v>
      </c>
      <c r="K8" s="35" t="str">
        <f>+B13</f>
        <v>0,5…0,8</v>
      </c>
      <c r="L8" s="35">
        <v>20.9</v>
      </c>
      <c r="M8" s="36">
        <v>25</v>
      </c>
      <c r="N8" s="35">
        <v>13</v>
      </c>
      <c r="O8" s="91" t="s">
        <v>51</v>
      </c>
      <c r="P8" s="92"/>
      <c r="Q8" s="92"/>
      <c r="R8" s="93"/>
    </row>
    <row r="9" spans="1:21" ht="15" customHeight="1" x14ac:dyDescent="0.25">
      <c r="B9" s="2" t="s">
        <v>8</v>
      </c>
      <c r="C9" s="3"/>
      <c r="D9" s="4"/>
      <c r="E9" s="4"/>
      <c r="H9" s="46"/>
      <c r="I9" s="28" t="str">
        <f>+C11</f>
        <v>Sample 2</v>
      </c>
      <c r="J9" s="65" t="s">
        <v>49</v>
      </c>
      <c r="K9" s="37" t="str">
        <f>+C13</f>
        <v>1,5…1,8</v>
      </c>
      <c r="L9" s="37">
        <v>20.2</v>
      </c>
      <c r="M9" s="38">
        <v>34</v>
      </c>
      <c r="N9" s="37">
        <v>15</v>
      </c>
      <c r="O9" s="94" t="s">
        <v>43</v>
      </c>
      <c r="P9" s="95"/>
      <c r="Q9" s="95"/>
      <c r="R9" s="96"/>
    </row>
    <row r="10" spans="1:21" ht="15" customHeight="1" x14ac:dyDescent="0.25">
      <c r="A10" s="5"/>
      <c r="B10" s="30" t="s">
        <v>20</v>
      </c>
      <c r="C10" s="31"/>
      <c r="D10" s="32"/>
      <c r="H10" s="46"/>
      <c r="I10" s="28" t="str">
        <f>+D11</f>
        <v>Sample 3</v>
      </c>
      <c r="J10" s="65" t="s">
        <v>44</v>
      </c>
      <c r="K10" s="37" t="str">
        <f>+D13</f>
        <v>2,5…2,8</v>
      </c>
      <c r="L10" s="37">
        <v>22.6</v>
      </c>
      <c r="M10" s="38">
        <v>35</v>
      </c>
      <c r="N10" s="37">
        <v>15</v>
      </c>
      <c r="O10" s="94" t="s">
        <v>43</v>
      </c>
      <c r="P10" s="95"/>
      <c r="Q10" s="95"/>
      <c r="R10" s="96"/>
    </row>
    <row r="11" spans="1:21" ht="15" customHeight="1" x14ac:dyDescent="0.25">
      <c r="A11" s="6" t="s">
        <v>21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25"/>
      <c r="H11" s="46"/>
      <c r="I11" s="28" t="str">
        <f>+E11</f>
        <v>Sample 4</v>
      </c>
      <c r="J11" s="65" t="s">
        <v>49</v>
      </c>
      <c r="K11" s="37" t="str">
        <f>+E13</f>
        <v>3,5…3,8</v>
      </c>
      <c r="L11" s="37">
        <v>22.1</v>
      </c>
      <c r="M11" s="38">
        <v>36</v>
      </c>
      <c r="N11" s="37">
        <v>16</v>
      </c>
      <c r="O11" s="94" t="s">
        <v>43</v>
      </c>
      <c r="P11" s="95"/>
      <c r="Q11" s="95"/>
      <c r="R11" s="96"/>
    </row>
    <row r="12" spans="1:21" ht="15" customHeight="1" thickBot="1" x14ac:dyDescent="0.3">
      <c r="A12" s="9"/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25"/>
      <c r="H12" s="46"/>
      <c r="I12" s="29" t="str">
        <f>+F11</f>
        <v>Sample 5</v>
      </c>
      <c r="J12" s="66"/>
      <c r="K12" s="39"/>
      <c r="L12" s="39"/>
      <c r="M12" s="40"/>
      <c r="N12" s="39"/>
      <c r="O12" s="85"/>
      <c r="P12" s="86"/>
      <c r="Q12" s="86"/>
      <c r="R12" s="87"/>
    </row>
    <row r="13" spans="1:21" ht="15.75" thickBot="1" x14ac:dyDescent="0.3">
      <c r="A13" s="10" t="s">
        <v>0</v>
      </c>
      <c r="B13" s="72" t="s">
        <v>41</v>
      </c>
      <c r="C13" s="72" t="s">
        <v>42</v>
      </c>
      <c r="D13" s="72" t="s">
        <v>45</v>
      </c>
      <c r="E13" s="72" t="s">
        <v>50</v>
      </c>
      <c r="F13" s="19"/>
      <c r="G13" s="25"/>
      <c r="H13" s="46"/>
      <c r="I13" s="49"/>
      <c r="J13" s="49"/>
      <c r="K13" s="49"/>
      <c r="L13" s="49"/>
      <c r="M13" s="49"/>
      <c r="N13" s="49"/>
      <c r="O13" s="49"/>
      <c r="P13" s="49"/>
      <c r="Q13" s="49"/>
      <c r="R13" s="50"/>
    </row>
    <row r="14" spans="1:21" x14ac:dyDescent="0.25">
      <c r="A14" s="20">
        <v>64</v>
      </c>
      <c r="B14" s="73"/>
      <c r="C14" s="74"/>
      <c r="D14" s="74"/>
      <c r="E14" s="74"/>
      <c r="F14" s="75"/>
      <c r="G14" s="25"/>
      <c r="H14" s="46"/>
      <c r="I14" s="49"/>
      <c r="J14" s="51"/>
      <c r="K14" s="49"/>
      <c r="L14" s="51"/>
      <c r="M14" s="49"/>
      <c r="N14" s="49"/>
      <c r="O14" s="49"/>
      <c r="P14" s="49"/>
      <c r="Q14" s="49"/>
      <c r="R14" s="50"/>
    </row>
    <row r="15" spans="1:21" s="8" customFormat="1" x14ac:dyDescent="0.25">
      <c r="A15" s="21">
        <v>32</v>
      </c>
      <c r="B15" s="76"/>
      <c r="C15" s="77"/>
      <c r="D15" s="77"/>
      <c r="E15" s="77"/>
      <c r="F15" s="78"/>
      <c r="G15" s="25"/>
      <c r="H15" s="52"/>
      <c r="I15" s="25"/>
      <c r="J15" s="25"/>
      <c r="K15" s="25"/>
      <c r="L15" s="25"/>
      <c r="M15" s="25"/>
      <c r="N15" s="25"/>
      <c r="O15" s="25"/>
      <c r="P15" s="25"/>
      <c r="Q15" s="25"/>
      <c r="R15" s="53"/>
    </row>
    <row r="16" spans="1:21" s="8" customFormat="1" x14ac:dyDescent="0.25">
      <c r="A16" s="21">
        <v>16</v>
      </c>
      <c r="B16" s="76"/>
      <c r="C16" s="77"/>
      <c r="D16" s="77"/>
      <c r="E16" s="77"/>
      <c r="F16" s="78"/>
      <c r="G16" s="25"/>
      <c r="H16" s="52"/>
      <c r="I16" s="25"/>
      <c r="J16" s="25"/>
      <c r="K16" s="25"/>
      <c r="L16" s="25"/>
      <c r="M16" s="25"/>
      <c r="N16" s="25"/>
      <c r="O16" s="25"/>
      <c r="P16" s="25"/>
      <c r="Q16" s="25"/>
      <c r="R16" s="53"/>
    </row>
    <row r="17" spans="1:18" x14ac:dyDescent="0.25">
      <c r="A17" s="21">
        <v>8</v>
      </c>
      <c r="B17" s="76"/>
      <c r="C17" s="77"/>
      <c r="D17" s="77"/>
      <c r="E17" s="77"/>
      <c r="F17" s="78"/>
      <c r="G17" s="25"/>
      <c r="H17" s="52"/>
      <c r="I17" s="49"/>
      <c r="J17" s="49"/>
      <c r="K17" s="49"/>
      <c r="L17" s="49"/>
      <c r="M17" s="49"/>
      <c r="N17" s="49"/>
      <c r="O17" s="49"/>
      <c r="P17" s="49"/>
      <c r="Q17" s="49"/>
      <c r="R17" s="50"/>
    </row>
    <row r="18" spans="1:18" x14ac:dyDescent="0.25">
      <c r="A18" s="70">
        <v>9.5</v>
      </c>
      <c r="B18" s="82">
        <v>98.820943245403683</v>
      </c>
      <c r="C18" s="83">
        <v>98.860227954409112</v>
      </c>
      <c r="D18" s="83">
        <v>100</v>
      </c>
      <c r="E18" s="83">
        <v>100</v>
      </c>
      <c r="F18" s="84"/>
      <c r="G18" s="25"/>
      <c r="H18" s="52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x14ac:dyDescent="0.25">
      <c r="A19" s="70">
        <v>4.75</v>
      </c>
      <c r="B19" s="82">
        <v>89.768185451638686</v>
      </c>
      <c r="C19" s="83">
        <v>96.160767846430716</v>
      </c>
      <c r="D19" s="83">
        <v>98.96124650419496</v>
      </c>
      <c r="E19" s="83">
        <v>98.221067359584254</v>
      </c>
      <c r="F19" s="84"/>
      <c r="G19" s="25"/>
      <c r="H19" s="52"/>
      <c r="I19" s="49"/>
      <c r="J19" s="49"/>
      <c r="K19" s="49"/>
      <c r="L19" s="49"/>
      <c r="M19" s="49"/>
      <c r="N19" s="49"/>
      <c r="O19" s="49"/>
      <c r="P19" s="49"/>
      <c r="Q19" s="49"/>
      <c r="R19" s="50"/>
    </row>
    <row r="20" spans="1:18" x14ac:dyDescent="0.25">
      <c r="A20" s="70">
        <v>2</v>
      </c>
      <c r="B20" s="82">
        <v>77.537969624300558</v>
      </c>
      <c r="C20" s="83">
        <v>93.181363727254549</v>
      </c>
      <c r="D20" s="83">
        <v>97.46304434678386</v>
      </c>
      <c r="E20" s="83">
        <v>96.062362582450532</v>
      </c>
      <c r="F20" s="84"/>
      <c r="G20" s="25"/>
      <c r="H20" s="52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1:18" x14ac:dyDescent="0.25">
      <c r="A21" s="70">
        <v>0.42</v>
      </c>
      <c r="B21" s="82">
        <v>45.58353317346122</v>
      </c>
      <c r="C21" s="83">
        <v>84.423115376924613</v>
      </c>
      <c r="D21" s="83">
        <v>91.510187774670399</v>
      </c>
      <c r="E21" s="83">
        <v>91.684989006596041</v>
      </c>
      <c r="F21" s="84"/>
      <c r="G21" s="25"/>
      <c r="H21" s="52"/>
      <c r="I21" s="49"/>
      <c r="J21" s="49"/>
      <c r="K21" s="49"/>
      <c r="L21" s="49"/>
      <c r="M21" s="49"/>
      <c r="N21" s="49"/>
      <c r="O21" s="49"/>
      <c r="P21" s="49"/>
      <c r="Q21" s="49"/>
      <c r="R21" s="50"/>
    </row>
    <row r="22" spans="1:18" x14ac:dyDescent="0.25">
      <c r="A22" s="70">
        <v>0.29699999999999999</v>
      </c>
      <c r="B22" s="82">
        <v>40.86730615507593</v>
      </c>
      <c r="C22" s="83">
        <v>82.783443311337734</v>
      </c>
      <c r="D22" s="83">
        <v>90.131841789852174</v>
      </c>
      <c r="E22" s="83">
        <v>90.705576654007601</v>
      </c>
      <c r="F22" s="84"/>
      <c r="G22" s="25"/>
      <c r="H22" s="52"/>
      <c r="I22" s="49"/>
      <c r="J22" s="49"/>
      <c r="K22" s="49"/>
      <c r="L22" s="49"/>
      <c r="M22" s="49"/>
      <c r="N22" s="49"/>
      <c r="O22" s="49"/>
      <c r="P22" s="49"/>
      <c r="Q22" s="49"/>
      <c r="R22" s="50"/>
    </row>
    <row r="23" spans="1:18" x14ac:dyDescent="0.25">
      <c r="A23" s="71">
        <v>0.14899999999999999</v>
      </c>
      <c r="B23" s="82">
        <v>33.872901678657058</v>
      </c>
      <c r="C23" s="83">
        <v>78.104379124175168</v>
      </c>
      <c r="D23" s="83">
        <v>87.155413503795444</v>
      </c>
      <c r="E23" s="83">
        <v>87.627423545872475</v>
      </c>
      <c r="F23" s="84"/>
      <c r="G23" s="25"/>
      <c r="H23" s="52"/>
      <c r="I23" s="49"/>
      <c r="J23" s="49"/>
      <c r="K23" s="49"/>
      <c r="L23" s="49"/>
      <c r="M23" s="49"/>
      <c r="N23" s="49"/>
      <c r="O23" s="49"/>
      <c r="P23" s="49"/>
      <c r="Q23" s="49"/>
      <c r="R23" s="50"/>
    </row>
    <row r="24" spans="1:18" x14ac:dyDescent="0.25">
      <c r="A24" s="71">
        <v>7.3999999999999996E-2</v>
      </c>
      <c r="B24" s="82">
        <v>31.754596322941637</v>
      </c>
      <c r="C24" s="83">
        <v>76.544691061787645</v>
      </c>
      <c r="D24" s="83">
        <v>85.377546943667596</v>
      </c>
      <c r="E24" s="83">
        <v>86.588047171696985</v>
      </c>
      <c r="F24" s="84"/>
      <c r="G24" s="25"/>
      <c r="H24" s="52"/>
      <c r="I24" s="49"/>
      <c r="J24" s="49"/>
      <c r="K24" s="49"/>
      <c r="L24" s="49"/>
      <c r="M24" s="49"/>
      <c r="N24" s="49"/>
      <c r="O24" s="49"/>
      <c r="P24" s="49"/>
      <c r="Q24" s="49"/>
      <c r="R24" s="50"/>
    </row>
    <row r="25" spans="1:18" x14ac:dyDescent="0.25">
      <c r="A25" s="22">
        <v>0.02</v>
      </c>
      <c r="B25" s="76"/>
      <c r="C25" s="77"/>
      <c r="D25" s="77"/>
      <c r="E25" s="77"/>
      <c r="F25" s="78"/>
      <c r="G25" s="25"/>
      <c r="H25" s="52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x14ac:dyDescent="0.25">
      <c r="A26" s="22">
        <v>2E-3</v>
      </c>
      <c r="B26" s="76"/>
      <c r="C26" s="77"/>
      <c r="D26" s="77"/>
      <c r="E26" s="77"/>
      <c r="F26" s="78"/>
      <c r="G26" s="25"/>
      <c r="H26" s="52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x14ac:dyDescent="0.25">
      <c r="A27" s="23">
        <v>5.9999999999999995E-4</v>
      </c>
      <c r="B27" s="76"/>
      <c r="C27" s="77"/>
      <c r="D27" s="77"/>
      <c r="E27" s="77"/>
      <c r="F27" s="78"/>
      <c r="G27" s="25"/>
      <c r="H27" s="52"/>
      <c r="I27" s="49"/>
      <c r="J27" s="49"/>
      <c r="K27" s="49"/>
      <c r="L27" s="49"/>
      <c r="M27" s="49"/>
      <c r="N27" s="49"/>
      <c r="O27" s="49"/>
      <c r="P27" s="49"/>
      <c r="Q27" s="49"/>
      <c r="R27" s="50"/>
    </row>
    <row r="28" spans="1:18" ht="15.75" thickBot="1" x14ac:dyDescent="0.3">
      <c r="A28" s="24">
        <v>2.0000000000000001E-4</v>
      </c>
      <c r="B28" s="79"/>
      <c r="C28" s="80"/>
      <c r="D28" s="80"/>
      <c r="E28" s="80"/>
      <c r="F28" s="81"/>
      <c r="G28" s="25"/>
      <c r="H28" s="52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18" x14ac:dyDescent="0.25">
      <c r="G29" s="25"/>
      <c r="H29" s="52"/>
      <c r="I29" s="49"/>
      <c r="J29" s="49"/>
      <c r="K29" s="49"/>
      <c r="L29" s="49"/>
      <c r="M29" s="49"/>
      <c r="N29" s="49"/>
      <c r="O29" s="49"/>
      <c r="P29" s="49"/>
      <c r="Q29" s="49"/>
      <c r="R29" s="50"/>
    </row>
    <row r="30" spans="1:18" x14ac:dyDescent="0.25">
      <c r="A30" s="1" t="s">
        <v>24</v>
      </c>
      <c r="H30" s="68"/>
      <c r="I30" s="54"/>
      <c r="J30" s="54"/>
      <c r="K30" s="54"/>
      <c r="L30" s="54"/>
      <c r="M30" s="54"/>
      <c r="N30" s="54"/>
      <c r="O30" s="54"/>
      <c r="P30" s="54"/>
      <c r="Q30" s="54"/>
      <c r="R30" s="55"/>
    </row>
    <row r="32" spans="1:18" x14ac:dyDescent="0.25">
      <c r="H32" s="1" t="s">
        <v>23</v>
      </c>
      <c r="M32" s="1" t="s">
        <v>27</v>
      </c>
    </row>
    <row r="33" spans="8:13" x14ac:dyDescent="0.25">
      <c r="H33" s="25"/>
      <c r="M33" s="1" t="s">
        <v>28</v>
      </c>
    </row>
    <row r="34" spans="8:13" x14ac:dyDescent="0.25">
      <c r="H34" s="25"/>
    </row>
    <row r="35" spans="8:13" x14ac:dyDescent="0.25">
      <c r="H35" s="25"/>
    </row>
    <row r="66" spans="4:8" x14ac:dyDescent="0.25">
      <c r="F66" s="11"/>
      <c r="G66" s="11"/>
      <c r="H66" s="11"/>
    </row>
    <row r="68" spans="4:8" x14ac:dyDescent="0.25">
      <c r="D68" s="12"/>
    </row>
    <row r="69" spans="4:8" x14ac:dyDescent="0.25">
      <c r="D69" s="12"/>
    </row>
  </sheetData>
  <mergeCells count="6">
    <mergeCell ref="O12:R12"/>
    <mergeCell ref="O7:R7"/>
    <mergeCell ref="O8:R8"/>
    <mergeCell ref="O9:R9"/>
    <mergeCell ref="O10:R10"/>
    <mergeCell ref="O11:R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rowBreaks count="1" manualBreakCount="1">
    <brk id="29" min="8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 x14ac:dyDescent="0.2"/>
  <sheetData>
    <row r="1" spans="2:8" ht="15" x14ac:dyDescent="0.25">
      <c r="C1" s="18"/>
      <c r="D1" s="18"/>
      <c r="E1" s="18"/>
      <c r="F1" s="18"/>
      <c r="G1" s="18"/>
      <c r="H1" s="18"/>
    </row>
    <row r="2" spans="2:8" ht="15" x14ac:dyDescent="0.25">
      <c r="B2" s="14">
        <v>0</v>
      </c>
      <c r="C2" s="18">
        <v>100</v>
      </c>
      <c r="D2" s="18">
        <v>63</v>
      </c>
      <c r="E2" s="18">
        <v>2</v>
      </c>
      <c r="F2" s="18">
        <v>6.3E-2</v>
      </c>
      <c r="G2" s="18">
        <v>2E-3</v>
      </c>
      <c r="H2" s="18"/>
    </row>
    <row r="3" spans="2:8" ht="15" x14ac:dyDescent="0.25">
      <c r="B3" s="14">
        <v>102</v>
      </c>
      <c r="C3" s="18">
        <v>100</v>
      </c>
      <c r="D3" s="18">
        <v>63</v>
      </c>
      <c r="E3" s="18">
        <v>2</v>
      </c>
      <c r="F3" s="18">
        <v>6.3E-2</v>
      </c>
      <c r="G3" s="18">
        <v>2E-3</v>
      </c>
      <c r="H3" s="18"/>
    </row>
    <row r="4" spans="2:8" ht="15" x14ac:dyDescent="0.25">
      <c r="B4" s="14"/>
      <c r="C4" s="18"/>
      <c r="D4" s="18"/>
      <c r="E4" s="18"/>
      <c r="F4" s="18"/>
      <c r="G4" s="18"/>
      <c r="H4" s="18"/>
    </row>
    <row r="5" spans="2:8" ht="15" x14ac:dyDescent="0.25">
      <c r="B5" s="14"/>
      <c r="C5" s="18"/>
      <c r="D5" s="18"/>
      <c r="E5" s="18"/>
      <c r="F5" s="18"/>
      <c r="G5" s="18"/>
      <c r="H5" s="18"/>
    </row>
    <row r="6" spans="2:8" ht="15" x14ac:dyDescent="0.25">
      <c r="B6" s="14"/>
      <c r="C6" s="18"/>
      <c r="D6" s="18"/>
      <c r="E6" s="18"/>
      <c r="F6" s="18"/>
      <c r="G6" s="18"/>
      <c r="H6" s="18"/>
    </row>
    <row r="7" spans="2:8" ht="15" x14ac:dyDescent="0.25">
      <c r="B7" s="14"/>
      <c r="C7" s="18"/>
      <c r="D7" s="18"/>
      <c r="E7" s="18"/>
      <c r="F7" s="18"/>
      <c r="G7" s="18"/>
      <c r="H7" s="18"/>
    </row>
    <row r="8" spans="2:8" ht="15" x14ac:dyDescent="0.25">
      <c r="B8" s="14"/>
      <c r="C8" s="18"/>
      <c r="D8" s="18"/>
      <c r="E8" s="18"/>
      <c r="F8" s="18"/>
      <c r="G8" s="18"/>
      <c r="H8" s="18"/>
    </row>
    <row r="9" spans="2:8" ht="15" x14ac:dyDescent="0.25">
      <c r="B9" s="14"/>
      <c r="C9" s="18"/>
      <c r="D9" s="18"/>
    </row>
    <row r="10" spans="2:8" ht="15" x14ac:dyDescent="0.25">
      <c r="B10" s="14"/>
      <c r="C10" s="18"/>
      <c r="D10" s="18"/>
    </row>
    <row r="11" spans="2:8" ht="15" x14ac:dyDescent="0.25">
      <c r="B11" s="15"/>
      <c r="C11" s="18"/>
      <c r="D11" s="18"/>
    </row>
    <row r="12" spans="2:8" ht="15" x14ac:dyDescent="0.25">
      <c r="B12" s="15"/>
      <c r="C12" s="18"/>
      <c r="D12" s="18"/>
    </row>
    <row r="13" spans="2:8" ht="15" x14ac:dyDescent="0.25">
      <c r="B13" s="15"/>
      <c r="C13" s="18"/>
      <c r="D13" s="18"/>
    </row>
    <row r="14" spans="2:8" ht="15" x14ac:dyDescent="0.25">
      <c r="B14" s="15"/>
      <c r="C14" s="18"/>
      <c r="D14" s="18"/>
    </row>
    <row r="15" spans="2:8" ht="15" x14ac:dyDescent="0.25">
      <c r="B15" s="16"/>
      <c r="C15" s="18"/>
      <c r="D15" s="18"/>
    </row>
    <row r="16" spans="2:8" ht="15" x14ac:dyDescent="0.25">
      <c r="B16" s="17"/>
      <c r="C16" s="18"/>
      <c r="D1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Leonardo</cp:lastModifiedBy>
  <cp:lastPrinted>2016-09-20T11:11:37Z</cp:lastPrinted>
  <dcterms:created xsi:type="dcterms:W3CDTF">1999-02-10T13:59:37Z</dcterms:created>
  <dcterms:modified xsi:type="dcterms:W3CDTF">2017-06-27T13:57:45Z</dcterms:modified>
</cp:coreProperties>
</file>