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8 Investigaciones Sondeos 2016 Block4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L16" i="1" s="1"/>
  <c r="K13" i="1"/>
  <c r="K14" i="1"/>
</calcChain>
</file>

<file path=xl/sharedStrings.xml><?xml version="1.0" encoding="utf-8"?>
<sst xmlns="http://schemas.openxmlformats.org/spreadsheetml/2006/main" count="58" uniqueCount="50">
  <si>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</si>
  <si>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</si>
  <si>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</si>
  <si>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</si>
  <si>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</si>
  <si>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</si>
  <si>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</si>
  <si>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</si>
  <si>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</si>
  <si>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</si>
  <si>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</si>
  <si>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</si>
  <si>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</si>
  <si>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</si>
  <si>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</si>
  <si>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</si>
  <si>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</si>
  <si>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</si>
  <si>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</si>
  <si>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</si>
  <si>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</si>
  <si>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</si>
  <si>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</si>
  <si>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</si>
  <si>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</si>
  <si>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</si>
  <si>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</si>
  <si>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</si>
  <si>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</si>
  <si>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-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</si>
  <si>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</si>
  <si>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</si>
  <si>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</si>
  <si>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</si>
  <si>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</si>
  <si>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</si>
  <si>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</si>
  <si>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</si>
  <si>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</si>
  <si>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</si>
  <si>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</si>
  <si>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</si>
  <si>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</si>
  <si>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</si>
  <si>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</si>
  <si>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</si>
  <si>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</si>
  <si>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>221+800 +8</t>
  </si>
  <si>
    <t>Or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</si>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</sst>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Taul1!$J$10:$J$12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54</c:v>
                </c:pt>
              </c:numCache>
            </c:numRef>
          </c:xVal>
          <c:yVal>
            <c:numRef>
              <c:f>Taul1!$K$10:$K$12</c:f>
              <c:numCache>
                <c:formatCode>\+0.00</c:formatCode>
                <c:ptCount val="3"/>
                <c:pt idx="0">
                  <c:v>120.5</c:v>
                </c:pt>
                <c:pt idx="1">
                  <c:v>119.5</c:v>
                </c:pt>
                <c:pt idx="2">
                  <c:v>118.5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121</c:v>
                </c:pt>
                <c:pt idx="1">
                  <c:v>118.5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720032"/>
        <c:axId val="558720424"/>
      </c:scatterChart>
      <c:valAx>
        <c:axId val="5587200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8720424"/>
        <c:crosses val="autoZero"/>
        <c:crossBetween val="midCat"/>
      </c:valAx>
      <c:valAx>
        <c:axId val="558720424"/>
        <c:scaling>
          <c:orientation val="minMax"/>
          <c:max val="122"/>
          <c:min val="1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5587200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43</v>
      </c>
      <c r="D3" s="53" t="s">
        <v>44</v>
      </c>
      <c r="E3" s="55"/>
      <c r="F3" s="53">
        <v>421</v>
      </c>
      <c r="G3" s="55"/>
      <c r="K3" s="1" t="s">
        <v>42</v>
      </c>
      <c r="N3" s="35" t="s">
        <v>41</v>
      </c>
      <c r="O3" s="36" t="s">
        <v>32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33</v>
      </c>
      <c r="O4" s="38" t="s">
        <v>34</v>
      </c>
    </row>
    <row r="5" spans="2:15" ht="15.75" x14ac:dyDescent="0.25">
      <c r="B5" s="47" t="s">
        <v>28</v>
      </c>
      <c r="C5" s="47">
        <v>21548089</v>
      </c>
      <c r="D5" s="47">
        <v>6320336</v>
      </c>
      <c r="E5" s="47">
        <v>121</v>
      </c>
      <c r="F5" s="53" t="s">
        <v>47</v>
      </c>
      <c r="G5" s="55"/>
      <c r="K5" s="25" t="s">
        <v>24</v>
      </c>
      <c r="N5" s="39" t="s">
        <v>35</v>
      </c>
      <c r="O5" s="38" t="s">
        <v>36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37</v>
      </c>
      <c r="O6" s="38" t="s">
        <v>38</v>
      </c>
    </row>
    <row r="7" spans="2:15" ht="15.75" x14ac:dyDescent="0.25">
      <c r="B7" s="47" t="s">
        <v>28</v>
      </c>
      <c r="C7" s="48" t="s">
        <v>29</v>
      </c>
      <c r="D7" s="47">
        <v>11102016</v>
      </c>
      <c r="E7" s="53" t="s">
        <v>45</v>
      </c>
      <c r="F7" s="54"/>
      <c r="G7" s="55"/>
      <c r="N7" s="40" t="s">
        <v>39</v>
      </c>
      <c r="O7" s="41" t="s">
        <v>40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121</v>
      </c>
    </row>
    <row r="9" spans="2:15" ht="15.75" x14ac:dyDescent="0.25">
      <c r="B9" s="44" t="s">
        <v>12</v>
      </c>
      <c r="C9" s="45"/>
      <c r="D9" s="53" t="s">
        <v>46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12</v>
      </c>
      <c r="K10" s="22">
        <f>+$J$8-I10</f>
        <v>120.5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1.5</v>
      </c>
      <c r="J11" s="21">
        <v>15</v>
      </c>
      <c r="K11" s="22">
        <f t="shared" ref="K11:K14" si="0">+$J$8-I11</f>
        <v>119.5</v>
      </c>
    </row>
    <row r="12" spans="2:15" x14ac:dyDescent="0.25">
      <c r="B12" s="9"/>
      <c r="C12" s="10"/>
      <c r="D12" s="10"/>
      <c r="E12" s="10"/>
      <c r="F12" s="10"/>
      <c r="G12" s="11"/>
      <c r="I12" s="21">
        <v>2.5</v>
      </c>
      <c r="J12" s="21">
        <v>54</v>
      </c>
      <c r="K12" s="22">
        <f t="shared" si="0"/>
        <v>118.5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12</v>
      </c>
      <c r="G15" s="49" t="s">
        <v>48</v>
      </c>
      <c r="J15" s="17">
        <v>0</v>
      </c>
      <c r="K15" s="18"/>
      <c r="L15" s="23">
        <f>+J8</f>
        <v>121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1.5</v>
      </c>
      <c r="F16" s="33">
        <f t="shared" si="1"/>
        <v>15</v>
      </c>
      <c r="G16" s="49" t="s">
        <v>48</v>
      </c>
      <c r="J16" s="12">
        <v>0</v>
      </c>
      <c r="K16" s="13"/>
      <c r="L16" s="24">
        <f>+K12</f>
        <v>118.5</v>
      </c>
      <c r="M16" s="14" t="s">
        <v>21</v>
      </c>
    </row>
    <row r="17" spans="2:13" x14ac:dyDescent="0.25">
      <c r="B17" s="9"/>
      <c r="C17" s="10"/>
      <c r="D17" s="10"/>
      <c r="E17" s="33">
        <f t="shared" si="1"/>
        <v>2.5</v>
      </c>
      <c r="F17" s="33">
        <f t="shared" si="1"/>
        <v>54</v>
      </c>
      <c r="G17" s="49" t="s">
        <v>49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30</v>
      </c>
    </row>
    <row r="31" spans="2:13" x14ac:dyDescent="0.25">
      <c r="B31" s="1" t="s">
        <v>31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CFU</cp:lastModifiedBy>
  <cp:lastPrinted>2016-09-27T08:00:51Z</cp:lastPrinted>
  <dcterms:created xsi:type="dcterms:W3CDTF">2016-09-19T11:10:50Z</dcterms:created>
  <dcterms:modified xsi:type="dcterms:W3CDTF">2017-12-26T13:43:22Z</dcterms:modified>
</cp:coreProperties>
</file>