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7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60" windowWidth="15180" windowHeight="9345" tabRatio="904"/>
  </bookViews>
  <sheets>
    <sheet name="I - Identificación" sheetId="1" r:id="rId1"/>
    <sheet name="II Información general" sheetId="17" r:id="rId2"/>
    <sheet name="III Instalación transferencia" sheetId="16" r:id="rId3"/>
    <sheet name="IV Vehículos de transporte" sheetId="5" r:id="rId4"/>
    <sheet name="V Listado de ResiduosyClientes" sheetId="12" r:id="rId5"/>
    <sheet name=" VI Prevención" sheetId="15" r:id="rId6"/>
    <sheet name="VII seg y control VIII adecuaci" sheetId="13" r:id="rId7"/>
  </sheets>
  <definedNames>
    <definedName name="_xlnm.Print_Area" localSheetId="5">' VI Prevención'!$A$1:$Y$85</definedName>
    <definedName name="_xlnm.Print_Area" localSheetId="0">'I - Identificación'!$A$1:$Y$73</definedName>
    <definedName name="_xlnm.Print_Area" localSheetId="1">'II Información general'!$A$1:$Z$71</definedName>
    <definedName name="_xlnm.Print_Area" localSheetId="2">'III Instalación transferencia'!$A$1:$T$64</definedName>
    <definedName name="_xlnm.Print_Area" localSheetId="3">'IV Vehículos de transporte'!$A$1:$N$367</definedName>
    <definedName name="_xlnm.Print_Area" localSheetId="4">'V Listado de ResiduosyClientes'!$A$1:$V$1018</definedName>
    <definedName name="_xlnm.Print_Area" localSheetId="6">'VII seg y control VIII adecuaci'!$A$1:$T$77</definedName>
  </definedNames>
  <calcPr calcId="145621"/>
</workbook>
</file>

<file path=xl/calcChain.xml><?xml version="1.0" encoding="utf-8"?>
<calcChain xmlns="http://schemas.openxmlformats.org/spreadsheetml/2006/main">
  <c r="C73" i="13" l="1"/>
  <c r="C72" i="13"/>
  <c r="I75" i="13"/>
  <c r="H64" i="13"/>
  <c r="E63" i="13"/>
  <c r="E39" i="1"/>
  <c r="B63" i="13"/>
  <c r="A39" i="5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C62" i="13"/>
  <c r="I67" i="13"/>
  <c r="I6" i="12"/>
  <c r="G4" i="12"/>
  <c r="S3" i="12"/>
  <c r="H4" i="5"/>
  <c r="N3" i="16"/>
  <c r="S7" i="17"/>
  <c r="S9" i="17"/>
  <c r="N5" i="16"/>
  <c r="S5" i="12"/>
  <c r="R7" i="15"/>
  <c r="R5" i="15"/>
  <c r="H6" i="5"/>
  <c r="H6" i="13"/>
  <c r="H4" i="13"/>
</calcChain>
</file>

<file path=xl/sharedStrings.xml><?xml version="1.0" encoding="utf-8"?>
<sst xmlns="http://schemas.openxmlformats.org/spreadsheetml/2006/main" count="7006" uniqueCount="205">
  <si>
    <t>Fecha</t>
  </si>
  <si>
    <t>Localidad</t>
  </si>
  <si>
    <t>Código Postal</t>
  </si>
  <si>
    <t>Ciudad</t>
  </si>
  <si>
    <t>Teléfono</t>
  </si>
  <si>
    <t>Fax</t>
  </si>
  <si>
    <t>C.I.</t>
  </si>
  <si>
    <t>Domicilio de la Empresa</t>
  </si>
  <si>
    <t>RUT</t>
  </si>
  <si>
    <t>Aclaración de Firma</t>
  </si>
  <si>
    <t>Registrante</t>
  </si>
  <si>
    <t xml:space="preserve">Fecha: </t>
  </si>
  <si>
    <t>Nombre o Razón Social</t>
  </si>
  <si>
    <t>Firma del Titular, Representante Legal o Apoderado</t>
  </si>
  <si>
    <t>Fecha (dd/mm/aaaa)</t>
  </si>
  <si>
    <t>Fecha de Inicio de las actividades comerciales comprendidas bajo el decreto (dd/mm/aaaa)</t>
  </si>
  <si>
    <t>Nombre: Titular, Representante legal o Apoderado responsable de esta Declaración</t>
  </si>
  <si>
    <t>Marca</t>
  </si>
  <si>
    <t>Modelo</t>
  </si>
  <si>
    <t>Año</t>
  </si>
  <si>
    <t xml:space="preserve">Matrícula </t>
  </si>
  <si>
    <t>Acondicionamiento de la carga</t>
  </si>
  <si>
    <t>Granel</t>
  </si>
  <si>
    <t>Razón Social</t>
  </si>
  <si>
    <t>Rut</t>
  </si>
  <si>
    <t>Otro                                Especifique</t>
  </si>
  <si>
    <t>Teléfono de contacto</t>
  </si>
  <si>
    <t>Dirección de la instalación</t>
  </si>
  <si>
    <t>Justificación de la necesidad de contar con la instalación</t>
  </si>
  <si>
    <t>Bolsones</t>
  </si>
  <si>
    <t>Contenedor</t>
  </si>
  <si>
    <t>Buenas prácticas en el manejo de residuos peligrosos y procedimientos de emergencia</t>
  </si>
  <si>
    <t>Uso de equipos para atención a emergencias</t>
  </si>
  <si>
    <t xml:space="preserve">Se capacita a los trabajadores sobre: </t>
  </si>
  <si>
    <t>Uso de elementos de recolección de derrames</t>
  </si>
  <si>
    <t>El significado de las etiquetas y la información contenida en las hojas de seguridad</t>
  </si>
  <si>
    <t>Aspecto</t>
  </si>
  <si>
    <t>Actividades de adecuación</t>
  </si>
  <si>
    <t>Meta/Plazo</t>
  </si>
  <si>
    <t>Método de control</t>
  </si>
  <si>
    <t>Indicador</t>
  </si>
  <si>
    <t>Cliente/Generador</t>
  </si>
  <si>
    <t>Residuo</t>
  </si>
  <si>
    <t>Valorización/Tratamiento/Destino final</t>
  </si>
  <si>
    <t>Gestor</t>
  </si>
  <si>
    <t>Dirección</t>
  </si>
  <si>
    <t>Cantidad Anual</t>
  </si>
  <si>
    <t>Gestor / Destino Final</t>
  </si>
  <si>
    <t>Especifique</t>
  </si>
  <si>
    <t xml:space="preserve">Describa el programa de capacitación que realiza al personal involucrado en tareas de transporte. </t>
  </si>
  <si>
    <t>Otros temas.</t>
  </si>
  <si>
    <t>* Sólo completar para el transporte de residuos peligrosos</t>
  </si>
  <si>
    <t>Especifique frecuencia de capacitación teniendo en cuenta la rotación del personal</t>
  </si>
  <si>
    <t>Localidad/             Departamento</t>
  </si>
  <si>
    <t>Estado Físico</t>
  </si>
  <si>
    <t>Sólido</t>
  </si>
  <si>
    <t>Líquido</t>
  </si>
  <si>
    <t>Gaseoso</t>
  </si>
  <si>
    <t>Semisólido</t>
  </si>
  <si>
    <t xml:space="preserve">Título del documento / formulario </t>
  </si>
  <si>
    <t>Alcance / Objetivo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</si>
  <si>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</si>
  <si>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</si>
  <si>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</si>
  <si>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</si>
  <si>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</si>
  <si>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</si>
  <si>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</si>
  <si>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</si>
  <si>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</si>
  <si>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</si>
  <si>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</si>
  <si>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</si>
  <si>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</si>
  <si>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</si>
  <si>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</si>
  <si>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 xml:space="preserve">San José </t>
  </si>
  <si>
    <t>Soriano</t>
  </si>
  <si>
    <t>Tacuarembó</t>
  </si>
  <si>
    <t>Treinta y Tres</t>
  </si>
  <si>
    <t>Departamento</t>
  </si>
  <si>
    <t>Marcar los departamentos en donde realiza el servicio de transporte</t>
  </si>
  <si>
    <t>Curtiembre</t>
  </si>
  <si>
    <t>Frigorífico</t>
  </si>
  <si>
    <t>Indicar el tipo de acondicionamiento de los residuos</t>
  </si>
  <si>
    <t>Volqueta</t>
  </si>
  <si>
    <t>Contenedor:</t>
  </si>
  <si>
    <t>Adjuntar los planos de la Instalación</t>
  </si>
  <si>
    <t>Detalle la gestión operativa de la instalación</t>
  </si>
  <si>
    <t xml:space="preserve">Describa las características constructivas de la instalación de transferencia que garantizan el manejo </t>
  </si>
  <si>
    <t>y almacenamiento seguro de los residuos</t>
  </si>
  <si>
    <t>de residuos</t>
  </si>
  <si>
    <t>Tipo de caja</t>
  </si>
  <si>
    <t>Cisterna</t>
  </si>
  <si>
    <t>Caja abierta</t>
  </si>
  <si>
    <t>Caja Cerrada</t>
  </si>
  <si>
    <t>Liste las actividades y plazos de adecuación teniendo en cuenta lo establecido en el Decreto Nº 182/013. Adjunte Plan de Adecuación</t>
  </si>
  <si>
    <t>Cantidad promedio de choferes</t>
  </si>
  <si>
    <t>Producción agropecuaria</t>
  </si>
  <si>
    <t>Otro. Especifique</t>
  </si>
  <si>
    <t>Tambor</t>
  </si>
  <si>
    <t>Bidón</t>
  </si>
  <si>
    <t>Barril</t>
  </si>
  <si>
    <t>Bolsas</t>
  </si>
  <si>
    <t xml:space="preserve">Instrucciones </t>
  </si>
  <si>
    <t>1.</t>
  </si>
  <si>
    <t>3.</t>
  </si>
  <si>
    <t>(Seleccione)</t>
  </si>
  <si>
    <r>
      <t>m</t>
    </r>
    <r>
      <rPr>
        <vertAlign val="superscript"/>
        <sz val="8"/>
        <rFont val="Arial"/>
        <family val="2"/>
      </rPr>
      <t>3</t>
    </r>
  </si>
  <si>
    <t>Unidades</t>
  </si>
  <si>
    <t>Otro</t>
  </si>
  <si>
    <t>Cat. I</t>
  </si>
  <si>
    <t>Cat. II</t>
  </si>
  <si>
    <t>Profesión</t>
  </si>
  <si>
    <t>Página Web</t>
  </si>
  <si>
    <t>Categoría Residuos</t>
  </si>
  <si>
    <t>Ton</t>
  </si>
  <si>
    <t>Tipo</t>
  </si>
  <si>
    <t>Recip. presión</t>
  </si>
  <si>
    <t xml:space="preserve">Cantidad Anual </t>
  </si>
  <si>
    <t xml:space="preserve">El que suscribe, </t>
  </si>
  <si>
    <t>con RUT</t>
  </si>
  <si>
    <t>Firma del Profesional Competente</t>
  </si>
  <si>
    <t>Indique las medidas de seguridad que emplea para el transporte de los residuos de categoría I. Detalle los equipos de protección utilizados</t>
  </si>
  <si>
    <t xml:space="preserve">  y haga click en el botón siguiente para generar la planilla</t>
  </si>
  <si>
    <t>Ingrese en la siguiente casilla la cantidad de equipos de transporte que declarará</t>
  </si>
  <si>
    <t>Barométrico</t>
  </si>
  <si>
    <t>4.</t>
  </si>
  <si>
    <t>Acompañado de los documentos que se solicita adjuntar</t>
  </si>
  <si>
    <t>kilogramos</t>
  </si>
  <si>
    <t>litros</t>
  </si>
  <si>
    <t>Portacontenedor</t>
  </si>
  <si>
    <t>Vehículo</t>
  </si>
  <si>
    <t>Acoplado</t>
  </si>
  <si>
    <t>Planta/Taller/Depósito</t>
  </si>
  <si>
    <t>Valor</t>
  </si>
  <si>
    <t>Indique el método de limpieza del transporte y los elementos de contención, el lugar donde la realiza (dirección). Adjunte documento con la información del tratamiento de los efluentes generados en las operaciones de limpieza</t>
  </si>
  <si>
    <t>Cat I y II</t>
  </si>
  <si>
    <t>5.</t>
  </si>
  <si>
    <t>Industria alimenticia</t>
  </si>
  <si>
    <t>Industria textil</t>
  </si>
  <si>
    <t>Industria del papel y madera</t>
  </si>
  <si>
    <t>Comercialización de combustible</t>
  </si>
  <si>
    <t>Industria química</t>
  </si>
  <si>
    <t>Industria farmaceútica</t>
  </si>
  <si>
    <t>Explotación minera</t>
  </si>
  <si>
    <t>Tratamiento de efluentes líquidos</t>
  </si>
  <si>
    <t>Cría intensiva de vacunos y tambos</t>
  </si>
  <si>
    <t>Cría intensiva de porcinos</t>
  </si>
  <si>
    <t>Cría intensiva de aves y avícolas</t>
  </si>
  <si>
    <t>Tratamiento de residuos sólidos</t>
  </si>
  <si>
    <t>Puertos y/o aeropuertos</t>
  </si>
  <si>
    <t>Zonas francas o parques industriales</t>
  </si>
  <si>
    <t>Otro - especifique</t>
  </si>
  <si>
    <r>
      <t xml:space="preserve">Presentar </t>
    </r>
    <r>
      <rPr>
        <b/>
        <sz val="9"/>
        <rFont val="Arial"/>
        <family val="2"/>
      </rPr>
      <t>formulario impreso</t>
    </r>
    <r>
      <rPr>
        <sz val="9"/>
        <rFont val="Arial"/>
        <family val="2"/>
      </rPr>
      <t>, en DINAMA (Galicia 1133 esquina Rondeau, Mesa de Entrada planta baja de 9.15 a 16.00).</t>
    </r>
  </si>
  <si>
    <t>Capacidad de carga</t>
  </si>
  <si>
    <t>ton</t>
  </si>
  <si>
    <t>SI</t>
  </si>
  <si>
    <t>NO</t>
  </si>
  <si>
    <r>
      <t>m</t>
    </r>
    <r>
      <rPr>
        <b/>
        <vertAlign val="superscript"/>
        <sz val="8"/>
        <rFont val="Arial"/>
        <family val="2"/>
      </rPr>
      <t>3</t>
    </r>
  </si>
  <si>
    <t xml:space="preserve">                                                                </t>
  </si>
  <si>
    <t>Tipo de servicio</t>
  </si>
  <si>
    <t>Periódico</t>
  </si>
  <si>
    <t>Esporádico</t>
  </si>
  <si>
    <t>Identificación del residuo</t>
  </si>
  <si>
    <t>Autonomía de carga</t>
  </si>
  <si>
    <t>Volcadora</t>
  </si>
  <si>
    <t>Pluma instalada</t>
  </si>
  <si>
    <t>Otro, especifique</t>
  </si>
  <si>
    <t>Número de registro de PNC o CI*</t>
  </si>
  <si>
    <t>Número del CAT*</t>
  </si>
  <si>
    <r>
      <t xml:space="preserve">Acompañado de </t>
    </r>
    <r>
      <rPr>
        <b/>
        <sz val="9"/>
        <rFont val="Arial"/>
        <family val="2"/>
      </rPr>
      <t>certificado notarial</t>
    </r>
    <r>
      <rPr>
        <sz val="9"/>
        <rFont val="Arial"/>
        <family val="2"/>
      </rPr>
      <t xml:space="preserve"> de personería jurídica y representación legal (original para dejar o exhibir y copia para entregar)</t>
    </r>
  </si>
  <si>
    <r>
      <t xml:space="preserve">Acompañado de una copia certificada u original del título del profesional compentente </t>
    </r>
    <r>
      <rPr>
        <sz val="9"/>
        <rFont val="Arial"/>
        <family val="2"/>
      </rPr>
      <t>si no está registrado en DINAMA (original para dejar o exhibir y copia para entregar)</t>
    </r>
  </si>
  <si>
    <t>2.</t>
  </si>
  <si>
    <r>
      <t xml:space="preserve">El formulario completo también deberá ser enviado en </t>
    </r>
    <r>
      <rPr>
        <b/>
        <sz val="9"/>
        <rFont val="Arial"/>
        <family val="2"/>
      </rPr>
      <t>formato Excel</t>
    </r>
    <r>
      <rPr>
        <sz val="9"/>
        <rFont val="Arial"/>
        <family val="2"/>
      </rPr>
      <t xml:space="preserve"> por correo electrónico a </t>
    </r>
    <r>
      <rPr>
        <b/>
        <sz val="9"/>
        <rFont val="Arial"/>
        <family val="2"/>
      </rPr>
      <t>residuos.industriales@mvotma.gub.uy</t>
    </r>
  </si>
  <si>
    <t>En caso de discrepancia en la información proporcionada en los formularios solo se considerará válida la incluida en el formulario impreso</t>
  </si>
  <si>
    <r>
      <rPr>
        <b/>
        <sz val="10"/>
        <rFont val="Arial"/>
        <family val="2"/>
      </rPr>
      <t>Advertencia:</t>
    </r>
    <r>
      <rPr>
        <sz val="10"/>
        <rFont val="Arial"/>
        <family val="2"/>
      </rPr>
      <t xml:space="preserve"> </t>
    </r>
  </si>
  <si>
    <t>Nombre del Profesional Competente (Art. 39)</t>
  </si>
  <si>
    <t>Correo electrónico</t>
  </si>
  <si>
    <t>Tipo de Institución o Sociedad</t>
  </si>
  <si>
    <t>El titular</t>
  </si>
  <si>
    <t>habilita a DINAMA a notificarla al:</t>
  </si>
  <si>
    <t>¿Transporta residuos de categoría I según artículo 7º?</t>
  </si>
  <si>
    <t xml:space="preserve">*Completar en caso que corresponda: Permiso Nacional de Circulación (PNC) o Cédula de Identificación (CI) corresponde a los vehículos con capacidad de más de 2 (dos) toneladas. </t>
  </si>
  <si>
    <r>
      <rPr>
        <sz val="8"/>
        <rFont val="Arial"/>
        <family val="2"/>
      </rPr>
      <t>Certificado de Aptitud Técnica (CAT) correponde a los vehículos con capacidad menor o igual a 2 (dos) toneladas y que tranporten residuos peligrosos.</t>
    </r>
    <r>
      <rPr>
        <b/>
        <sz val="8"/>
        <rFont val="Arial"/>
        <family val="2"/>
      </rPr>
      <t xml:space="preserve"> </t>
    </r>
  </si>
  <si>
    <t>Adjuntar las copias de dichos documentos</t>
  </si>
  <si>
    <t>*Completar con información del último año de actividad.</t>
  </si>
  <si>
    <t>*La información deberá presentarse discriminando por residuo, generador y destino, utilizando la cantidad de filas que sean necesarias.</t>
  </si>
  <si>
    <t>Ingrese en la siguiente casilla el número de filas que usarán</t>
  </si>
  <si>
    <t>Explique cómo realiza la gestión de los residuos propios de la empresa.</t>
  </si>
  <si>
    <t>en su carácter de titular, responsable legal o apoderado de</t>
  </si>
  <si>
    <t>solicita la habilitación de transporte (Artículo 18 del Decreto 182/013)</t>
  </si>
  <si>
    <t>y designa como responsable técnico hasta tanto no se exprese lo contrario a</t>
  </si>
  <si>
    <t>en su carácter de responsable técnico avala</t>
  </si>
  <si>
    <t>Enliste la documentación utilizada en el mecanismo arriba descripto. Adjunte copia de estos documentos.</t>
  </si>
  <si>
    <t>Adjuntar al presente formulario el Plan de Contingencia del transportista que incluya el de la instalación de transferencia si posee.</t>
  </si>
  <si>
    <t>Presente el mecanismo de seguimiento y control implementado por el transportista para lograr la trazabilidad de los residuos sólidos.</t>
  </si>
  <si>
    <t>Indique la dirección de todas las instalaciones asociadas al servicio de transporte dependientes del titular</t>
  </si>
  <si>
    <t>A todos los efectos, las comunicaciones serán realizadas al correo electrónico  o fax que se declara y su actualización será responsabilidad del transportista</t>
  </si>
  <si>
    <t>Indicar la actividad donde se originan los residuos transportados:</t>
  </si>
  <si>
    <t>Para marcar la actividad se deberá agragar una X en el/los casillero/s correspondientes</t>
  </si>
  <si>
    <t xml:space="preserve">Completar en caso de que el transportista utilice una instalación de transferencia durante el transporte </t>
  </si>
  <si>
    <t>Nombre o Razón Social del titular de la instalación si es distinto al del transportista</t>
  </si>
  <si>
    <t>la presente solicitud de</t>
  </si>
  <si>
    <t>El que suscribe,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</si>
</sst>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9" formatCode="d\-mmm\-yyyy"/>
    <numFmt numFmtId="203" formatCode="dd/mm/yyyy;@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vertAlign val="superscript"/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9" fillId="0" borderId="0" xfId="0" applyFont="1" applyBorder="1" applyProtection="1"/>
    <xf numFmtId="15" fontId="9" fillId="0" borderId="0" xfId="0" applyNumberFormat="1" applyFont="1" applyBorder="1" applyAlignment="1" applyProtection="1">
      <alignment horizontal="left"/>
    </xf>
    <xf numFmtId="0" fontId="7" fillId="0" borderId="0" xfId="0" applyFont="1" applyBorder="1" applyProtection="1"/>
    <xf numFmtId="14" fontId="9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6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49" fontId="1" fillId="0" borderId="0" xfId="1" applyNumberFormat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Protection="1"/>
    <xf numFmtId="15" fontId="10" fillId="0" borderId="0" xfId="0" applyNumberFormat="1" applyFont="1" applyBorder="1" applyAlignment="1" applyProtection="1">
      <alignment horizontal="left"/>
    </xf>
    <xf numFmtId="0" fontId="9" fillId="0" borderId="0" xfId="0" applyFont="1" applyProtection="1"/>
    <xf numFmtId="0" fontId="9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11" fillId="0" borderId="0" xfId="0" applyFont="1" applyProtection="1"/>
    <xf numFmtId="0" fontId="10" fillId="0" borderId="0" xfId="0" applyFont="1" applyFill="1" applyBorder="1" applyAlignment="1" applyProtection="1">
      <alignment horizontal="right"/>
    </xf>
    <xf numFmtId="15" fontId="9" fillId="0" borderId="0" xfId="0" applyNumberFormat="1" applyFont="1" applyFill="1" applyBorder="1" applyAlignment="1" applyProtection="1">
      <alignment horizontal="left"/>
    </xf>
    <xf numFmtId="0" fontId="12" fillId="0" borderId="0" xfId="0" applyFont="1" applyProtection="1"/>
    <xf numFmtId="0" fontId="9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wrapText="1"/>
    </xf>
    <xf numFmtId="0" fontId="15" fillId="0" borderId="0" xfId="0" applyFont="1" applyBorder="1" applyProtection="1"/>
    <xf numFmtId="0" fontId="15" fillId="0" borderId="0" xfId="0" applyFont="1" applyAlignment="1" applyProtection="1">
      <alignment horizontal="center"/>
    </xf>
    <xf numFmtId="0" fontId="10" fillId="0" borderId="0" xfId="0" applyFont="1" applyBorder="1" applyAlignment="1" applyProtection="1"/>
    <xf numFmtId="0" fontId="9" fillId="0" borderId="0" xfId="0" applyFont="1" applyFill="1" applyBorder="1" applyAlignment="1" applyProtection="1"/>
    <xf numFmtId="199" fontId="9" fillId="0" borderId="0" xfId="0" applyNumberFormat="1" applyFont="1" applyFill="1" applyBorder="1" applyAlignment="1" applyProtection="1"/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5" fillId="0" borderId="0" xfId="0" applyFont="1" applyProtection="1"/>
    <xf numFmtId="14" fontId="9" fillId="0" borderId="0" xfId="0" applyNumberFormat="1" applyFont="1" applyFill="1" applyBorder="1" applyAlignment="1" applyProtection="1">
      <alignment horizontal="left"/>
    </xf>
    <xf numFmtId="14" fontId="9" fillId="0" borderId="0" xfId="0" applyNumberFormat="1" applyFont="1" applyFill="1" applyBorder="1" applyAlignment="1" applyProtection="1"/>
    <xf numFmtId="0" fontId="16" fillId="0" borderId="0" xfId="0" applyFont="1" applyBorder="1" applyProtection="1"/>
    <xf numFmtId="0" fontId="9" fillId="0" borderId="0" xfId="0" applyFont="1" applyBorder="1" applyAlignment="1" applyProtection="1"/>
    <xf numFmtId="0" fontId="0" fillId="0" borderId="0" xfId="0" applyAlignment="1" applyProtection="1"/>
    <xf numFmtId="0" fontId="9" fillId="0" borderId="5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14" fontId="10" fillId="0" borderId="0" xfId="0" applyNumberFormat="1" applyFont="1" applyBorder="1" applyAlignment="1" applyProtection="1"/>
    <xf numFmtId="14" fontId="9" fillId="0" borderId="0" xfId="0" applyNumberFormat="1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Fill="1" applyBorder="1" applyProtection="1"/>
    <xf numFmtId="0" fontId="22" fillId="2" borderId="0" xfId="0" applyFont="1" applyFill="1" applyBorder="1" applyAlignment="1" applyProtection="1">
      <alignment horizontal="left" vertical="top" wrapText="1"/>
    </xf>
    <xf numFmtId="0" fontId="22" fillId="2" borderId="0" xfId="0" applyFont="1" applyFill="1" applyBorder="1" applyAlignment="1" applyProtection="1">
      <alignment horizontal="left" vertical="justify" wrapText="1"/>
    </xf>
    <xf numFmtId="0" fontId="0" fillId="0" borderId="0" xfId="0" applyFill="1" applyProtection="1"/>
    <xf numFmtId="0" fontId="7" fillId="0" borderId="0" xfId="0" applyFont="1" applyFill="1" applyBorder="1" applyProtection="1"/>
    <xf numFmtId="0" fontId="10" fillId="0" borderId="0" xfId="0" applyFont="1" applyFill="1" applyBorder="1" applyProtection="1"/>
    <xf numFmtId="49" fontId="1" fillId="0" borderId="0" xfId="1" applyNumberForma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vertical="justify" wrapText="1"/>
    </xf>
    <xf numFmtId="0" fontId="22" fillId="0" borderId="0" xfId="0" applyFont="1" applyFill="1" applyBorder="1" applyAlignment="1" applyProtection="1">
      <alignment horizontal="left" vertical="justify"/>
    </xf>
    <xf numFmtId="0" fontId="20" fillId="2" borderId="6" xfId="0" applyFont="1" applyFill="1" applyBorder="1" applyAlignment="1" applyProtection="1">
      <alignment horizontal="center"/>
    </xf>
    <xf numFmtId="0" fontId="20" fillId="2" borderId="7" xfId="0" applyFont="1" applyFill="1" applyBorder="1" applyAlignment="1" applyProtection="1">
      <alignment horizontal="center"/>
    </xf>
    <xf numFmtId="0" fontId="21" fillId="2" borderId="8" xfId="0" applyFont="1" applyFill="1" applyBorder="1" applyAlignme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1" fontId="9" fillId="0" borderId="0" xfId="0" applyNumberFormat="1" applyFont="1" applyBorder="1" applyAlignment="1" applyProtection="1">
      <alignment horizontal="left"/>
    </xf>
    <xf numFmtId="14" fontId="9" fillId="0" borderId="0" xfId="0" applyNumberFormat="1" applyFont="1" applyBorder="1" applyAlignment="1" applyProtection="1">
      <alignment horizontal="center"/>
    </xf>
    <xf numFmtId="14" fontId="10" fillId="0" borderId="0" xfId="0" applyNumberFormat="1" applyFont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Protection="1"/>
    <xf numFmtId="14" fontId="10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horizontal="left" vertical="justify" wrapText="1"/>
    </xf>
    <xf numFmtId="0" fontId="10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1" fontId="18" fillId="0" borderId="1" xfId="0" applyNumberFormat="1" applyFont="1" applyBorder="1" applyAlignment="1" applyProtection="1">
      <protection locked="0"/>
    </xf>
    <xf numFmtId="0" fontId="18" fillId="0" borderId="0" xfId="0" applyFont="1" applyAlignment="1" applyProtection="1"/>
    <xf numFmtId="0" fontId="18" fillId="0" borderId="0" xfId="0" applyFont="1" applyBorder="1" applyAlignment="1" applyProtection="1"/>
    <xf numFmtId="1" fontId="18" fillId="0" borderId="9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Protection="1"/>
    <xf numFmtId="14" fontId="9" fillId="0" borderId="0" xfId="0" applyNumberFormat="1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protection hidden="1"/>
    </xf>
    <xf numFmtId="49" fontId="11" fillId="0" borderId="0" xfId="0" applyNumberFormat="1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wrapText="1"/>
      <protection hidden="1"/>
    </xf>
    <xf numFmtId="1" fontId="18" fillId="0" borderId="0" xfId="0" applyNumberFormat="1" applyFont="1" applyBorder="1" applyAlignment="1" applyProtection="1"/>
    <xf numFmtId="0" fontId="18" fillId="0" borderId="0" xfId="0" applyFont="1" applyBorder="1" applyAlignment="1" applyProtection="1">
      <alignment horizontal="left" wrapText="1"/>
    </xf>
    <xf numFmtId="3" fontId="18" fillId="0" borderId="0" xfId="0" applyNumberFormat="1" applyFont="1" applyBorder="1" applyAlignment="1" applyProtection="1"/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vertical="top"/>
    </xf>
    <xf numFmtId="0" fontId="18" fillId="0" borderId="10" xfId="0" applyFont="1" applyBorder="1" applyAlignment="1" applyProtection="1">
      <alignment horizontal="left" vertical="center" wrapText="1"/>
      <protection locked="0"/>
    </xf>
    <xf numFmtId="1" fontId="18" fillId="0" borderId="10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1" fontId="18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" fontId="18" fillId="0" borderId="1" xfId="0" applyNumberFormat="1" applyFont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Protection="1"/>
    <xf numFmtId="0" fontId="27" fillId="0" borderId="9" xfId="0" applyFont="1" applyBorder="1" applyAlignment="1" applyProtection="1">
      <alignment horizontal="left" vertical="center" wrapText="1"/>
      <protection locked="0"/>
    </xf>
    <xf numFmtId="1" fontId="26" fillId="0" borderId="11" xfId="0" applyNumberFormat="1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Protection="1"/>
    <xf numFmtId="0" fontId="9" fillId="3" borderId="6" xfId="0" applyFont="1" applyFill="1" applyBorder="1" applyProtection="1"/>
    <xf numFmtId="0" fontId="10" fillId="3" borderId="6" xfId="0" applyFont="1" applyFill="1" applyBorder="1" applyAlignment="1" applyProtection="1">
      <alignment horizontal="right"/>
    </xf>
    <xf numFmtId="1" fontId="18" fillId="3" borderId="6" xfId="0" applyNumberFormat="1" applyFont="1" applyFill="1" applyBorder="1" applyAlignment="1" applyProtection="1">
      <alignment horizontal="center"/>
    </xf>
    <xf numFmtId="0" fontId="12" fillId="3" borderId="6" xfId="0" applyFont="1" applyFill="1" applyBorder="1" applyProtection="1"/>
    <xf numFmtId="0" fontId="12" fillId="3" borderId="7" xfId="0" applyFont="1" applyFill="1" applyBorder="1" applyProtection="1"/>
    <xf numFmtId="0" fontId="9" fillId="3" borderId="12" xfId="0" applyFont="1" applyFill="1" applyBorder="1" applyProtection="1"/>
    <xf numFmtId="0" fontId="9" fillId="3" borderId="13" xfId="0" applyFont="1" applyFill="1" applyBorder="1" applyProtection="1"/>
    <xf numFmtId="0" fontId="9" fillId="3" borderId="14" xfId="0" applyFont="1" applyFill="1" applyBorder="1" applyProtection="1"/>
    <xf numFmtId="0" fontId="9" fillId="3" borderId="14" xfId="0" applyFont="1" applyFill="1" applyBorder="1" applyAlignment="1" applyProtection="1">
      <alignment wrapText="1"/>
    </xf>
    <xf numFmtId="0" fontId="9" fillId="3" borderId="14" xfId="0" applyFont="1" applyFill="1" applyBorder="1" applyAlignment="1" applyProtection="1">
      <alignment horizontal="left" wrapText="1"/>
    </xf>
    <xf numFmtId="0" fontId="9" fillId="3" borderId="15" xfId="0" applyFont="1" applyFill="1" applyBorder="1" applyAlignment="1" applyProtection="1">
      <alignment horizontal="left" wrapText="1"/>
    </xf>
    <xf numFmtId="0" fontId="26" fillId="0" borderId="11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Protection="1"/>
    <xf numFmtId="0" fontId="9" fillId="3" borderId="15" xfId="0" applyFont="1" applyFill="1" applyBorder="1" applyProtection="1"/>
    <xf numFmtId="1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NumberFormat="1" applyFont="1" applyBorder="1" applyAlignment="1" applyProtection="1">
      <alignment horizontal="left" vertical="center" wrapText="1"/>
      <protection locked="0"/>
    </xf>
    <xf numFmtId="0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1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/>
    </xf>
    <xf numFmtId="1" fontId="18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1" fontId="18" fillId="0" borderId="17" xfId="0" applyNumberFormat="1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center"/>
    </xf>
    <xf numFmtId="0" fontId="12" fillId="0" borderId="0" xfId="0" applyFont="1" applyFill="1" applyBorder="1" applyProtection="1"/>
    <xf numFmtId="0" fontId="10" fillId="0" borderId="19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Protection="1"/>
    <xf numFmtId="0" fontId="9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vertical="center"/>
    </xf>
    <xf numFmtId="1" fontId="18" fillId="3" borderId="6" xfId="0" applyNumberFormat="1" applyFont="1" applyFill="1" applyBorder="1" applyAlignment="1" applyProtection="1">
      <alignment horizontal="center"/>
      <protection locked="0"/>
    </xf>
    <xf numFmtId="1" fontId="18" fillId="3" borderId="7" xfId="0" applyNumberFormat="1" applyFont="1" applyFill="1" applyBorder="1" applyAlignment="1" applyProtection="1">
      <alignment horizontal="center"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Protection="1">
      <protection locked="0"/>
    </xf>
    <xf numFmtId="1" fontId="26" fillId="3" borderId="14" xfId="0" applyNumberFormat="1" applyFont="1" applyFill="1" applyBorder="1" applyAlignment="1" applyProtection="1">
      <alignment horizontal="center" wrapText="1"/>
    </xf>
    <xf numFmtId="1" fontId="18" fillId="0" borderId="1" xfId="0" applyNumberFormat="1" applyFont="1" applyBorder="1" applyAlignment="1" applyProtection="1">
      <alignment horizontal="left" wrapText="1"/>
      <protection locked="0"/>
    </xf>
    <xf numFmtId="0" fontId="28" fillId="0" borderId="0" xfId="0" applyFont="1" applyProtection="1"/>
    <xf numFmtId="0" fontId="10" fillId="0" borderId="0" xfId="0" applyFont="1" applyBorder="1" applyAlignment="1" applyProtection="1">
      <alignment wrapText="1"/>
    </xf>
    <xf numFmtId="14" fontId="10" fillId="0" borderId="0" xfId="0" applyNumberFormat="1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</xf>
    <xf numFmtId="14" fontId="10" fillId="0" borderId="0" xfId="0" applyNumberFormat="1" applyFont="1" applyBorder="1" applyAlignment="1" applyProtection="1">
      <alignment vertical="center"/>
    </xf>
    <xf numFmtId="14" fontId="10" fillId="0" borderId="0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14" fontId="10" fillId="0" borderId="0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justify" vertical="center"/>
    </xf>
    <xf numFmtId="0" fontId="7" fillId="2" borderId="0" xfId="0" applyFont="1" applyFill="1" applyBorder="1" applyAlignment="1" applyProtection="1">
      <alignment horizontal="left" vertical="justify"/>
    </xf>
    <xf numFmtId="0" fontId="7" fillId="2" borderId="12" xfId="0" applyFont="1" applyFill="1" applyBorder="1" applyAlignment="1" applyProtection="1">
      <alignment horizontal="right" vertical="justify" wrapText="1"/>
    </xf>
    <xf numFmtId="0" fontId="22" fillId="2" borderId="0" xfId="0" applyFont="1" applyFill="1" applyBorder="1" applyAlignment="1" applyProtection="1">
      <alignment horizontal="left" vertical="justify"/>
    </xf>
    <xf numFmtId="0" fontId="0" fillId="0" borderId="16" xfId="0" applyBorder="1" applyProtection="1"/>
    <xf numFmtId="0" fontId="7" fillId="2" borderId="12" xfId="0" applyFont="1" applyFill="1" applyBorder="1" applyAlignment="1" applyProtection="1">
      <alignment horizontal="right" vertical="justify"/>
    </xf>
    <xf numFmtId="0" fontId="22" fillId="2" borderId="16" xfId="0" applyFont="1" applyFill="1" applyBorder="1" applyAlignment="1" applyProtection="1">
      <alignment horizontal="left" vertical="justify"/>
    </xf>
    <xf numFmtId="0" fontId="9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1" fillId="0" borderId="0" xfId="1" applyBorder="1" applyAlignment="1" applyProtection="1"/>
    <xf numFmtId="0" fontId="18" fillId="0" borderId="0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wrapText="1"/>
      <protection locked="0"/>
    </xf>
    <xf numFmtId="0" fontId="18" fillId="0" borderId="20" xfId="0" applyFont="1" applyBorder="1" applyAlignment="1" applyProtection="1">
      <alignment horizontal="left" wrapText="1"/>
      <protection locked="0"/>
    </xf>
    <xf numFmtId="0" fontId="18" fillId="0" borderId="21" xfId="0" applyFont="1" applyBorder="1" applyAlignment="1" applyProtection="1">
      <alignment horizontal="left" wrapText="1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14" fontId="18" fillId="0" borderId="20" xfId="0" applyNumberFormat="1" applyFont="1" applyBorder="1" applyAlignment="1" applyProtection="1">
      <alignment horizontal="center"/>
      <protection locked="0"/>
    </xf>
    <xf numFmtId="14" fontId="18" fillId="0" borderId="21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 vertical="justify"/>
    </xf>
    <xf numFmtId="0" fontId="7" fillId="2" borderId="16" xfId="0" applyFont="1" applyFill="1" applyBorder="1" applyAlignment="1" applyProtection="1">
      <alignment horizontal="left" vertical="justify"/>
    </xf>
    <xf numFmtId="0" fontId="22" fillId="2" borderId="0" xfId="0" applyFont="1" applyFill="1" applyBorder="1" applyAlignment="1" applyProtection="1">
      <alignment horizontal="left" vertical="justify" wrapText="1"/>
    </xf>
    <xf numFmtId="0" fontId="22" fillId="2" borderId="16" xfId="0" applyFont="1" applyFill="1" applyBorder="1" applyAlignment="1" applyProtection="1">
      <alignment horizontal="left" vertical="justify" wrapText="1"/>
    </xf>
    <xf numFmtId="0" fontId="22" fillId="2" borderId="0" xfId="0" applyFont="1" applyFill="1" applyBorder="1" applyAlignment="1" applyProtection="1">
      <alignment horizontal="left" vertical="justify"/>
    </xf>
    <xf numFmtId="0" fontId="22" fillId="2" borderId="16" xfId="0" applyFont="1" applyFill="1" applyBorder="1" applyAlignment="1" applyProtection="1">
      <alignment horizontal="left" vertical="justify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left" vertical="justify" wrapText="1"/>
    </xf>
    <xf numFmtId="0" fontId="7" fillId="2" borderId="15" xfId="0" applyFont="1" applyFill="1" applyBorder="1" applyAlignment="1" applyProtection="1">
      <alignment horizontal="left" vertical="justify" wrapText="1"/>
    </xf>
    <xf numFmtId="0" fontId="0" fillId="0" borderId="0" xfId="0" applyBorder="1" applyAlignment="1" applyProtection="1">
      <alignment horizont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justify" wrapText="1"/>
    </xf>
    <xf numFmtId="0" fontId="7" fillId="2" borderId="16" xfId="0" applyFont="1" applyFill="1" applyBorder="1" applyAlignment="1" applyProtection="1">
      <alignment horizontal="left" vertical="justify" wrapText="1"/>
    </xf>
    <xf numFmtId="1" fontId="0" fillId="0" borderId="0" xfId="0" applyNumberFormat="1" applyBorder="1" applyAlignment="1" applyProtection="1">
      <alignment horizontal="left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center" wrapText="1"/>
    </xf>
    <xf numFmtId="0" fontId="10" fillId="0" borderId="19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1" xfId="0" applyBorder="1" applyProtection="1"/>
    <xf numFmtId="0" fontId="10" fillId="0" borderId="20" xfId="0" applyFont="1" applyBorder="1" applyAlignment="1" applyProtection="1">
      <alignment horizontal="center" wrapText="1"/>
    </xf>
    <xf numFmtId="0" fontId="10" fillId="0" borderId="21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203" fontId="18" fillId="0" borderId="19" xfId="0" applyNumberFormat="1" applyFont="1" applyBorder="1" applyAlignment="1" applyProtection="1">
      <alignment horizontal="left" vertical="center"/>
      <protection locked="0"/>
    </xf>
    <xf numFmtId="203" fontId="18" fillId="0" borderId="20" xfId="0" applyNumberFormat="1" applyFont="1" applyBorder="1" applyAlignment="1" applyProtection="1">
      <alignment horizontal="left" vertical="center"/>
      <protection locked="0"/>
    </xf>
    <xf numFmtId="203" fontId="18" fillId="0" borderId="21" xfId="0" applyNumberFormat="1" applyFont="1" applyBorder="1" applyAlignment="1" applyProtection="1">
      <alignment horizontal="left" vertical="center"/>
      <protection locked="0"/>
    </xf>
    <xf numFmtId="1" fontId="18" fillId="0" borderId="19" xfId="0" applyNumberFormat="1" applyFont="1" applyBorder="1" applyAlignment="1" applyProtection="1">
      <alignment horizontal="left"/>
      <protection locked="0"/>
    </xf>
    <xf numFmtId="1" fontId="18" fillId="0" borderId="20" xfId="0" applyNumberFormat="1" applyFont="1" applyBorder="1" applyAlignment="1" applyProtection="1">
      <alignment horizontal="left"/>
      <protection locked="0"/>
    </xf>
    <xf numFmtId="1" fontId="18" fillId="0" borderId="21" xfId="0" applyNumberFormat="1" applyFont="1" applyBorder="1" applyAlignment="1" applyProtection="1">
      <alignment horizontal="left"/>
      <protection locked="0"/>
    </xf>
    <xf numFmtId="1" fontId="18" fillId="0" borderId="19" xfId="0" applyNumberFormat="1" applyFont="1" applyBorder="1" applyAlignment="1" applyProtection="1">
      <protection locked="0"/>
    </xf>
    <xf numFmtId="1" fontId="18" fillId="0" borderId="20" xfId="0" applyNumberFormat="1" applyFont="1" applyBorder="1" applyAlignment="1" applyProtection="1">
      <protection locked="0"/>
    </xf>
    <xf numFmtId="1" fontId="18" fillId="0" borderId="21" xfId="0" applyNumberFormat="1" applyFont="1" applyBorder="1" applyAlignment="1" applyProtection="1">
      <protection locked="0"/>
    </xf>
    <xf numFmtId="0" fontId="18" fillId="0" borderId="19" xfId="0" applyFont="1" applyBorder="1" applyAlignment="1" applyProtection="1">
      <protection locked="0"/>
    </xf>
    <xf numFmtId="0" fontId="18" fillId="0" borderId="20" xfId="0" applyFont="1" applyBorder="1" applyAlignment="1" applyProtection="1">
      <protection locked="0"/>
    </xf>
    <xf numFmtId="0" fontId="18" fillId="0" borderId="21" xfId="0" applyFont="1" applyBorder="1" applyAlignment="1" applyProtection="1">
      <protection locked="0"/>
    </xf>
    <xf numFmtId="0" fontId="18" fillId="0" borderId="19" xfId="0" applyFont="1" applyBorder="1" applyAlignment="1" applyProtection="1">
      <alignment wrapText="1"/>
      <protection locked="0"/>
    </xf>
    <xf numFmtId="0" fontId="18" fillId="0" borderId="20" xfId="0" applyFont="1" applyBorder="1" applyAlignment="1" applyProtection="1">
      <alignment wrapText="1"/>
      <protection locked="0"/>
    </xf>
    <xf numFmtId="0" fontId="18" fillId="0" borderId="21" xfId="0" applyFont="1" applyBorder="1" applyAlignment="1" applyProtection="1">
      <alignment wrapText="1"/>
      <protection locked="0"/>
    </xf>
    <xf numFmtId="0" fontId="1" fillId="0" borderId="19" xfId="1" applyBorder="1" applyAlignment="1" applyProtection="1">
      <protection locked="0"/>
    </xf>
    <xf numFmtId="1" fontId="18" fillId="0" borderId="1" xfId="0" applyNumberFormat="1" applyFont="1" applyBorder="1" applyAlignment="1" applyProtection="1"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9" fillId="0" borderId="27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29" fillId="0" borderId="27" xfId="0" applyFont="1" applyBorder="1" applyAlignment="1" applyProtection="1">
      <alignment horizontal="center" wrapText="1"/>
    </xf>
    <xf numFmtId="0" fontId="29" fillId="0" borderId="22" xfId="0" applyFont="1" applyBorder="1" applyAlignment="1" applyProtection="1">
      <alignment horizontal="center" wrapText="1"/>
    </xf>
    <xf numFmtId="0" fontId="29" fillId="0" borderId="23" xfId="0" applyFont="1" applyBorder="1" applyAlignment="1" applyProtection="1">
      <alignment horizontal="center" wrapText="1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left"/>
    </xf>
    <xf numFmtId="14" fontId="18" fillId="0" borderId="20" xfId="0" applyNumberFormat="1" applyFont="1" applyBorder="1" applyAlignment="1" applyProtection="1">
      <alignment horizontal="left"/>
    </xf>
    <xf numFmtId="14" fontId="18" fillId="0" borderId="21" xfId="0" applyNumberFormat="1" applyFont="1" applyBorder="1" applyAlignment="1" applyProtection="1">
      <alignment horizontal="left"/>
    </xf>
    <xf numFmtId="1" fontId="18" fillId="0" borderId="0" xfId="0" applyNumberFormat="1" applyFont="1" applyBorder="1" applyAlignment="1" applyProtection="1">
      <alignment vertical="center"/>
    </xf>
    <xf numFmtId="1" fontId="18" fillId="0" borderId="19" xfId="0" applyNumberFormat="1" applyFont="1" applyBorder="1" applyAlignment="1" applyProtection="1">
      <alignment horizontal="left" vertical="center"/>
      <protection locked="0"/>
    </xf>
    <xf numFmtId="1" fontId="18" fillId="0" borderId="20" xfId="0" applyNumberFormat="1" applyFont="1" applyBorder="1" applyAlignment="1" applyProtection="1">
      <alignment horizontal="left" vertical="center"/>
      <protection locked="0"/>
    </xf>
    <xf numFmtId="1" fontId="18" fillId="0" borderId="21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8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left"/>
    </xf>
    <xf numFmtId="0" fontId="18" fillId="0" borderId="20" xfId="0" applyFont="1" applyBorder="1" applyAlignment="1" applyProtection="1">
      <alignment horizontal="left"/>
    </xf>
    <xf numFmtId="0" fontId="18" fillId="0" borderId="21" xfId="0" applyFont="1" applyBorder="1" applyAlignment="1" applyProtection="1">
      <alignment horizontal="left"/>
    </xf>
    <xf numFmtId="0" fontId="18" fillId="0" borderId="24" xfId="0" applyNumberFormat="1" applyFont="1" applyBorder="1" applyAlignment="1" applyProtection="1">
      <alignment horizontal="left" vertical="top" wrapText="1"/>
      <protection locked="0"/>
    </xf>
    <xf numFmtId="0" fontId="18" fillId="0" borderId="25" xfId="0" applyNumberFormat="1" applyFont="1" applyBorder="1" applyAlignment="1" applyProtection="1">
      <alignment horizontal="left" vertical="top" wrapText="1"/>
      <protection locked="0"/>
    </xf>
    <xf numFmtId="0" fontId="18" fillId="0" borderId="26" xfId="0" applyNumberFormat="1" applyFont="1" applyBorder="1" applyAlignment="1" applyProtection="1">
      <alignment horizontal="left" vertical="top" wrapText="1"/>
      <protection locked="0"/>
    </xf>
    <xf numFmtId="0" fontId="18" fillId="0" borderId="31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32" xfId="0" applyNumberFormat="1" applyFont="1" applyBorder="1" applyAlignment="1" applyProtection="1">
      <alignment horizontal="left" vertical="top" wrapText="1"/>
      <protection locked="0"/>
    </xf>
    <xf numFmtId="0" fontId="18" fillId="0" borderId="28" xfId="0" applyNumberFormat="1" applyFont="1" applyBorder="1" applyAlignment="1" applyProtection="1">
      <alignment horizontal="left" vertical="top" wrapText="1"/>
      <protection locked="0"/>
    </xf>
    <xf numFmtId="0" fontId="18" fillId="0" borderId="5" xfId="0" applyNumberFormat="1" applyFont="1" applyBorder="1" applyAlignment="1" applyProtection="1">
      <alignment horizontal="left" vertical="top" wrapText="1"/>
      <protection locked="0"/>
    </xf>
    <xf numFmtId="0" fontId="18" fillId="0" borderId="29" xfId="0" applyNumberFormat="1" applyFont="1" applyBorder="1" applyAlignment="1" applyProtection="1">
      <alignment horizontal="left" vertical="top" wrapText="1"/>
      <protection locked="0"/>
    </xf>
    <xf numFmtId="0" fontId="18" fillId="0" borderId="19" xfId="0" applyNumberFormat="1" applyFont="1" applyBorder="1" applyAlignment="1" applyProtection="1">
      <alignment horizontal="left" vertical="center" wrapText="1"/>
      <protection locked="0"/>
    </xf>
    <xf numFmtId="0" fontId="18" fillId="0" borderId="20" xfId="0" applyNumberFormat="1" applyFont="1" applyBorder="1" applyAlignment="1" applyProtection="1">
      <alignment horizontal="left" vertical="center" wrapText="1"/>
      <protection locked="0"/>
    </xf>
    <xf numFmtId="0" fontId="18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/>
    </xf>
    <xf numFmtId="0" fontId="19" fillId="0" borderId="20" xfId="0" applyFont="1" applyBorder="1" applyAlignment="1" applyProtection="1">
      <alignment horizontal="left"/>
    </xf>
    <xf numFmtId="0" fontId="19" fillId="0" borderId="21" xfId="0" applyFont="1" applyBorder="1" applyAlignment="1" applyProtection="1">
      <alignment horizontal="left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18" fillId="0" borderId="20" xfId="0" applyNumberFormat="1" applyFont="1" applyBorder="1" applyAlignment="1" applyProtection="1">
      <alignment horizontal="left" vertical="center"/>
      <protection locked="0"/>
    </xf>
    <xf numFmtId="0" fontId="18" fillId="0" borderId="2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14" fontId="18" fillId="0" borderId="19" xfId="0" applyNumberFormat="1" applyFont="1" applyFill="1" applyBorder="1" applyAlignment="1" applyProtection="1">
      <alignment horizontal="left"/>
    </xf>
    <xf numFmtId="14" fontId="18" fillId="0" borderId="20" xfId="0" applyNumberFormat="1" applyFont="1" applyFill="1" applyBorder="1" applyAlignment="1" applyProtection="1">
      <alignment horizontal="left"/>
    </xf>
    <xf numFmtId="14" fontId="18" fillId="0" borderId="21" xfId="0" applyNumberFormat="1" applyFont="1" applyFill="1" applyBorder="1" applyAlignment="1" applyProtection="1">
      <alignment horizontal="left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1" fontId="18" fillId="0" borderId="0" xfId="0" applyNumberFormat="1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1" fontId="18" fillId="0" borderId="10" xfId="0" applyNumberFormat="1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27" fillId="0" borderId="9" xfId="0" applyFont="1" applyBorder="1" applyAlignment="1" applyProtection="1">
      <alignment horizontal="left" vertical="center" wrapText="1"/>
      <protection locked="0"/>
    </xf>
    <xf numFmtId="1" fontId="18" fillId="0" borderId="9" xfId="0" applyNumberFormat="1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left" vertical="center"/>
      <protection locked="0"/>
    </xf>
    <xf numFmtId="1" fontId="18" fillId="0" borderId="9" xfId="0" applyNumberFormat="1" applyFont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</xf>
    <xf numFmtId="0" fontId="18" fillId="0" borderId="19" xfId="0" applyFont="1" applyFill="1" applyBorder="1" applyAlignment="1" applyProtection="1">
      <alignment horizontal="left"/>
    </xf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left"/>
    </xf>
    <xf numFmtId="0" fontId="18" fillId="0" borderId="1" xfId="0" applyNumberFormat="1" applyFont="1" applyBorder="1" applyAlignment="1" applyProtection="1">
      <alignment horizontal="left" wrapText="1"/>
      <protection locked="0"/>
    </xf>
    <xf numFmtId="14" fontId="10" fillId="0" borderId="1" xfId="0" applyNumberFormat="1" applyFont="1" applyBorder="1" applyAlignment="1" applyProtection="1">
      <alignment horizontal="center" vertical="center"/>
    </xf>
    <xf numFmtId="14" fontId="10" fillId="0" borderId="24" xfId="0" applyNumberFormat="1" applyFont="1" applyBorder="1" applyAlignment="1" applyProtection="1">
      <alignment horizontal="center" vertical="center" wrapText="1"/>
    </xf>
    <xf numFmtId="14" fontId="10" fillId="0" borderId="28" xfId="0" applyNumberFormat="1" applyFont="1" applyBorder="1" applyAlignment="1" applyProtection="1">
      <alignment horizontal="center" vertical="center" wrapText="1"/>
    </xf>
    <xf numFmtId="0" fontId="18" fillId="0" borderId="38" xfId="0" applyFont="1" applyFill="1" applyBorder="1" applyAlignment="1" applyProtection="1">
      <alignment horizontal="left"/>
    </xf>
    <xf numFmtId="0" fontId="18" fillId="0" borderId="39" xfId="0" applyFont="1" applyFill="1" applyBorder="1" applyAlignment="1" applyProtection="1">
      <alignment horizontal="left"/>
    </xf>
    <xf numFmtId="0" fontId="18" fillId="0" borderId="40" xfId="0" applyFont="1" applyFill="1" applyBorder="1" applyAlignment="1" applyProtection="1">
      <alignment horizontal="left"/>
    </xf>
    <xf numFmtId="14" fontId="18" fillId="0" borderId="38" xfId="0" applyNumberFormat="1" applyFont="1" applyFill="1" applyBorder="1" applyAlignment="1" applyProtection="1">
      <alignment horizontal="left"/>
    </xf>
    <xf numFmtId="14" fontId="18" fillId="0" borderId="39" xfId="0" applyNumberFormat="1" applyFont="1" applyFill="1" applyBorder="1" applyAlignment="1" applyProtection="1">
      <alignment horizontal="left"/>
    </xf>
    <xf numFmtId="14" fontId="18" fillId="0" borderId="40" xfId="0" applyNumberFormat="1" applyFont="1" applyFill="1" applyBorder="1" applyAlignment="1" applyProtection="1">
      <alignment horizontal="left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25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31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32" xfId="0" applyFont="1" applyBorder="1" applyAlignment="1" applyProtection="1">
      <alignment horizontal="left" vertical="top" wrapText="1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29" xfId="0" applyFont="1" applyBorder="1" applyAlignment="1" applyProtection="1">
      <alignment horizontal="left" vertical="top" wrapText="1"/>
      <protection locked="0"/>
    </xf>
    <xf numFmtId="14" fontId="10" fillId="0" borderId="21" xfId="0" applyNumberFormat="1" applyFont="1" applyBorder="1" applyAlignment="1" applyProtection="1">
      <alignment horizontal="center" vertical="center"/>
    </xf>
    <xf numFmtId="14" fontId="10" fillId="0" borderId="35" xfId="0" applyNumberFormat="1" applyFont="1" applyBorder="1" applyAlignment="1" applyProtection="1">
      <alignment horizontal="center" vertical="center"/>
    </xf>
    <xf numFmtId="14" fontId="10" fillId="0" borderId="30" xfId="0" applyNumberFormat="1" applyFont="1" applyBorder="1" applyAlignment="1" applyProtection="1">
      <alignment horizontal="center" vertical="center"/>
    </xf>
    <xf numFmtId="14" fontId="10" fillId="0" borderId="36" xfId="0" applyNumberFormat="1" applyFont="1" applyBorder="1" applyAlignment="1" applyProtection="1">
      <alignment horizontal="center" vertical="center"/>
    </xf>
    <xf numFmtId="14" fontId="10" fillId="0" borderId="37" xfId="0" applyNumberFormat="1" applyFont="1" applyBorder="1" applyAlignment="1" applyProtection="1">
      <alignment horizontal="center" vertical="center"/>
    </xf>
    <xf numFmtId="1" fontId="18" fillId="0" borderId="1" xfId="0" applyNumberFormat="1" applyFont="1" applyBorder="1" applyAlignment="1" applyProtection="1">
      <alignment horizontal="left" wrapText="1"/>
      <protection locked="0"/>
    </xf>
    <xf numFmtId="14" fontId="18" fillId="0" borderId="28" xfId="0" applyNumberFormat="1" applyFont="1" applyBorder="1" applyAlignment="1" applyProtection="1">
      <alignment horizontal="center"/>
      <protection locked="0"/>
    </xf>
    <xf numFmtId="14" fontId="18" fillId="0" borderId="29" xfId="0" applyNumberFormat="1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left" vertical="center"/>
      <protection locked="0"/>
    </xf>
    <xf numFmtId="14" fontId="18" fillId="0" borderId="20" xfId="0" applyNumberFormat="1" applyFont="1" applyBorder="1" applyAlignment="1" applyProtection="1">
      <alignment horizontal="left" vertical="center"/>
      <protection locked="0"/>
    </xf>
    <xf numFmtId="14" fontId="18" fillId="0" borderId="21" xfId="0" applyNumberFormat="1" applyFont="1" applyBorder="1" applyAlignment="1" applyProtection="1">
      <alignment horizontal="left" vertical="center"/>
      <protection locked="0"/>
    </xf>
    <xf numFmtId="14" fontId="10" fillId="0" borderId="5" xfId="0" applyNumberFormat="1" applyFont="1" applyBorder="1" applyAlignment="1" applyProtection="1">
      <alignment horizontal="left" wrapText="1"/>
    </xf>
    <xf numFmtId="0" fontId="18" fillId="0" borderId="41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top"/>
    </xf>
    <xf numFmtId="1" fontId="18" fillId="0" borderId="0" xfId="0" applyNumberFormat="1" applyFont="1" applyBorder="1" applyAlignment="1" applyProtection="1">
      <alignment horizontal="center" vertical="top"/>
    </xf>
    <xf numFmtId="0" fontId="18" fillId="0" borderId="1" xfId="0" applyFont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8" fillId="0" borderId="0" xfId="0" applyFont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GBox"/>
</file>

<file path=xl/ctrlProps/ctrlProp24.xml><?xml version="1.0" encoding="utf-8"?>
<formControlPr xmlns="http://schemas.microsoft.com/office/spreadsheetml/2009/9/main" objectType="GBox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GBox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GBox"/>
</file>

<file path=xl/ctrlProps/ctrlProp36.xml><?xml version="1.0" encoding="utf-8"?>
<formControlPr xmlns="http://schemas.microsoft.com/office/spreadsheetml/2009/9/main" objectType="GBox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/>
</file>

<file path=xl/ctrlProps/ctrlProp39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38099</xdr:rowOff>
    </xdr:from>
    <xdr:to>
      <xdr:col>24</xdr:col>
      <xdr:colOff>76200</xdr:colOff>
      <xdr:row>6</xdr:row>
      <xdr:rowOff>66674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3314700" y="38099"/>
          <a:ext cx="44672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es-E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SOLICITUD DE HABILITACIÓN DE</a:t>
          </a:r>
        </a:p>
        <a:p>
          <a:pPr algn="ctr" rtl="0">
            <a:defRPr sz="1000"/>
          </a:pPr>
          <a:r>
            <a:rPr lang="es-E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TRANSPORTE DE RESIDUOS SÓLIDOS INDUSTRIALES Y ASIMILADOS</a:t>
          </a: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2400"/>
            </a:lnSpc>
            <a:spcBef>
              <a:spcPts val="1000"/>
            </a:spcBef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Decreto 182/013</a:t>
          </a:r>
        </a:p>
      </xdr:txBody>
    </xdr:sp>
    <xdr:clientData/>
  </xdr:twoCellAnchor>
  <xdr:twoCellAnchor>
    <xdr:from>
      <xdr:col>1</xdr:col>
      <xdr:colOff>85725</xdr:colOff>
      <xdr:row>18</xdr:row>
      <xdr:rowOff>152400</xdr:rowOff>
    </xdr:from>
    <xdr:to>
      <xdr:col>14</xdr:col>
      <xdr:colOff>485775</xdr:colOff>
      <xdr:row>20</xdr:row>
      <xdr:rowOff>0</xdr:rowOff>
    </xdr:to>
    <xdr:sp macro="" textlink="">
      <xdr:nvSpPr>
        <xdr:cNvPr id="1167" name="Text Box 143"/>
        <xdr:cNvSpPr txBox="1">
          <a:spLocks noChangeArrowheads="1"/>
        </xdr:cNvSpPr>
      </xdr:nvSpPr>
      <xdr:spPr bwMode="auto">
        <a:xfrm>
          <a:off x="266700" y="2828925"/>
          <a:ext cx="421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 - DATOS DEL TITULAR 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9</xdr:col>
      <xdr:colOff>247650</xdr:colOff>
      <xdr:row>5</xdr:row>
      <xdr:rowOff>0</xdr:rowOff>
    </xdr:to>
    <xdr:pic>
      <xdr:nvPicPr>
        <xdr:cNvPr id="1599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266700" y="57150"/>
          <a:ext cx="2981325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</xdr:row>
          <xdr:rowOff>133350</xdr:rowOff>
        </xdr:from>
        <xdr:to>
          <xdr:col>23</xdr:col>
          <xdr:colOff>47625</xdr:colOff>
          <xdr:row>30</xdr:row>
          <xdr:rowOff>114300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Identificación del Registrante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41</xdr:row>
          <xdr:rowOff>209550</xdr:rowOff>
        </xdr:from>
        <xdr:to>
          <xdr:col>23</xdr:col>
          <xdr:colOff>47625</xdr:colOff>
          <xdr:row>58</xdr:row>
          <xdr:rowOff>9525</xdr:rowOff>
        </xdr:to>
        <xdr:sp macro="" textlink="">
          <xdr:nvSpPr>
            <xdr:cNvPr id="1179" name="Group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Otras instalaciones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62</xdr:row>
          <xdr:rowOff>28575</xdr:rowOff>
        </xdr:from>
        <xdr:to>
          <xdr:col>23</xdr:col>
          <xdr:colOff>47625</xdr:colOff>
          <xdr:row>68</xdr:row>
          <xdr:rowOff>142875</xdr:rowOff>
        </xdr:to>
        <xdr:sp macro="" textlink="">
          <xdr:nvSpPr>
            <xdr:cNvPr id="1180" name="Group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Área de Cobertura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64</xdr:row>
          <xdr:rowOff>114300</xdr:rowOff>
        </xdr:from>
        <xdr:to>
          <xdr:col>4</xdr:col>
          <xdr:colOff>200025</xdr:colOff>
          <xdr:row>66</xdr:row>
          <xdr:rowOff>38100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65</xdr:row>
          <xdr:rowOff>123825</xdr:rowOff>
        </xdr:from>
        <xdr:to>
          <xdr:col>4</xdr:col>
          <xdr:colOff>200025</xdr:colOff>
          <xdr:row>67</xdr:row>
          <xdr:rowOff>38100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66</xdr:row>
          <xdr:rowOff>133350</xdr:rowOff>
        </xdr:from>
        <xdr:to>
          <xdr:col>4</xdr:col>
          <xdr:colOff>200025</xdr:colOff>
          <xdr:row>68</xdr:row>
          <xdr:rowOff>47625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64</xdr:row>
          <xdr:rowOff>114300</xdr:rowOff>
        </xdr:from>
        <xdr:to>
          <xdr:col>6</xdr:col>
          <xdr:colOff>57150</xdr:colOff>
          <xdr:row>66</xdr:row>
          <xdr:rowOff>38100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65</xdr:row>
          <xdr:rowOff>114300</xdr:rowOff>
        </xdr:from>
        <xdr:to>
          <xdr:col>6</xdr:col>
          <xdr:colOff>57150</xdr:colOff>
          <xdr:row>67</xdr:row>
          <xdr:rowOff>38100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66</xdr:row>
          <xdr:rowOff>104775</xdr:rowOff>
        </xdr:from>
        <xdr:to>
          <xdr:col>6</xdr:col>
          <xdr:colOff>57150</xdr:colOff>
          <xdr:row>68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64</xdr:row>
          <xdr:rowOff>114300</xdr:rowOff>
        </xdr:from>
        <xdr:to>
          <xdr:col>8</xdr:col>
          <xdr:colOff>47625</xdr:colOff>
          <xdr:row>66</xdr:row>
          <xdr:rowOff>38100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65</xdr:row>
          <xdr:rowOff>123825</xdr:rowOff>
        </xdr:from>
        <xdr:to>
          <xdr:col>8</xdr:col>
          <xdr:colOff>47625</xdr:colOff>
          <xdr:row>67</xdr:row>
          <xdr:rowOff>38100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114300</xdr:rowOff>
        </xdr:from>
        <xdr:to>
          <xdr:col>8</xdr:col>
          <xdr:colOff>47625</xdr:colOff>
          <xdr:row>68</xdr:row>
          <xdr:rowOff>38100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67</xdr:row>
          <xdr:rowOff>0</xdr:rowOff>
        </xdr:from>
        <xdr:to>
          <xdr:col>13</xdr:col>
          <xdr:colOff>171450</xdr:colOff>
          <xdr:row>68</xdr:row>
          <xdr:rowOff>66675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64</xdr:row>
          <xdr:rowOff>142875</xdr:rowOff>
        </xdr:from>
        <xdr:to>
          <xdr:col>13</xdr:col>
          <xdr:colOff>171450</xdr:colOff>
          <xdr:row>66</xdr:row>
          <xdr:rowOff>57150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66</xdr:row>
          <xdr:rowOff>0</xdr:rowOff>
        </xdr:from>
        <xdr:to>
          <xdr:col>13</xdr:col>
          <xdr:colOff>171450</xdr:colOff>
          <xdr:row>67</xdr:row>
          <xdr:rowOff>66675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647700</xdr:colOff>
          <xdr:row>64</xdr:row>
          <xdr:rowOff>133350</xdr:rowOff>
        </xdr:from>
        <xdr:to>
          <xdr:col>15</xdr:col>
          <xdr:colOff>304800</xdr:colOff>
          <xdr:row>66</xdr:row>
          <xdr:rowOff>47625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647700</xdr:colOff>
          <xdr:row>65</xdr:row>
          <xdr:rowOff>123825</xdr:rowOff>
        </xdr:from>
        <xdr:to>
          <xdr:col>15</xdr:col>
          <xdr:colOff>304800</xdr:colOff>
          <xdr:row>67</xdr:row>
          <xdr:rowOff>38100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647700</xdr:colOff>
          <xdr:row>66</xdr:row>
          <xdr:rowOff>123825</xdr:rowOff>
        </xdr:from>
        <xdr:to>
          <xdr:col>15</xdr:col>
          <xdr:colOff>304800</xdr:colOff>
          <xdr:row>68</xdr:row>
          <xdr:rowOff>38100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762000</xdr:colOff>
          <xdr:row>64</xdr:row>
          <xdr:rowOff>95250</xdr:rowOff>
        </xdr:from>
        <xdr:to>
          <xdr:col>18</xdr:col>
          <xdr:colOff>9525</xdr:colOff>
          <xdr:row>66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762000</xdr:colOff>
          <xdr:row>65</xdr:row>
          <xdr:rowOff>104775</xdr:rowOff>
        </xdr:from>
        <xdr:to>
          <xdr:col>18</xdr:col>
          <xdr:colOff>9525</xdr:colOff>
          <xdr:row>67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762000</xdr:colOff>
          <xdr:row>66</xdr:row>
          <xdr:rowOff>114300</xdr:rowOff>
        </xdr:from>
        <xdr:to>
          <xdr:col>18</xdr:col>
          <xdr:colOff>9525</xdr:colOff>
          <xdr:row>68</xdr:row>
          <xdr:rowOff>38100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64</xdr:row>
          <xdr:rowOff>114300</xdr:rowOff>
        </xdr:from>
        <xdr:to>
          <xdr:col>21</xdr:col>
          <xdr:colOff>9525</xdr:colOff>
          <xdr:row>66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47625</xdr:rowOff>
        </xdr:from>
        <xdr:to>
          <xdr:col>23</xdr:col>
          <xdr:colOff>47625</xdr:colOff>
          <xdr:row>36</xdr:row>
          <xdr:rowOff>123825</xdr:rowOff>
        </xdr:to>
        <xdr:sp macro="" textlink="">
          <xdr:nvSpPr>
            <xdr:cNvPr id="1479" name="Group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Identificación del responsable técnico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9</xdr:row>
      <xdr:rowOff>152400</xdr:rowOff>
    </xdr:from>
    <xdr:to>
      <xdr:col>14</xdr:col>
      <xdr:colOff>485775</xdr:colOff>
      <xdr:row>11</xdr:row>
      <xdr:rowOff>0</xdr:rowOff>
    </xdr:to>
    <xdr:sp macro="" textlink="">
      <xdr:nvSpPr>
        <xdr:cNvPr id="21508" name="Text Box 4"/>
        <xdr:cNvSpPr txBox="1">
          <a:spLocks noChangeArrowheads="1"/>
        </xdr:cNvSpPr>
      </xdr:nvSpPr>
      <xdr:spPr bwMode="auto">
        <a:xfrm>
          <a:off x="266700" y="1657350"/>
          <a:ext cx="421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II - INFORMACIÓN GENERAL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9</xdr:col>
      <xdr:colOff>247650</xdr:colOff>
      <xdr:row>5</xdr:row>
      <xdr:rowOff>0</xdr:rowOff>
    </xdr:to>
    <xdr:pic>
      <xdr:nvPicPr>
        <xdr:cNvPr id="21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266700" y="57150"/>
          <a:ext cx="268605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123825</xdr:rowOff>
        </xdr:from>
        <xdr:to>
          <xdr:col>24</xdr:col>
          <xdr:colOff>66675</xdr:colOff>
          <xdr:row>60</xdr:row>
          <xdr:rowOff>142875</xdr:rowOff>
        </xdr:to>
        <xdr:sp macro="" textlink="">
          <xdr:nvSpPr>
            <xdr:cNvPr id="21535" name="Group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Caracterísitcas del transporte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24</xdr:col>
          <xdr:colOff>47625</xdr:colOff>
          <xdr:row>38</xdr:row>
          <xdr:rowOff>104775</xdr:rowOff>
        </xdr:to>
        <xdr:sp macro="" textlink="">
          <xdr:nvSpPr>
            <xdr:cNvPr id="21546" name="Group Box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Origen del Residuo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95250</xdr:rowOff>
        </xdr:from>
        <xdr:to>
          <xdr:col>24</xdr:col>
          <xdr:colOff>85725</xdr:colOff>
          <xdr:row>17</xdr:row>
          <xdr:rowOff>76200</xdr:rowOff>
        </xdr:to>
        <xdr:sp macro="" textlink="">
          <xdr:nvSpPr>
            <xdr:cNvPr id="21561" name="Group Box 57" hidden="1">
              <a:extLst>
                <a:ext uri="{63B3BB69-23CF-44E3-9099-C40C66FF867C}">
                  <a14:compatExt spid="_x0000_s2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Características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142875</xdr:rowOff>
    </xdr:from>
    <xdr:to>
      <xdr:col>14</xdr:col>
      <xdr:colOff>152400</xdr:colOff>
      <xdr:row>7</xdr:row>
      <xdr:rowOff>38100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219075" y="990600"/>
          <a:ext cx="4248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III - INSTALACIÓN DE TRANSFERENCIA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9</xdr:col>
      <xdr:colOff>209550</xdr:colOff>
      <xdr:row>4</xdr:row>
      <xdr:rowOff>142875</xdr:rowOff>
    </xdr:to>
    <xdr:pic>
      <xdr:nvPicPr>
        <xdr:cNvPr id="207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171450" y="57150"/>
          <a:ext cx="2447925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66675</xdr:rowOff>
        </xdr:from>
        <xdr:to>
          <xdr:col>19</xdr:col>
          <xdr:colOff>66675</xdr:colOff>
          <xdr:row>62</xdr:row>
          <xdr:rowOff>66675</xdr:rowOff>
        </xdr:to>
        <xdr:sp macro="" textlink="">
          <xdr:nvSpPr>
            <xdr:cNvPr id="20486" name="Group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Instalaciones de Transferencia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47625</xdr:rowOff>
    </xdr:from>
    <xdr:to>
      <xdr:col>3</xdr:col>
      <xdr:colOff>19050</xdr:colOff>
      <xdr:row>7</xdr:row>
      <xdr:rowOff>104775</xdr:rowOff>
    </xdr:to>
    <xdr:sp macro="" textlink="">
      <xdr:nvSpPr>
        <xdr:cNvPr id="6057" name="Text Box 811"/>
        <xdr:cNvSpPr txBox="1">
          <a:spLocks noChangeArrowheads="1"/>
        </xdr:cNvSpPr>
      </xdr:nvSpPr>
      <xdr:spPr bwMode="auto">
        <a:xfrm>
          <a:off x="400050" y="1028700"/>
          <a:ext cx="3295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PARTE IV -  VEHÍCULOS DE TRANSPORTE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3</xdr:col>
      <xdr:colOff>390525</xdr:colOff>
      <xdr:row>5</xdr:row>
      <xdr:rowOff>123825</xdr:rowOff>
    </xdr:to>
    <xdr:pic>
      <xdr:nvPicPr>
        <xdr:cNvPr id="29938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104775" y="85725"/>
          <a:ext cx="23050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542925</xdr:colOff>
      <xdr:row>8</xdr:row>
      <xdr:rowOff>38100</xdr:rowOff>
    </xdr:from>
    <xdr:to>
      <xdr:col>12</xdr:col>
      <xdr:colOff>352425</xdr:colOff>
      <xdr:row>10</xdr:row>
      <xdr:rowOff>104775</xdr:rowOff>
    </xdr:to>
    <xdr:pic macro="[0]!Mostrar_Transporte">
      <xdr:nvPicPr>
        <xdr:cNvPr id="29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525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57150</xdr:rowOff>
    </xdr:from>
    <xdr:to>
      <xdr:col>5</xdr:col>
      <xdr:colOff>19050</xdr:colOff>
      <xdr:row>7</xdr:row>
      <xdr:rowOff>123825</xdr:rowOff>
    </xdr:to>
    <xdr:sp macro="" textlink="">
      <xdr:nvSpPr>
        <xdr:cNvPr id="13967" name="Text Box 405"/>
        <xdr:cNvSpPr txBox="1">
          <a:spLocks noChangeArrowheads="1"/>
        </xdr:cNvSpPr>
      </xdr:nvSpPr>
      <xdr:spPr bwMode="auto">
        <a:xfrm>
          <a:off x="95250" y="1019175"/>
          <a:ext cx="3057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PARTE V - LISTADO DE RESIDUOS Y CLIENTES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5</xdr:col>
      <xdr:colOff>0</xdr:colOff>
      <xdr:row>5</xdr:row>
      <xdr:rowOff>123825</xdr:rowOff>
    </xdr:to>
    <xdr:pic>
      <xdr:nvPicPr>
        <xdr:cNvPr id="30728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85725" y="85725"/>
          <a:ext cx="342900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438150</xdr:colOff>
      <xdr:row>8</xdr:row>
      <xdr:rowOff>0</xdr:rowOff>
    </xdr:from>
    <xdr:to>
      <xdr:col>14</xdr:col>
      <xdr:colOff>257175</xdr:colOff>
      <xdr:row>11</xdr:row>
      <xdr:rowOff>0</xdr:rowOff>
    </xdr:to>
    <xdr:pic macro="[0]!Mostrar_clientes">
      <xdr:nvPicPr>
        <xdr:cNvPr id="30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28587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57150</xdr:rowOff>
    </xdr:from>
    <xdr:to>
      <xdr:col>12</xdr:col>
      <xdr:colOff>95250</xdr:colOff>
      <xdr:row>5</xdr:row>
      <xdr:rowOff>47625</xdr:rowOff>
    </xdr:to>
    <xdr:pic>
      <xdr:nvPicPr>
        <xdr:cNvPr id="188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142875" y="57150"/>
          <a:ext cx="39243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8</xdr:row>
      <xdr:rowOff>123825</xdr:rowOff>
    </xdr:from>
    <xdr:to>
      <xdr:col>9</xdr:col>
      <xdr:colOff>285750</xdr:colOff>
      <xdr:row>10</xdr:row>
      <xdr:rowOff>19050</xdr:rowOff>
    </xdr:to>
    <xdr:sp macro="" textlink="">
      <xdr:nvSpPr>
        <xdr:cNvPr id="18441" name="Text Box 9"/>
        <xdr:cNvSpPr txBox="1">
          <a:spLocks noChangeArrowheads="1"/>
        </xdr:cNvSpPr>
      </xdr:nvSpPr>
      <xdr:spPr bwMode="auto">
        <a:xfrm>
          <a:off x="85725" y="1466850"/>
          <a:ext cx="2800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VI - PREVENCIÓN</a:t>
          </a:r>
        </a:p>
      </xdr:txBody>
    </xdr:sp>
    <xdr:clientData/>
  </xdr:twoCellAnchor>
  <xdr:twoCellAnchor>
    <xdr:from>
      <xdr:col>1</xdr:col>
      <xdr:colOff>85725</xdr:colOff>
      <xdr:row>82</xdr:row>
      <xdr:rowOff>0</xdr:rowOff>
    </xdr:from>
    <xdr:to>
      <xdr:col>9</xdr:col>
      <xdr:colOff>342900</xdr:colOff>
      <xdr:row>82</xdr:row>
      <xdr:rowOff>0</xdr:rowOff>
    </xdr:to>
    <xdr:sp macro="" textlink="">
      <xdr:nvSpPr>
        <xdr:cNvPr id="18450" name="Text Box 18"/>
        <xdr:cNvSpPr txBox="1">
          <a:spLocks noChangeArrowheads="1"/>
        </xdr:cNvSpPr>
      </xdr:nvSpPr>
      <xdr:spPr bwMode="auto">
        <a:xfrm>
          <a:off x="142875" y="12954000"/>
          <a:ext cx="2800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VI - ADECUACIÓN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15</xdr:row>
          <xdr:rowOff>57150</xdr:rowOff>
        </xdr:from>
        <xdr:to>
          <xdr:col>24</xdr:col>
          <xdr:colOff>76200</xdr:colOff>
          <xdr:row>24</xdr:row>
          <xdr:rowOff>95250</xdr:rowOff>
        </xdr:to>
        <xdr:sp macro="" textlink="">
          <xdr:nvSpPr>
            <xdr:cNvPr id="18433" name="Group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Medidas de Seguridad*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114300</xdr:rowOff>
        </xdr:from>
        <xdr:to>
          <xdr:col>24</xdr:col>
          <xdr:colOff>47625</xdr:colOff>
          <xdr:row>50</xdr:row>
          <xdr:rowOff>95250</xdr:rowOff>
        </xdr:to>
        <xdr:sp macro="" textlink="">
          <xdr:nvSpPr>
            <xdr:cNvPr id="18442" name="Group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Capacitación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19050</xdr:rowOff>
        </xdr:from>
        <xdr:to>
          <xdr:col>24</xdr:col>
          <xdr:colOff>57150</xdr:colOff>
          <xdr:row>66</xdr:row>
          <xdr:rowOff>85725</xdr:rowOff>
        </xdr:to>
        <xdr:sp macro="" textlink="">
          <xdr:nvSpPr>
            <xdr:cNvPr id="18443" name="Group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Limpieza del transporte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381000</xdr:colOff>
          <xdr:row>28</xdr:row>
          <xdr:rowOff>57150</xdr:rowOff>
        </xdr:from>
        <xdr:to>
          <xdr:col>20</xdr:col>
          <xdr:colOff>28575</xdr:colOff>
          <xdr:row>31</xdr:row>
          <xdr:rowOff>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381000</xdr:colOff>
          <xdr:row>34</xdr:row>
          <xdr:rowOff>0</xdr:rowOff>
        </xdr:from>
        <xdr:to>
          <xdr:col>20</xdr:col>
          <xdr:colOff>28575</xdr:colOff>
          <xdr:row>36</xdr:row>
          <xdr:rowOff>9525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381000</xdr:colOff>
          <xdr:row>30</xdr:row>
          <xdr:rowOff>19050</xdr:rowOff>
        </xdr:from>
        <xdr:to>
          <xdr:col>20</xdr:col>
          <xdr:colOff>28575</xdr:colOff>
          <xdr:row>32</xdr:row>
          <xdr:rowOff>57150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381000</xdr:colOff>
          <xdr:row>32</xdr:row>
          <xdr:rowOff>9525</xdr:rowOff>
        </xdr:from>
        <xdr:to>
          <xdr:col>20</xdr:col>
          <xdr:colOff>28575</xdr:colOff>
          <xdr:row>35</xdr:row>
          <xdr:rowOff>47625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38100</xdr:rowOff>
        </xdr:from>
        <xdr:to>
          <xdr:col>24</xdr:col>
          <xdr:colOff>66675</xdr:colOff>
          <xdr:row>14</xdr:row>
          <xdr:rowOff>38100</xdr:rowOff>
        </xdr:to>
        <xdr:sp macro="" textlink="">
          <xdr:nvSpPr>
            <xdr:cNvPr id="18451" name="Group Box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 de Contingencia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67</xdr:row>
          <xdr:rowOff>19050</xdr:rowOff>
        </xdr:from>
        <xdr:to>
          <xdr:col>24</xdr:col>
          <xdr:colOff>57150</xdr:colOff>
          <xdr:row>81</xdr:row>
          <xdr:rowOff>142875</xdr:rowOff>
        </xdr:to>
        <xdr:sp macro="" textlink="">
          <xdr:nvSpPr>
            <xdr:cNvPr id="18457" name="Group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Gestión de Residuos 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</xdr:row>
      <xdr:rowOff>66675</xdr:rowOff>
    </xdr:from>
    <xdr:to>
      <xdr:col>3</xdr:col>
      <xdr:colOff>238125</xdr:colOff>
      <xdr:row>49</xdr:row>
      <xdr:rowOff>133350</xdr:rowOff>
    </xdr:to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180975" y="8172450"/>
          <a:ext cx="2057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IX - COMENTARIOS </a:t>
          </a: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4</xdr:col>
      <xdr:colOff>495300</xdr:colOff>
      <xdr:row>5</xdr:row>
      <xdr:rowOff>123825</xdr:rowOff>
    </xdr:to>
    <xdr:pic>
      <xdr:nvPicPr>
        <xdr:cNvPr id="16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00" t="50917" r="46182" b="8716"/>
        <a:stretch>
          <a:fillRect/>
        </a:stretch>
      </xdr:blipFill>
      <xdr:spPr bwMode="auto">
        <a:xfrm>
          <a:off x="133350" y="104775"/>
          <a:ext cx="2676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8</xdr:row>
      <xdr:rowOff>57150</xdr:rowOff>
    </xdr:from>
    <xdr:to>
      <xdr:col>5</xdr:col>
      <xdr:colOff>9525</xdr:colOff>
      <xdr:row>9</xdr:row>
      <xdr:rowOff>133350</xdr:rowOff>
    </xdr:to>
    <xdr:sp macro="" textlink="">
      <xdr:nvSpPr>
        <xdr:cNvPr id="15371" name="Text Box 11"/>
        <xdr:cNvSpPr txBox="1">
          <a:spLocks noChangeArrowheads="1"/>
        </xdr:cNvSpPr>
      </xdr:nvSpPr>
      <xdr:spPr bwMode="auto">
        <a:xfrm>
          <a:off x="180975" y="1362075"/>
          <a:ext cx="3057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PARTE VII - SEGUIMIENTO Y CONTROL</a:t>
          </a:r>
        </a:p>
        <a:p>
          <a:pPr algn="l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</xdr:colOff>
      <xdr:row>31</xdr:row>
      <xdr:rowOff>85725</xdr:rowOff>
    </xdr:from>
    <xdr:to>
      <xdr:col>9</xdr:col>
      <xdr:colOff>180975</xdr:colOff>
      <xdr:row>33</xdr:row>
      <xdr:rowOff>0</xdr:rowOff>
    </xdr:to>
    <xdr:sp macro="" textlink="">
      <xdr:nvSpPr>
        <xdr:cNvPr id="15375" name="Text Box 15"/>
        <xdr:cNvSpPr txBox="1">
          <a:spLocks noChangeArrowheads="1"/>
        </xdr:cNvSpPr>
      </xdr:nvSpPr>
      <xdr:spPr bwMode="auto">
        <a:xfrm>
          <a:off x="76200" y="5314950"/>
          <a:ext cx="45053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PARTE VIII - ADECUACIÓN (Art. 36)</a:t>
          </a:r>
        </a:p>
      </xdr:txBody>
    </xdr:sp>
    <xdr:clientData/>
  </xdr:twoCellAnchor>
  <xdr:twoCellAnchor>
    <xdr:from>
      <xdr:col>14</xdr:col>
      <xdr:colOff>142875</xdr:colOff>
      <xdr:row>69</xdr:row>
      <xdr:rowOff>85725</xdr:rowOff>
    </xdr:from>
    <xdr:to>
      <xdr:col>18</xdr:col>
      <xdr:colOff>323850</xdr:colOff>
      <xdr:row>76</xdr:row>
      <xdr:rowOff>19050</xdr:rowOff>
    </xdr:to>
    <xdr:sp macro="" textlink="">
      <xdr:nvSpPr>
        <xdr:cNvPr id="15379" name="Text Box 19"/>
        <xdr:cNvSpPr txBox="1">
          <a:spLocks noChangeArrowheads="1"/>
        </xdr:cNvSpPr>
      </xdr:nvSpPr>
      <xdr:spPr bwMode="auto">
        <a:xfrm>
          <a:off x="5991225" y="9963150"/>
          <a:ext cx="115252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TIMBRE PROFESIONAL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70</xdr:row>
          <xdr:rowOff>0</xdr:rowOff>
        </xdr:from>
        <xdr:to>
          <xdr:col>14</xdr:col>
          <xdr:colOff>38100</xdr:colOff>
          <xdr:row>76</xdr:row>
          <xdr:rowOff>57150</xdr:rowOff>
        </xdr:to>
        <xdr:sp macro="" textlink="">
          <xdr:nvSpPr>
            <xdr:cNvPr id="15369" name="Group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</xdr:row>
          <xdr:rowOff>114300</xdr:rowOff>
        </xdr:from>
        <xdr:to>
          <xdr:col>19</xdr:col>
          <xdr:colOff>85725</xdr:colOff>
          <xdr:row>48</xdr:row>
          <xdr:rowOff>95250</xdr:rowOff>
        </xdr:to>
        <xdr:sp macro="" textlink="">
          <xdr:nvSpPr>
            <xdr:cNvPr id="15376" name="Group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 de Adecuación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47625</xdr:rowOff>
        </xdr:from>
        <xdr:to>
          <xdr:col>19</xdr:col>
          <xdr:colOff>9525</xdr:colOff>
          <xdr:row>30</xdr:row>
          <xdr:rowOff>95250</xdr:rowOff>
        </xdr:to>
        <xdr:sp macro="" textlink="">
          <xdr:nvSpPr>
            <xdr:cNvPr id="15377" name="Group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Seguimiento y 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60</xdr:row>
          <xdr:rowOff>0</xdr:rowOff>
        </xdr:from>
        <xdr:to>
          <xdr:col>18</xdr:col>
          <xdr:colOff>419100</xdr:colOff>
          <xdr:row>69</xdr:row>
          <xdr:rowOff>9525</xdr:rowOff>
        </xdr:to>
        <xdr:sp macro="" textlink="">
          <xdr:nvSpPr>
            <xdr:cNvPr id="15378" name="Group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Firma del titular de la solicitud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AR106"/>
  <sheetViews>
    <sheetView showGridLines="0" tabSelected="1" view="pageBreakPreview" zoomScaleNormal="100" zoomScaleSheetLayoutView="100" workbookViewId="0">
      <selection activeCell="C24" sqref="C24:H24"/>
    </sheetView>
  </sheetViews>
  <sheetFormatPr baseColWidth="10" defaultRowHeight="12.75" x14ac:dyDescent="0.2"/>
  <cols>
    <col min="1" max="2" width="2.7109375" style="1" customWidth="1"/>
    <col min="3" max="3" width="3.42578125" style="1" customWidth="1"/>
    <col min="4" max="4" width="7.85546875" style="1" customWidth="1"/>
    <col min="5" max="5" width="3.140625" style="1" customWidth="1"/>
    <col min="6" max="6" width="10.42578125" style="1" customWidth="1"/>
    <col min="7" max="7" width="6" style="1" customWidth="1"/>
    <col min="8" max="8" width="6.5703125" style="1" customWidth="1"/>
    <col min="9" max="9" width="2.140625" style="1" customWidth="1"/>
    <col min="10" max="10" width="4.5703125" style="1" customWidth="1"/>
    <col min="11" max="11" width="3.42578125" style="1" customWidth="1"/>
    <col min="12" max="12" width="2.42578125" style="1" customWidth="1"/>
    <col min="13" max="14" width="2.7109375" style="1" customWidth="1"/>
    <col min="15" max="15" width="6.28515625" style="1" customWidth="1"/>
    <col min="16" max="16" width="4.85546875" style="1" customWidth="1"/>
    <col min="17" max="17" width="11.28515625" style="1" customWidth="1"/>
    <col min="18" max="18" width="4.42578125" style="1" customWidth="1"/>
    <col min="19" max="19" width="7.140625" style="1" customWidth="1"/>
    <col min="20" max="21" width="3.85546875" style="1" customWidth="1"/>
    <col min="22" max="22" width="9.28515625" style="1" customWidth="1"/>
    <col min="23" max="23" width="2.7109375" style="1" customWidth="1"/>
    <col min="24" max="24" width="1" style="1" customWidth="1"/>
    <col min="25" max="25" width="2.140625" style="1" customWidth="1"/>
    <col min="26" max="26" width="4.28515625" style="23" customWidth="1"/>
    <col min="27" max="42" width="11.42578125" style="23"/>
    <col min="43" max="44" width="11.42578125" style="68"/>
    <col min="45" max="16384" width="11.42578125" style="1"/>
  </cols>
  <sheetData>
    <row r="5" spans="1:44" ht="15.75" x14ac:dyDescent="0.25">
      <c r="J5" s="2"/>
      <c r="K5" s="2"/>
    </row>
    <row r="6" spans="1:44" x14ac:dyDescent="0.2">
      <c r="J6" s="3"/>
      <c r="K6" s="3"/>
    </row>
    <row r="7" spans="1:44" ht="13.5" thickBot="1" x14ac:dyDescent="0.25">
      <c r="J7" s="3"/>
      <c r="K7" s="3"/>
      <c r="W7" s="68"/>
      <c r="X7" s="68"/>
      <c r="Y7" s="68"/>
    </row>
    <row r="8" spans="1:44" ht="15" customHeight="1" x14ac:dyDescent="0.2">
      <c r="B8" s="78"/>
      <c r="C8" s="76"/>
      <c r="D8" s="76"/>
      <c r="E8" s="76"/>
      <c r="F8" s="76"/>
      <c r="G8" s="76"/>
      <c r="H8" s="76"/>
      <c r="I8" s="76"/>
      <c r="J8" s="76"/>
      <c r="K8" s="76" t="s">
        <v>104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4" ht="12.75" customHeight="1" x14ac:dyDescent="0.2">
      <c r="B9" s="186" t="s">
        <v>105</v>
      </c>
      <c r="C9" s="203" t="s">
        <v>154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  <c r="W9" s="93"/>
      <c r="X9" s="73"/>
      <c r="Y9" s="73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73"/>
    </row>
    <row r="10" spans="1:44" s="84" customFormat="1" ht="14.25" customHeight="1" x14ac:dyDescent="0.2">
      <c r="B10" s="186" t="s">
        <v>173</v>
      </c>
      <c r="C10" s="215" t="s">
        <v>171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6"/>
      <c r="W10" s="94"/>
      <c r="X10" s="94"/>
      <c r="Y10" s="94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74"/>
      <c r="AP10" s="88"/>
      <c r="AQ10" s="89"/>
      <c r="AR10" s="89"/>
    </row>
    <row r="11" spans="1:44" ht="27.75" customHeight="1" x14ac:dyDescent="0.2">
      <c r="B11" s="186" t="s">
        <v>106</v>
      </c>
      <c r="C11" s="201" t="s">
        <v>172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W11" s="94"/>
      <c r="X11" s="94"/>
      <c r="Y11" s="94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74"/>
    </row>
    <row r="12" spans="1:44" x14ac:dyDescent="0.2">
      <c r="A12" s="188"/>
      <c r="B12" s="189" t="s">
        <v>127</v>
      </c>
      <c r="C12" s="205" t="s">
        <v>128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6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</row>
    <row r="13" spans="1:44" ht="14.25" customHeight="1" x14ac:dyDescent="0.2">
      <c r="A13" s="188"/>
      <c r="B13" s="186" t="s">
        <v>138</v>
      </c>
      <c r="C13" s="201" t="s">
        <v>174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9"/>
      <c r="X13" s="9"/>
      <c r="Y13" s="9"/>
    </row>
    <row r="14" spans="1:44" ht="6" customHeight="1" x14ac:dyDescent="0.2">
      <c r="A14" s="188"/>
      <c r="B14" s="186"/>
      <c r="C14" s="185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90"/>
      <c r="W14" s="9"/>
      <c r="X14" s="9"/>
      <c r="Y14" s="9"/>
    </row>
    <row r="15" spans="1:44" ht="26.25" customHeight="1" thickBot="1" x14ac:dyDescent="0.25">
      <c r="A15" s="188"/>
      <c r="B15" s="207" t="s">
        <v>176</v>
      </c>
      <c r="C15" s="208"/>
      <c r="D15" s="208"/>
      <c r="E15" s="209" t="s">
        <v>175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10"/>
      <c r="W15" s="9"/>
      <c r="X15" s="9"/>
      <c r="Y15" s="9"/>
    </row>
    <row r="16" spans="1:44" ht="14.25" customHeight="1" x14ac:dyDescent="0.2">
      <c r="W16" s="9"/>
      <c r="X16" s="9"/>
      <c r="Y16" s="9"/>
    </row>
    <row r="17" spans="2:28" x14ac:dyDescent="0.2">
      <c r="H17" s="33"/>
      <c r="J17" s="3"/>
      <c r="K17" s="3"/>
      <c r="S17" s="21" t="s">
        <v>14</v>
      </c>
      <c r="T17" s="4"/>
      <c r="U17" s="4"/>
      <c r="V17" s="5"/>
      <c r="W17" s="5"/>
    </row>
    <row r="18" spans="2:28" ht="13.5" x14ac:dyDescent="0.25">
      <c r="J18" s="3"/>
      <c r="K18" s="3"/>
      <c r="S18" s="198"/>
      <c r="T18" s="199"/>
      <c r="U18" s="199"/>
      <c r="V18" s="200"/>
      <c r="W18" s="6"/>
      <c r="Z18" s="69"/>
    </row>
    <row r="19" spans="2:28" ht="15.75" customHeight="1" x14ac:dyDescent="0.2">
      <c r="J19" s="3"/>
      <c r="K19" s="3"/>
      <c r="S19" s="8"/>
      <c r="T19" s="8"/>
      <c r="U19" s="8"/>
      <c r="V19" s="8"/>
      <c r="W19" s="6"/>
      <c r="Z19" s="69"/>
    </row>
    <row r="20" spans="2:28" ht="15" x14ac:dyDescent="0.25">
      <c r="B20" s="9"/>
      <c r="C20" s="10"/>
      <c r="D20" s="10"/>
      <c r="H20" s="7"/>
      <c r="I20" s="7"/>
      <c r="J20" s="11"/>
      <c r="K20" s="11"/>
      <c r="L20" s="7"/>
      <c r="M20" s="7"/>
      <c r="N20" s="7"/>
      <c r="O20" s="7"/>
      <c r="P20" s="7"/>
      <c r="Q20" s="7"/>
      <c r="R20" s="7"/>
      <c r="S20" s="12"/>
      <c r="T20" s="12"/>
      <c r="U20" s="12"/>
      <c r="V20" s="12"/>
      <c r="W20" s="12"/>
      <c r="X20" s="9"/>
      <c r="Y20" s="9"/>
    </row>
    <row r="21" spans="2:28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X21" s="9"/>
      <c r="Y21" s="9"/>
    </row>
    <row r="22" spans="2:28" x14ac:dyDescent="0.2">
      <c r="F22" s="13"/>
      <c r="G22" s="13"/>
      <c r="H22" s="13"/>
      <c r="I22" s="13"/>
      <c r="J22" s="12"/>
      <c r="K22" s="12"/>
      <c r="L22" s="5"/>
      <c r="M22" s="5"/>
      <c r="N22" s="5"/>
      <c r="O22" s="5"/>
      <c r="P22" s="5"/>
      <c r="Q22" s="5"/>
      <c r="R22" s="5"/>
      <c r="X22" s="9"/>
      <c r="Y22" s="9"/>
    </row>
    <row r="23" spans="2:28" x14ac:dyDescent="0.2">
      <c r="B23" s="9"/>
      <c r="C23" s="4" t="s">
        <v>12</v>
      </c>
      <c r="D23" s="4"/>
      <c r="E23" s="5"/>
      <c r="F23" s="5"/>
      <c r="G23" s="5"/>
      <c r="H23" s="5"/>
      <c r="I23" s="5"/>
      <c r="J23" s="4" t="s">
        <v>179</v>
      </c>
      <c r="K23" s="5"/>
      <c r="Q23" s="4" t="s">
        <v>8</v>
      </c>
      <c r="R23" s="5"/>
      <c r="S23" s="9"/>
      <c r="T23" s="4"/>
      <c r="U23" s="4"/>
      <c r="V23" s="9"/>
      <c r="W23" s="9"/>
      <c r="X23" s="9"/>
      <c r="Y23" s="9"/>
    </row>
    <row r="24" spans="2:28" ht="13.5" customHeight="1" x14ac:dyDescent="0.25">
      <c r="B24" s="9"/>
      <c r="C24" s="195"/>
      <c r="D24" s="196"/>
      <c r="E24" s="196"/>
      <c r="F24" s="196"/>
      <c r="G24" s="196"/>
      <c r="H24" s="197"/>
      <c r="I24" s="192"/>
      <c r="J24" s="195"/>
      <c r="K24" s="196"/>
      <c r="L24" s="196"/>
      <c r="M24" s="196"/>
      <c r="N24" s="196"/>
      <c r="O24" s="197"/>
      <c r="P24" s="59"/>
      <c r="Q24" s="237"/>
      <c r="R24" s="238"/>
      <c r="S24" s="238"/>
      <c r="T24" s="238"/>
      <c r="U24" s="238"/>
      <c r="V24" s="239"/>
      <c r="W24" s="12"/>
      <c r="X24" s="9"/>
      <c r="Y24" s="9"/>
    </row>
    <row r="25" spans="2:28" x14ac:dyDescent="0.2">
      <c r="B25" s="9"/>
      <c r="C25" s="21" t="s">
        <v>178</v>
      </c>
      <c r="D25" s="4"/>
      <c r="E25" s="5"/>
      <c r="F25" s="5"/>
      <c r="G25" s="12"/>
      <c r="J25" s="4" t="s">
        <v>4</v>
      </c>
      <c r="K25" s="5"/>
      <c r="L25" s="5"/>
      <c r="M25" s="5"/>
      <c r="N25" s="5"/>
      <c r="Q25" s="4" t="s">
        <v>5</v>
      </c>
      <c r="R25" s="5"/>
      <c r="S25" s="21" t="s">
        <v>114</v>
      </c>
      <c r="T25" s="40"/>
      <c r="U25" s="40"/>
      <c r="V25" s="40"/>
      <c r="W25" s="40"/>
      <c r="X25" s="40"/>
      <c r="Y25" s="40"/>
      <c r="Z25" s="40"/>
      <c r="AA25" s="70"/>
      <c r="AB25" s="24"/>
    </row>
    <row r="26" spans="2:28" ht="13.5" x14ac:dyDescent="0.25">
      <c r="B26" s="9"/>
      <c r="C26" s="234"/>
      <c r="D26" s="235"/>
      <c r="E26" s="235"/>
      <c r="F26" s="235"/>
      <c r="G26" s="235"/>
      <c r="H26" s="236"/>
      <c r="I26" s="15"/>
      <c r="J26" s="247"/>
      <c r="K26" s="247"/>
      <c r="L26" s="247"/>
      <c r="M26" s="247"/>
      <c r="N26" s="247"/>
      <c r="O26" s="247"/>
      <c r="P26" s="15"/>
      <c r="Q26" s="97"/>
      <c r="R26" s="115"/>
      <c r="S26" s="248"/>
      <c r="T26" s="249"/>
      <c r="U26" s="249"/>
      <c r="V26" s="250"/>
      <c r="W26" s="15"/>
      <c r="X26" s="16"/>
      <c r="Y26" s="16"/>
      <c r="Z26" s="71"/>
      <c r="AA26" s="71"/>
      <c r="AB26" s="71"/>
    </row>
    <row r="27" spans="2:28" ht="13.5" x14ac:dyDescent="0.25">
      <c r="B27" s="9"/>
      <c r="C27" s="4" t="s">
        <v>7</v>
      </c>
      <c r="D27" s="4"/>
      <c r="E27" s="5"/>
      <c r="F27" s="5"/>
      <c r="G27" s="5"/>
      <c r="H27" s="5"/>
      <c r="I27" s="5"/>
      <c r="J27" s="4" t="s">
        <v>3</v>
      </c>
      <c r="K27" s="5"/>
      <c r="L27" s="98"/>
      <c r="O27" s="5"/>
      <c r="P27" s="5"/>
      <c r="Q27" s="4" t="s">
        <v>80</v>
      </c>
      <c r="R27" s="9"/>
      <c r="S27" s="9"/>
      <c r="T27" s="5"/>
      <c r="U27" s="5"/>
      <c r="V27" s="4" t="s">
        <v>2</v>
      </c>
      <c r="W27" s="4"/>
      <c r="X27" s="9"/>
      <c r="Y27" s="9"/>
    </row>
    <row r="28" spans="2:28" ht="13.5" x14ac:dyDescent="0.25">
      <c r="B28" s="9"/>
      <c r="C28" s="195"/>
      <c r="D28" s="196"/>
      <c r="E28" s="196"/>
      <c r="F28" s="196"/>
      <c r="G28" s="196"/>
      <c r="H28" s="197"/>
      <c r="I28" s="15"/>
      <c r="J28" s="243"/>
      <c r="K28" s="244"/>
      <c r="L28" s="244"/>
      <c r="M28" s="244"/>
      <c r="N28" s="244"/>
      <c r="O28" s="245"/>
      <c r="P28" s="59"/>
      <c r="Q28" s="240"/>
      <c r="R28" s="241"/>
      <c r="S28" s="241"/>
      <c r="T28" s="242"/>
      <c r="U28" s="15"/>
      <c r="V28" s="97"/>
      <c r="W28" s="115"/>
      <c r="X28" s="9"/>
      <c r="Y28" s="9"/>
    </row>
    <row r="29" spans="2:28" x14ac:dyDescent="0.2">
      <c r="B29" s="9"/>
      <c r="C29" s="19" t="s">
        <v>16</v>
      </c>
      <c r="D29" s="19"/>
      <c r="E29" s="5"/>
      <c r="F29" s="5"/>
      <c r="H29" s="20"/>
      <c r="I29" s="20"/>
      <c r="J29" s="20"/>
      <c r="K29" s="20"/>
      <c r="L29" s="20"/>
      <c r="M29" s="20"/>
      <c r="N29" s="20"/>
      <c r="O29" s="20"/>
      <c r="P29" s="20"/>
      <c r="Q29" s="4" t="s">
        <v>6</v>
      </c>
      <c r="W29" s="9"/>
      <c r="X29" s="9"/>
      <c r="Y29" s="9"/>
    </row>
    <row r="30" spans="2:28" ht="13.5" x14ac:dyDescent="0.25">
      <c r="B30" s="9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59"/>
      <c r="Q30" s="246"/>
      <c r="R30" s="241"/>
      <c r="S30" s="241"/>
      <c r="T30" s="241"/>
      <c r="U30" s="241"/>
      <c r="V30" s="242"/>
      <c r="W30" s="21"/>
      <c r="X30" s="9"/>
      <c r="Y30" s="9"/>
      <c r="AA30" s="160"/>
    </row>
    <row r="31" spans="2:28" ht="13.5" x14ac:dyDescent="0.25">
      <c r="B31" s="9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59"/>
      <c r="Q31" s="193"/>
      <c r="R31" s="99"/>
      <c r="S31" s="99"/>
      <c r="T31" s="99"/>
      <c r="U31" s="99"/>
      <c r="V31" s="99"/>
      <c r="W31" s="21"/>
      <c r="X31" s="9"/>
      <c r="Y31" s="9"/>
      <c r="AA31" s="160"/>
    </row>
    <row r="32" spans="2:28" ht="13.5" x14ac:dyDescent="0.25">
      <c r="B32" s="9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59"/>
      <c r="Q32" s="193"/>
      <c r="R32" s="99"/>
      <c r="S32" s="99"/>
      <c r="T32" s="99"/>
      <c r="U32" s="99"/>
      <c r="V32" s="99"/>
      <c r="W32" s="21"/>
      <c r="X32" s="9"/>
      <c r="Y32" s="9"/>
      <c r="AA32" s="160"/>
    </row>
    <row r="33" spans="2:27" ht="13.5" x14ac:dyDescent="0.25">
      <c r="B33" s="9"/>
      <c r="C33" s="19" t="s">
        <v>177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59"/>
      <c r="Q33" s="21" t="s">
        <v>113</v>
      </c>
      <c r="R33" s="12"/>
      <c r="S33" s="9"/>
      <c r="T33" s="9"/>
      <c r="U33" s="9"/>
      <c r="V33" s="9"/>
      <c r="W33" s="21"/>
      <c r="X33" s="9"/>
      <c r="Y33" s="9"/>
      <c r="AA33" s="160"/>
    </row>
    <row r="34" spans="2:27" ht="13.5" x14ac:dyDescent="0.25">
      <c r="B34" s="9"/>
      <c r="C34" s="243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5"/>
      <c r="P34" s="59"/>
      <c r="Q34" s="240"/>
      <c r="R34" s="241"/>
      <c r="S34" s="241"/>
      <c r="T34" s="241"/>
      <c r="U34" s="241"/>
      <c r="V34" s="242"/>
      <c r="W34" s="21"/>
      <c r="X34" s="9"/>
      <c r="Y34" s="9"/>
      <c r="AA34" s="160"/>
    </row>
    <row r="35" spans="2:27" ht="13.5" x14ac:dyDescent="0.25">
      <c r="B35" s="9"/>
      <c r="C35" s="4" t="s">
        <v>6</v>
      </c>
      <c r="D35" s="4"/>
      <c r="E35" s="9"/>
      <c r="F35" s="9"/>
      <c r="G35" s="9"/>
      <c r="H35" s="4" t="s">
        <v>26</v>
      </c>
      <c r="I35" s="99"/>
      <c r="K35" s="9"/>
      <c r="L35" s="9"/>
      <c r="M35" s="9"/>
      <c r="N35" s="9"/>
      <c r="O35" s="9"/>
      <c r="P35" s="9"/>
      <c r="Q35" s="21" t="s">
        <v>178</v>
      </c>
      <c r="R35" s="12"/>
      <c r="S35" s="21"/>
      <c r="T35" s="21"/>
      <c r="U35" s="21"/>
      <c r="V35" s="21"/>
      <c r="W35" s="21"/>
      <c r="X35" s="9"/>
      <c r="Y35" s="9"/>
    </row>
    <row r="36" spans="2:27" ht="13.5" x14ac:dyDescent="0.25">
      <c r="B36" s="9"/>
      <c r="C36" s="234"/>
      <c r="D36" s="235"/>
      <c r="E36" s="235"/>
      <c r="F36" s="236"/>
      <c r="G36" s="117"/>
      <c r="H36" s="237"/>
      <c r="I36" s="238"/>
      <c r="J36" s="238"/>
      <c r="K36" s="238"/>
      <c r="L36" s="238"/>
      <c r="M36" s="238"/>
      <c r="N36" s="238"/>
      <c r="O36" s="239"/>
      <c r="P36" s="99"/>
      <c r="Q36" s="240"/>
      <c r="R36" s="241"/>
      <c r="S36" s="241"/>
      <c r="T36" s="241"/>
      <c r="U36" s="241"/>
      <c r="V36" s="242"/>
      <c r="W36" s="9"/>
      <c r="X36" s="9"/>
      <c r="Y36" s="9"/>
    </row>
    <row r="37" spans="2:27" x14ac:dyDescent="0.2">
      <c r="B37" s="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9"/>
      <c r="X37" s="9"/>
      <c r="Y37" s="9"/>
    </row>
    <row r="38" spans="2:27" x14ac:dyDescent="0.2">
      <c r="B38" s="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9"/>
      <c r="X38" s="9"/>
      <c r="Y38" s="9"/>
    </row>
    <row r="39" spans="2:27" ht="13.5" customHeight="1" x14ac:dyDescent="0.2">
      <c r="B39" s="9"/>
      <c r="C39" s="15" t="s">
        <v>180</v>
      </c>
      <c r="D39" s="15"/>
      <c r="E39" s="252">
        <f>+'I - Identificación'!C24</f>
        <v>0</v>
      </c>
      <c r="F39" s="253"/>
      <c r="G39" s="253"/>
      <c r="H39" s="254"/>
      <c r="I39" s="15"/>
      <c r="J39" s="15" t="s">
        <v>181</v>
      </c>
      <c r="K39" s="15"/>
      <c r="L39" s="15"/>
      <c r="M39" s="15"/>
      <c r="N39" s="15"/>
      <c r="O39" s="15"/>
      <c r="P39" s="15"/>
      <c r="Q39" s="258"/>
      <c r="R39" s="259"/>
      <c r="S39" s="259"/>
      <c r="T39" s="259"/>
      <c r="U39" s="259"/>
      <c r="V39" s="259"/>
      <c r="W39" s="260"/>
      <c r="X39" s="9"/>
      <c r="Y39" s="9"/>
    </row>
    <row r="40" spans="2:27" ht="11.25" customHeight="1" x14ac:dyDescent="0.2">
      <c r="B40" s="9"/>
      <c r="C40" s="15"/>
      <c r="D40" s="15"/>
      <c r="E40" s="12"/>
      <c r="F40" s="12"/>
      <c r="G40" s="12"/>
      <c r="H40" s="159"/>
      <c r="I40" s="15"/>
      <c r="J40" s="15"/>
      <c r="K40" s="15"/>
      <c r="L40" s="15"/>
      <c r="M40" s="15"/>
      <c r="N40" s="15"/>
      <c r="O40" s="15"/>
      <c r="P40" s="15"/>
      <c r="Q40" s="15"/>
      <c r="R40" s="12"/>
      <c r="S40" s="12"/>
      <c r="T40" s="15"/>
      <c r="U40" s="15"/>
      <c r="V40" s="15"/>
      <c r="W40" s="9"/>
      <c r="X40" s="9"/>
      <c r="Y40" s="9"/>
    </row>
    <row r="41" spans="2:27" ht="27" customHeight="1" x14ac:dyDescent="0.2">
      <c r="B41" s="9"/>
      <c r="C41" s="255" t="s">
        <v>198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7"/>
      <c r="X41" s="9"/>
      <c r="Y41" s="9"/>
    </row>
    <row r="42" spans="2:27" ht="21.75" customHeight="1" x14ac:dyDescent="0.2">
      <c r="B42" s="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9"/>
      <c r="X42" s="9"/>
      <c r="Y42" s="9"/>
    </row>
    <row r="43" spans="2:27" ht="12.75" customHeight="1" x14ac:dyDescent="0.2">
      <c r="B43" s="9"/>
      <c r="C43" s="221" t="s">
        <v>197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9"/>
      <c r="Y43" s="9"/>
    </row>
    <row r="44" spans="2:27" x14ac:dyDescent="0.2">
      <c r="B44" s="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9"/>
      <c r="X44" s="9"/>
      <c r="Y44" s="9"/>
    </row>
    <row r="45" spans="2:27" ht="12" customHeight="1" x14ac:dyDescent="0.2">
      <c r="B45" s="9"/>
      <c r="C45" s="222" t="s">
        <v>134</v>
      </c>
      <c r="D45" s="222"/>
      <c r="E45" s="222"/>
      <c r="F45" s="222"/>
      <c r="G45" s="222" t="s">
        <v>45</v>
      </c>
      <c r="H45" s="222"/>
      <c r="I45" s="222"/>
      <c r="J45" s="222"/>
      <c r="K45" s="222"/>
      <c r="L45" s="222"/>
      <c r="M45" s="222"/>
      <c r="N45" s="223" t="s">
        <v>1</v>
      </c>
      <c r="O45" s="226"/>
      <c r="P45" s="226"/>
      <c r="Q45" s="227"/>
      <c r="R45" s="223" t="s">
        <v>80</v>
      </c>
      <c r="S45" s="224"/>
      <c r="T45" s="224"/>
      <c r="U45" s="225"/>
      <c r="V45" s="59"/>
      <c r="W45" s="9"/>
      <c r="X45" s="9"/>
      <c r="Y45" s="9"/>
    </row>
    <row r="46" spans="2:27" ht="15" customHeight="1" x14ac:dyDescent="0.2">
      <c r="B46" s="9"/>
      <c r="C46" s="212"/>
      <c r="D46" s="213"/>
      <c r="E46" s="213"/>
      <c r="F46" s="214"/>
      <c r="G46" s="212"/>
      <c r="H46" s="213"/>
      <c r="I46" s="213"/>
      <c r="J46" s="213"/>
      <c r="K46" s="213"/>
      <c r="L46" s="213"/>
      <c r="M46" s="214"/>
      <c r="N46" s="212"/>
      <c r="O46" s="213"/>
      <c r="P46" s="213"/>
      <c r="Q46" s="214"/>
      <c r="R46" s="212"/>
      <c r="S46" s="213"/>
      <c r="T46" s="213"/>
      <c r="U46" s="214"/>
      <c r="V46" s="59"/>
      <c r="W46" s="9"/>
      <c r="X46" s="9"/>
      <c r="Y46" s="9"/>
    </row>
    <row r="47" spans="2:27" ht="15" customHeight="1" x14ac:dyDescent="0.2">
      <c r="B47" s="9"/>
      <c r="C47" s="212"/>
      <c r="D47" s="213"/>
      <c r="E47" s="213"/>
      <c r="F47" s="214"/>
      <c r="G47" s="212"/>
      <c r="H47" s="213"/>
      <c r="I47" s="213"/>
      <c r="J47" s="213"/>
      <c r="K47" s="213"/>
      <c r="L47" s="213"/>
      <c r="M47" s="214"/>
      <c r="N47" s="212"/>
      <c r="O47" s="213"/>
      <c r="P47" s="213"/>
      <c r="Q47" s="214"/>
      <c r="R47" s="212"/>
      <c r="S47" s="213"/>
      <c r="T47" s="213"/>
      <c r="U47" s="214"/>
      <c r="V47" s="59"/>
      <c r="W47" s="9"/>
      <c r="X47" s="9"/>
      <c r="Y47" s="9"/>
    </row>
    <row r="48" spans="2:27" ht="15" customHeight="1" x14ac:dyDescent="0.2">
      <c r="B48" s="9"/>
      <c r="C48" s="228"/>
      <c r="D48" s="229"/>
      <c r="E48" s="229"/>
      <c r="F48" s="230"/>
      <c r="G48" s="228"/>
      <c r="H48" s="229"/>
      <c r="I48" s="229"/>
      <c r="J48" s="229"/>
      <c r="K48" s="229"/>
      <c r="L48" s="229"/>
      <c r="M48" s="230"/>
      <c r="N48" s="212"/>
      <c r="O48" s="213"/>
      <c r="P48" s="213"/>
      <c r="Q48" s="214"/>
      <c r="R48" s="212"/>
      <c r="S48" s="213"/>
      <c r="T48" s="213"/>
      <c r="U48" s="214"/>
      <c r="V48" s="59"/>
      <c r="W48" s="9"/>
      <c r="X48" s="9"/>
      <c r="Y48" s="9"/>
    </row>
    <row r="49" spans="1:25" ht="15" customHeight="1" x14ac:dyDescent="0.2">
      <c r="B49" s="9"/>
      <c r="C49" s="212"/>
      <c r="D49" s="213"/>
      <c r="E49" s="213"/>
      <c r="F49" s="214"/>
      <c r="G49" s="212"/>
      <c r="H49" s="213"/>
      <c r="I49" s="213"/>
      <c r="J49" s="213"/>
      <c r="K49" s="213"/>
      <c r="L49" s="213"/>
      <c r="M49" s="214"/>
      <c r="N49" s="213"/>
      <c r="O49" s="213"/>
      <c r="P49" s="213"/>
      <c r="Q49" s="214"/>
      <c r="R49" s="212"/>
      <c r="S49" s="213"/>
      <c r="T49" s="213"/>
      <c r="U49" s="214"/>
      <c r="V49" s="59"/>
      <c r="W49" s="9"/>
      <c r="X49" s="9"/>
      <c r="Y49" s="9"/>
    </row>
    <row r="50" spans="1:25" ht="15" customHeight="1" x14ac:dyDescent="0.2">
      <c r="B50" s="9"/>
      <c r="C50" s="212"/>
      <c r="D50" s="213"/>
      <c r="E50" s="213"/>
      <c r="F50" s="214"/>
      <c r="G50" s="212"/>
      <c r="H50" s="213"/>
      <c r="I50" s="213"/>
      <c r="J50" s="213"/>
      <c r="K50" s="213"/>
      <c r="L50" s="213"/>
      <c r="M50" s="214"/>
      <c r="N50" s="212"/>
      <c r="O50" s="213"/>
      <c r="P50" s="213"/>
      <c r="Q50" s="214"/>
      <c r="R50" s="212"/>
      <c r="S50" s="213"/>
      <c r="T50" s="213"/>
      <c r="U50" s="214"/>
      <c r="V50" s="59"/>
      <c r="W50" s="9"/>
      <c r="X50" s="9"/>
      <c r="Y50" s="9"/>
    </row>
    <row r="51" spans="1:25" ht="15" customHeight="1" x14ac:dyDescent="0.2">
      <c r="B51" s="9"/>
      <c r="C51" s="218"/>
      <c r="D51" s="219"/>
      <c r="E51" s="219"/>
      <c r="F51" s="220"/>
      <c r="G51" s="218"/>
      <c r="H51" s="219"/>
      <c r="I51" s="219"/>
      <c r="J51" s="219"/>
      <c r="K51" s="219"/>
      <c r="L51" s="219"/>
      <c r="M51" s="220"/>
      <c r="N51" s="212"/>
      <c r="O51" s="213"/>
      <c r="P51" s="213"/>
      <c r="Q51" s="214"/>
      <c r="R51" s="212"/>
      <c r="S51" s="213"/>
      <c r="T51" s="213"/>
      <c r="U51" s="214"/>
      <c r="V51" s="59"/>
      <c r="W51" s="9"/>
      <c r="X51" s="9"/>
      <c r="Y51" s="9"/>
    </row>
    <row r="52" spans="1:25" ht="15" customHeight="1" x14ac:dyDescent="0.2">
      <c r="B52" s="9"/>
      <c r="C52" s="218"/>
      <c r="D52" s="219"/>
      <c r="E52" s="219"/>
      <c r="F52" s="220"/>
      <c r="G52" s="218"/>
      <c r="H52" s="219"/>
      <c r="I52" s="219"/>
      <c r="J52" s="219"/>
      <c r="K52" s="219"/>
      <c r="L52" s="219"/>
      <c r="M52" s="220"/>
      <c r="N52" s="212"/>
      <c r="O52" s="213"/>
      <c r="P52" s="213"/>
      <c r="Q52" s="214"/>
      <c r="R52" s="212"/>
      <c r="S52" s="213"/>
      <c r="T52" s="213"/>
      <c r="U52" s="214"/>
      <c r="V52" s="59"/>
      <c r="W52" s="9"/>
      <c r="X52" s="9"/>
      <c r="Y52" s="9"/>
    </row>
    <row r="53" spans="1:25" ht="15" customHeight="1" x14ac:dyDescent="0.2">
      <c r="B53" s="9"/>
      <c r="C53" s="218"/>
      <c r="D53" s="219"/>
      <c r="E53" s="219"/>
      <c r="F53" s="220"/>
      <c r="G53" s="218"/>
      <c r="H53" s="219"/>
      <c r="I53" s="219"/>
      <c r="J53" s="219"/>
      <c r="K53" s="219"/>
      <c r="L53" s="219"/>
      <c r="M53" s="220"/>
      <c r="N53" s="212"/>
      <c r="O53" s="213"/>
      <c r="P53" s="213"/>
      <c r="Q53" s="214"/>
      <c r="R53" s="212"/>
      <c r="S53" s="213"/>
      <c r="T53" s="213"/>
      <c r="U53" s="214"/>
      <c r="V53" s="59"/>
      <c r="W53" s="9"/>
      <c r="X53" s="9"/>
      <c r="Y53" s="9"/>
    </row>
    <row r="54" spans="1:25" ht="15" customHeight="1" x14ac:dyDescent="0.2">
      <c r="B54" s="9"/>
      <c r="C54" s="218"/>
      <c r="D54" s="219"/>
      <c r="E54" s="219"/>
      <c r="F54" s="220"/>
      <c r="G54" s="218"/>
      <c r="H54" s="219"/>
      <c r="I54" s="219"/>
      <c r="J54" s="219"/>
      <c r="K54" s="219"/>
      <c r="L54" s="219"/>
      <c r="M54" s="220"/>
      <c r="N54" s="212"/>
      <c r="O54" s="213"/>
      <c r="P54" s="213"/>
      <c r="Q54" s="214"/>
      <c r="R54" s="212"/>
      <c r="S54" s="213"/>
      <c r="T54" s="213"/>
      <c r="U54" s="214"/>
      <c r="V54" s="59"/>
      <c r="W54" s="9"/>
      <c r="X54" s="9"/>
      <c r="Y54" s="9"/>
    </row>
    <row r="55" spans="1:25" ht="15" customHeight="1" x14ac:dyDescent="0.2">
      <c r="B55" s="9"/>
      <c r="C55" s="218"/>
      <c r="D55" s="219"/>
      <c r="E55" s="219"/>
      <c r="F55" s="220"/>
      <c r="G55" s="212"/>
      <c r="H55" s="213"/>
      <c r="I55" s="213"/>
      <c r="J55" s="213"/>
      <c r="K55" s="213"/>
      <c r="L55" s="213"/>
      <c r="M55" s="214"/>
      <c r="N55" s="212"/>
      <c r="O55" s="213"/>
      <c r="P55" s="213"/>
      <c r="Q55" s="214"/>
      <c r="R55" s="212"/>
      <c r="S55" s="213"/>
      <c r="T55" s="213"/>
      <c r="U55" s="214"/>
      <c r="V55" s="59"/>
      <c r="W55" s="9"/>
      <c r="X55" s="9"/>
      <c r="Y55" s="9"/>
    </row>
    <row r="56" spans="1:25" ht="15" customHeight="1" x14ac:dyDescent="0.2">
      <c r="B56" s="9"/>
      <c r="C56" s="218"/>
      <c r="D56" s="219"/>
      <c r="E56" s="219"/>
      <c r="F56" s="220"/>
      <c r="G56" s="212"/>
      <c r="H56" s="213"/>
      <c r="I56" s="213"/>
      <c r="J56" s="213"/>
      <c r="K56" s="213"/>
      <c r="L56" s="213"/>
      <c r="M56" s="214"/>
      <c r="N56" s="212"/>
      <c r="O56" s="213"/>
      <c r="P56" s="213"/>
      <c r="Q56" s="214"/>
      <c r="R56" s="212"/>
      <c r="S56" s="213"/>
      <c r="T56" s="213"/>
      <c r="U56" s="214"/>
      <c r="V56" s="59"/>
      <c r="W56" s="9"/>
      <c r="X56" s="9"/>
      <c r="Y56" s="9"/>
    </row>
    <row r="57" spans="1:25" ht="15" customHeight="1" x14ac:dyDescent="0.2">
      <c r="B57" s="9"/>
      <c r="C57" s="212"/>
      <c r="D57" s="213"/>
      <c r="E57" s="213"/>
      <c r="F57" s="214"/>
      <c r="G57" s="212"/>
      <c r="H57" s="213"/>
      <c r="I57" s="213"/>
      <c r="J57" s="213"/>
      <c r="K57" s="213"/>
      <c r="L57" s="213"/>
      <c r="M57" s="214"/>
      <c r="N57" s="212"/>
      <c r="O57" s="213"/>
      <c r="P57" s="213"/>
      <c r="Q57" s="214"/>
      <c r="R57" s="212"/>
      <c r="S57" s="213"/>
      <c r="T57" s="213"/>
      <c r="U57" s="214"/>
      <c r="V57" s="59"/>
      <c r="W57" s="9"/>
      <c r="X57" s="9"/>
      <c r="Y57" s="9"/>
    </row>
    <row r="58" spans="1:25" ht="7.5" customHeight="1" x14ac:dyDescent="0.2"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9"/>
      <c r="X58" s="9"/>
      <c r="Y58" s="9"/>
    </row>
    <row r="59" spans="1:25" ht="9" customHeight="1" x14ac:dyDescent="0.2">
      <c r="A59" s="9"/>
      <c r="B59" s="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6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3"/>
      <c r="W60" s="23"/>
      <c r="X60" s="23"/>
      <c r="Y60" s="23"/>
    </row>
    <row r="61" spans="1:25" ht="12" customHeight="1" x14ac:dyDescent="0.2">
      <c r="A61" s="9"/>
      <c r="B61" s="9"/>
      <c r="C61" s="4" t="s">
        <v>15</v>
      </c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31"/>
      <c r="S61" s="232"/>
      <c r="T61" s="232"/>
      <c r="U61" s="232"/>
      <c r="V61" s="233"/>
      <c r="W61" s="24"/>
      <c r="X61" s="23"/>
      <c r="Y61" s="23"/>
    </row>
    <row r="62" spans="1:25" ht="12" customHeight="1" x14ac:dyDescent="0.2">
      <c r="A62" s="9"/>
      <c r="B62" s="9"/>
      <c r="C62" s="50"/>
      <c r="D62" s="50"/>
      <c r="E62" s="5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4"/>
      <c r="W62" s="24"/>
      <c r="X62" s="23"/>
      <c r="Y62" s="23"/>
    </row>
    <row r="63" spans="1:25" ht="12" customHeight="1" x14ac:dyDescent="0.2">
      <c r="A63" s="9"/>
      <c r="B63" s="9"/>
      <c r="C63" s="60"/>
      <c r="D63" s="61"/>
      <c r="E63" s="61"/>
      <c r="F63" s="6"/>
      <c r="G63" s="12"/>
      <c r="H63" s="5"/>
      <c r="I63" s="5"/>
      <c r="J63" s="5"/>
      <c r="K63" s="12"/>
      <c r="L63" s="12"/>
      <c r="M63" s="12"/>
      <c r="N63" s="12"/>
      <c r="O63" s="12"/>
      <c r="P63" s="12"/>
      <c r="Q63" s="12"/>
      <c r="R63" s="12"/>
      <c r="S63" s="12"/>
      <c r="T63" s="5"/>
      <c r="U63" s="5"/>
      <c r="V63" s="24"/>
      <c r="W63" s="24"/>
      <c r="X63" s="23"/>
      <c r="Y63" s="23"/>
    </row>
    <row r="64" spans="1:25" ht="12" customHeight="1" x14ac:dyDescent="0.2">
      <c r="A64" s="9"/>
      <c r="B64" s="9"/>
      <c r="C64" s="60" t="s">
        <v>81</v>
      </c>
      <c r="D64" s="61"/>
      <c r="E64" s="61"/>
      <c r="F64" s="6"/>
      <c r="G64" s="12"/>
      <c r="H64" s="5"/>
      <c r="I64" s="5"/>
      <c r="J64" s="5"/>
      <c r="K64" s="12"/>
      <c r="L64" s="12"/>
      <c r="M64" s="12"/>
      <c r="N64" s="12"/>
      <c r="O64" s="12"/>
      <c r="P64" s="12"/>
      <c r="Q64" s="12"/>
      <c r="R64" s="12"/>
      <c r="S64" s="12"/>
      <c r="T64" s="5"/>
      <c r="U64" s="5"/>
      <c r="V64" s="24"/>
      <c r="W64" s="24"/>
      <c r="X64" s="23"/>
      <c r="Y64" s="23"/>
    </row>
    <row r="65" spans="1:25" ht="12" customHeight="1" x14ac:dyDescent="0.2">
      <c r="A65" s="9"/>
      <c r="B65" s="9"/>
      <c r="C65" s="60"/>
      <c r="D65" s="61"/>
      <c r="E65" s="61"/>
      <c r="F65" s="6"/>
      <c r="G65" s="12"/>
      <c r="H65" s="5"/>
      <c r="I65" s="5"/>
      <c r="J65" s="5"/>
      <c r="K65" s="12"/>
      <c r="L65" s="12"/>
      <c r="M65" s="12"/>
      <c r="N65" s="12"/>
      <c r="O65" s="12"/>
      <c r="P65" s="12"/>
      <c r="Q65" s="12"/>
      <c r="R65" s="12"/>
      <c r="S65" s="12"/>
      <c r="T65" s="5"/>
      <c r="U65" s="5"/>
      <c r="V65" s="24"/>
      <c r="W65" s="24"/>
      <c r="X65" s="23"/>
      <c r="Y65" s="23"/>
    </row>
    <row r="66" spans="1:25" ht="12" customHeight="1" x14ac:dyDescent="0.2">
      <c r="A66" s="9"/>
      <c r="B66" s="9"/>
      <c r="C66" s="62" t="s">
        <v>61</v>
      </c>
      <c r="E66" s="62"/>
      <c r="F66" s="62" t="s">
        <v>64</v>
      </c>
      <c r="G66" s="62" t="s">
        <v>67</v>
      </c>
      <c r="I66" s="62"/>
      <c r="J66" s="62" t="s">
        <v>70</v>
      </c>
      <c r="K66" s="12"/>
      <c r="L66" s="12"/>
      <c r="M66" s="12"/>
      <c r="N66" s="12"/>
      <c r="O66" s="63" t="s">
        <v>73</v>
      </c>
      <c r="P66" s="63"/>
      <c r="Q66" s="64" t="s">
        <v>76</v>
      </c>
      <c r="R66" s="64"/>
      <c r="S66" s="64" t="s">
        <v>79</v>
      </c>
      <c r="T66" s="5"/>
      <c r="U66" s="5"/>
      <c r="V66" s="24"/>
      <c r="W66" s="24"/>
      <c r="X66" s="23"/>
      <c r="Y66" s="23"/>
    </row>
    <row r="67" spans="1:25" ht="12" customHeight="1" x14ac:dyDescent="0.2">
      <c r="A67" s="9"/>
      <c r="B67" s="9"/>
      <c r="C67" s="62" t="s">
        <v>62</v>
      </c>
      <c r="E67" s="62"/>
      <c r="F67" s="62" t="s">
        <v>65</v>
      </c>
      <c r="G67" s="62" t="s">
        <v>68</v>
      </c>
      <c r="I67" s="62"/>
      <c r="J67" s="63" t="s">
        <v>71</v>
      </c>
      <c r="K67" s="12"/>
      <c r="L67" s="12"/>
      <c r="M67" s="12"/>
      <c r="N67" s="12"/>
      <c r="O67" s="63" t="s">
        <v>74</v>
      </c>
      <c r="P67" s="63"/>
      <c r="Q67" s="64" t="s">
        <v>77</v>
      </c>
      <c r="R67" s="64"/>
      <c r="T67" s="5"/>
      <c r="U67" s="5"/>
      <c r="V67" s="24"/>
      <c r="W67" s="24"/>
      <c r="X67" s="23"/>
      <c r="Y67" s="23"/>
    </row>
    <row r="68" spans="1:25" ht="12" customHeight="1" x14ac:dyDescent="0.2">
      <c r="A68" s="9"/>
      <c r="B68" s="9"/>
      <c r="C68" s="62" t="s">
        <v>63</v>
      </c>
      <c r="E68" s="62"/>
      <c r="F68" s="62" t="s">
        <v>66</v>
      </c>
      <c r="G68" s="62" t="s">
        <v>69</v>
      </c>
      <c r="I68" s="62"/>
      <c r="J68" s="63" t="s">
        <v>72</v>
      </c>
      <c r="K68" s="12"/>
      <c r="L68" s="12"/>
      <c r="M68" s="12"/>
      <c r="N68" s="12"/>
      <c r="O68" s="63" t="s">
        <v>75</v>
      </c>
      <c r="P68" s="63"/>
      <c r="Q68" s="64" t="s">
        <v>78</v>
      </c>
      <c r="R68" s="64"/>
      <c r="T68" s="5"/>
      <c r="U68" s="5"/>
      <c r="V68" s="24"/>
      <c r="W68" s="24"/>
      <c r="X68" s="23"/>
      <c r="Y68" s="23"/>
    </row>
    <row r="69" spans="1:25" ht="12" customHeight="1" x14ac:dyDescent="0.2">
      <c r="A69" s="9"/>
      <c r="B69" s="9"/>
      <c r="E69" s="62"/>
      <c r="F69" s="6"/>
      <c r="G69" s="12"/>
      <c r="I69" s="62"/>
      <c r="J69" s="5"/>
      <c r="K69" s="12"/>
      <c r="L69" s="12"/>
      <c r="M69" s="12"/>
      <c r="N69" s="12"/>
      <c r="R69" s="64"/>
      <c r="T69" s="5"/>
      <c r="U69" s="5"/>
      <c r="V69" s="24"/>
      <c r="W69" s="24"/>
      <c r="X69" s="23"/>
      <c r="Y69" s="23"/>
    </row>
    <row r="70" spans="1:25" ht="12" customHeight="1" x14ac:dyDescent="0.2">
      <c r="A70" s="9"/>
      <c r="B70" s="9"/>
      <c r="C70" s="60"/>
      <c r="D70" s="61"/>
      <c r="E70" s="61"/>
      <c r="F70" s="6"/>
      <c r="G70" s="12"/>
      <c r="H70" s="5"/>
      <c r="I70" s="5"/>
      <c r="J70" s="5"/>
      <c r="K70" s="12"/>
      <c r="L70" s="12"/>
      <c r="M70" s="12"/>
      <c r="N70" s="12"/>
      <c r="O70" s="12"/>
      <c r="P70" s="12"/>
      <c r="Q70" s="12"/>
      <c r="R70" s="12"/>
      <c r="S70" s="12"/>
      <c r="T70" s="5"/>
      <c r="U70" s="5"/>
      <c r="V70" s="24"/>
      <c r="W70" s="24"/>
      <c r="X70" s="23"/>
      <c r="Y70" s="23"/>
    </row>
    <row r="71" spans="1:25" ht="12" customHeight="1" x14ac:dyDescent="0.2">
      <c r="A71" s="9"/>
      <c r="B71" s="9"/>
      <c r="C71" s="60"/>
      <c r="D71" s="61"/>
      <c r="E71" s="61"/>
      <c r="F71" s="6"/>
      <c r="G71" s="12"/>
      <c r="H71" s="5"/>
      <c r="I71" s="5"/>
      <c r="J71" s="5"/>
      <c r="K71" s="12"/>
      <c r="L71" s="12"/>
      <c r="M71" s="12"/>
      <c r="N71" s="12"/>
      <c r="O71" s="12"/>
      <c r="P71" s="12"/>
      <c r="Q71" s="12"/>
      <c r="R71" s="12"/>
      <c r="S71" s="12"/>
      <c r="T71" s="5"/>
      <c r="U71" s="5"/>
      <c r="V71" s="24"/>
      <c r="W71" s="24"/>
      <c r="X71" s="23"/>
      <c r="Y71" s="23"/>
    </row>
    <row r="72" spans="1:25" ht="22.5" customHeight="1" x14ac:dyDescent="0.2">
      <c r="A72" s="9"/>
      <c r="B72" s="9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24"/>
      <c r="X72" s="23"/>
      <c r="Y72" s="23"/>
    </row>
    <row r="73" spans="1:25" ht="24.75" customHeight="1" x14ac:dyDescent="0.2">
      <c r="A73" s="9"/>
      <c r="B73" s="9"/>
      <c r="C73" s="178"/>
      <c r="D73" s="178"/>
      <c r="E73" s="179"/>
      <c r="F73" s="179"/>
      <c r="G73" s="178"/>
      <c r="H73" s="178"/>
      <c r="I73" s="177"/>
      <c r="J73" s="177"/>
      <c r="K73" s="177"/>
      <c r="L73" s="177"/>
      <c r="M73" s="177"/>
      <c r="N73" s="180"/>
      <c r="O73" s="181"/>
      <c r="P73" s="181"/>
      <c r="Q73" s="182"/>
      <c r="R73" s="56"/>
      <c r="S73" s="56"/>
      <c r="T73" s="179"/>
      <c r="U73" s="179"/>
      <c r="V73" s="179"/>
      <c r="W73" s="51"/>
      <c r="X73" s="23"/>
      <c r="Y73" s="23"/>
    </row>
    <row r="74" spans="1:25" ht="15" customHeight="1" x14ac:dyDescent="0.2">
      <c r="A74" s="9"/>
      <c r="B74" s="9"/>
      <c r="C74" s="183"/>
      <c r="D74" s="183"/>
      <c r="E74" s="167"/>
      <c r="F74" s="167"/>
      <c r="G74" s="183"/>
      <c r="H74" s="183"/>
      <c r="I74" s="155"/>
      <c r="J74" s="155"/>
      <c r="K74" s="155"/>
      <c r="L74" s="155"/>
      <c r="M74" s="155"/>
      <c r="N74" s="183"/>
      <c r="O74" s="183"/>
      <c r="P74" s="183"/>
      <c r="Q74" s="194"/>
      <c r="R74" s="183"/>
      <c r="S74" s="183"/>
      <c r="T74" s="155"/>
      <c r="U74" s="155"/>
      <c r="V74" s="155"/>
      <c r="W74" s="24"/>
      <c r="X74" s="23"/>
      <c r="Y74" s="23"/>
    </row>
    <row r="75" spans="1:25" ht="15" customHeight="1" x14ac:dyDescent="0.2">
      <c r="A75" s="9"/>
      <c r="B75" s="9"/>
      <c r="C75" s="183"/>
      <c r="D75" s="183"/>
      <c r="E75" s="167"/>
      <c r="F75" s="167"/>
      <c r="G75" s="183"/>
      <c r="H75" s="183"/>
      <c r="I75" s="155"/>
      <c r="J75" s="155"/>
      <c r="K75" s="155"/>
      <c r="L75" s="155"/>
      <c r="M75" s="155"/>
      <c r="N75" s="183"/>
      <c r="O75" s="183"/>
      <c r="P75" s="183"/>
      <c r="Q75" s="194"/>
      <c r="R75" s="183"/>
      <c r="S75" s="183"/>
      <c r="T75" s="155"/>
      <c r="U75" s="155"/>
      <c r="V75" s="155"/>
      <c r="W75" s="24"/>
      <c r="X75" s="23"/>
      <c r="Y75" s="23"/>
    </row>
    <row r="76" spans="1:25" ht="15" customHeight="1" x14ac:dyDescent="0.2">
      <c r="A76" s="9"/>
      <c r="B76" s="9"/>
      <c r="C76" s="183"/>
      <c r="D76" s="183"/>
      <c r="E76" s="167"/>
      <c r="F76" s="167"/>
      <c r="G76" s="183"/>
      <c r="H76" s="183"/>
      <c r="I76" s="155"/>
      <c r="J76" s="155"/>
      <c r="K76" s="155"/>
      <c r="L76" s="155"/>
      <c r="M76" s="155"/>
      <c r="N76" s="183"/>
      <c r="O76" s="183"/>
      <c r="P76" s="183"/>
      <c r="Q76" s="194"/>
      <c r="R76" s="183"/>
      <c r="S76" s="183"/>
      <c r="T76" s="155"/>
      <c r="U76" s="155"/>
      <c r="V76" s="155"/>
      <c r="W76" s="24"/>
      <c r="X76" s="23"/>
      <c r="Y76" s="23"/>
    </row>
    <row r="77" spans="1:25" ht="15" customHeight="1" x14ac:dyDescent="0.2">
      <c r="A77" s="9"/>
      <c r="B77" s="9"/>
      <c r="C77" s="183"/>
      <c r="D77" s="183"/>
      <c r="E77" s="167"/>
      <c r="F77" s="167"/>
      <c r="G77" s="183"/>
      <c r="H77" s="183"/>
      <c r="I77" s="155"/>
      <c r="J77" s="155"/>
      <c r="K77" s="155"/>
      <c r="L77" s="155"/>
      <c r="M77" s="155"/>
      <c r="N77" s="183"/>
      <c r="O77" s="183"/>
      <c r="P77" s="183"/>
      <c r="Q77" s="194"/>
      <c r="R77" s="183"/>
      <c r="S77" s="183"/>
      <c r="T77" s="155"/>
      <c r="U77" s="155"/>
      <c r="V77" s="155"/>
      <c r="W77" s="24"/>
      <c r="X77" s="23"/>
      <c r="Y77" s="23"/>
    </row>
    <row r="78" spans="1:25" ht="15" customHeight="1" x14ac:dyDescent="0.2">
      <c r="A78" s="9"/>
      <c r="B78" s="9"/>
      <c r="C78" s="183"/>
      <c r="D78" s="183"/>
      <c r="E78" s="167"/>
      <c r="F78" s="167"/>
      <c r="G78" s="183"/>
      <c r="H78" s="183"/>
      <c r="I78" s="155"/>
      <c r="J78" s="155"/>
      <c r="K78" s="155"/>
      <c r="L78" s="155"/>
      <c r="M78" s="155"/>
      <c r="N78" s="183"/>
      <c r="O78" s="183"/>
      <c r="P78" s="183"/>
      <c r="Q78" s="194"/>
      <c r="R78" s="184"/>
      <c r="S78" s="184"/>
      <c r="T78" s="50"/>
      <c r="U78" s="50"/>
      <c r="V78" s="50"/>
      <c r="W78" s="24"/>
      <c r="X78" s="23"/>
      <c r="Y78" s="23"/>
    </row>
    <row r="79" spans="1:25" ht="12" customHeight="1" x14ac:dyDescent="0.2">
      <c r="A79" s="9"/>
      <c r="B79" s="9"/>
      <c r="C79" s="61"/>
      <c r="D79" s="61"/>
      <c r="E79" s="61"/>
      <c r="F79" s="61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24"/>
      <c r="X79" s="23"/>
      <c r="Y79" s="23"/>
    </row>
    <row r="80" spans="1:25" ht="12" customHeight="1" x14ac:dyDescent="0.2">
      <c r="A80" s="9"/>
      <c r="B80" s="9"/>
      <c r="C80" s="60"/>
      <c r="D80" s="61"/>
      <c r="E80" s="61"/>
      <c r="F80" s="6"/>
      <c r="G80" s="12"/>
      <c r="H80" s="5"/>
      <c r="I80" s="5"/>
      <c r="J80" s="5"/>
      <c r="K80" s="12"/>
      <c r="L80" s="12"/>
      <c r="M80" s="12"/>
      <c r="N80" s="12"/>
      <c r="O80" s="12"/>
      <c r="P80" s="12"/>
      <c r="Q80" s="12"/>
      <c r="R80" s="12"/>
      <c r="S80" s="12"/>
      <c r="T80" s="5"/>
      <c r="U80" s="5"/>
      <c r="V80" s="24"/>
      <c r="W80" s="24"/>
      <c r="X80" s="23"/>
      <c r="Y80" s="23"/>
    </row>
    <row r="81" spans="1:44" ht="0.75" customHeight="1" x14ac:dyDescent="0.2">
      <c r="A81" s="9"/>
      <c r="B81" s="9"/>
      <c r="C81" s="60"/>
      <c r="D81" s="61"/>
      <c r="E81" s="61"/>
      <c r="F81" s="6"/>
      <c r="G81" s="12"/>
      <c r="H81" s="5"/>
      <c r="I81" s="5"/>
      <c r="J81" s="5"/>
      <c r="K81" s="12"/>
      <c r="L81" s="12"/>
      <c r="M81" s="12"/>
      <c r="N81" s="12"/>
      <c r="O81" s="12"/>
      <c r="P81" s="12"/>
      <c r="Q81" s="12"/>
      <c r="R81" s="12"/>
      <c r="S81" s="12"/>
      <c r="T81" s="5"/>
      <c r="U81" s="5"/>
      <c r="V81" s="24"/>
      <c r="W81" s="24"/>
      <c r="X81" s="23"/>
      <c r="Y81" s="23"/>
    </row>
    <row r="82" spans="1:44" ht="12" hidden="1" customHeight="1" x14ac:dyDescent="0.2">
      <c r="A82" s="9"/>
      <c r="B82" s="9"/>
      <c r="C82" s="60"/>
      <c r="D82" s="61"/>
      <c r="E82" s="61"/>
      <c r="F82" s="6"/>
      <c r="G82" s="12"/>
      <c r="H82" s="5"/>
      <c r="I82" s="5"/>
      <c r="J82" s="5"/>
      <c r="K82" s="12"/>
      <c r="L82" s="12"/>
      <c r="M82" s="12"/>
      <c r="N82" s="12"/>
      <c r="O82" s="12"/>
      <c r="P82" s="12"/>
      <c r="Q82" s="12"/>
      <c r="R82" s="12"/>
      <c r="S82" s="12"/>
      <c r="T82" s="5"/>
      <c r="U82" s="5"/>
      <c r="V82" s="24"/>
      <c r="W82" s="24"/>
      <c r="X82" s="23"/>
      <c r="Y82" s="23"/>
    </row>
    <row r="83" spans="1:44" s="9" customFormat="1" ht="15" customHeight="1" x14ac:dyDescent="0.2">
      <c r="C83" s="25"/>
      <c r="D83" s="25"/>
      <c r="E83" s="6"/>
      <c r="F83" s="6"/>
      <c r="G83" s="38"/>
      <c r="H83" s="6"/>
      <c r="I83" s="6"/>
      <c r="K83" s="6"/>
      <c r="L83" s="6"/>
      <c r="M83" s="6"/>
      <c r="O83" s="38"/>
      <c r="P83" s="5"/>
      <c r="Q83" s="5"/>
      <c r="R83" s="27"/>
      <c r="S83" s="58"/>
      <c r="X83" s="24"/>
      <c r="Z83" s="65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9"/>
      <c r="B84" s="9"/>
      <c r="C84" s="6"/>
      <c r="D84" s="6"/>
      <c r="E84" s="6"/>
      <c r="F84" s="6"/>
      <c r="G84" s="12"/>
      <c r="V84" s="9"/>
      <c r="W84" s="9"/>
      <c r="X84" s="23"/>
      <c r="Y84" s="23"/>
    </row>
    <row r="85" spans="1:44" x14ac:dyDescent="0.2">
      <c r="A85" s="9"/>
      <c r="B85" s="9"/>
      <c r="C85" s="6"/>
      <c r="D85" s="6"/>
      <c r="E85" s="6"/>
      <c r="F85" s="6"/>
      <c r="G85" s="12"/>
      <c r="H85" s="6"/>
      <c r="I85" s="6"/>
      <c r="J85" s="6"/>
      <c r="K85" s="6"/>
      <c r="L85" s="6"/>
      <c r="M85" s="6"/>
      <c r="N85" s="6"/>
      <c r="O85" s="6"/>
      <c r="P85" s="6"/>
      <c r="Q85" s="9"/>
      <c r="R85" s="9"/>
      <c r="S85" s="217"/>
      <c r="T85" s="217"/>
      <c r="U85" s="9"/>
      <c r="V85" s="5"/>
      <c r="W85" s="5"/>
      <c r="X85" s="23"/>
      <c r="Y85" s="23"/>
    </row>
    <row r="86" spans="1:44" x14ac:dyDescent="0.2">
      <c r="A86" s="9"/>
      <c r="B86" s="9"/>
      <c r="E86" s="26"/>
      <c r="F86" s="26"/>
      <c r="G86" s="26"/>
      <c r="H86" s="26"/>
      <c r="I86" s="26"/>
      <c r="J86" s="26"/>
      <c r="K86" s="26"/>
      <c r="L86" s="5"/>
      <c r="M86" s="5"/>
      <c r="N86" s="5"/>
      <c r="O86" s="5"/>
      <c r="P86" s="5"/>
      <c r="Q86" s="5"/>
      <c r="R86" s="5"/>
      <c r="S86" s="5"/>
      <c r="T86" s="5"/>
      <c r="U86" s="5"/>
      <c r="V86" s="24"/>
      <c r="W86" s="24"/>
      <c r="X86" s="23"/>
      <c r="Y86" s="23"/>
    </row>
    <row r="87" spans="1:44" x14ac:dyDescent="0.2">
      <c r="A87" s="9"/>
      <c r="B87" s="9"/>
      <c r="E87" s="26"/>
      <c r="F87" s="26"/>
      <c r="G87" s="26"/>
      <c r="H87" s="26"/>
      <c r="I87" s="26"/>
      <c r="J87" s="26"/>
      <c r="K87" s="26"/>
      <c r="L87" s="5"/>
      <c r="M87" s="5"/>
      <c r="N87" s="5"/>
      <c r="O87" s="5"/>
      <c r="P87" s="5"/>
      <c r="Q87" s="5"/>
      <c r="R87" s="5"/>
      <c r="S87" s="5"/>
      <c r="T87" s="5"/>
      <c r="U87" s="5"/>
      <c r="V87" s="24"/>
      <c r="W87" s="24"/>
      <c r="X87" s="23"/>
      <c r="Y87" s="23"/>
    </row>
    <row r="88" spans="1:44" x14ac:dyDescent="0.2">
      <c r="A88" s="9"/>
      <c r="B88" s="9"/>
      <c r="E88" s="26"/>
      <c r="F88" s="26"/>
      <c r="G88" s="26"/>
      <c r="H88" s="26"/>
      <c r="I88" s="26"/>
      <c r="J88" s="26"/>
      <c r="K88" s="26"/>
      <c r="L88" s="5"/>
    </row>
    <row r="89" spans="1:44" x14ac:dyDescent="0.2">
      <c r="A89" s="9"/>
      <c r="B89" s="9"/>
      <c r="E89" s="26"/>
      <c r="F89" s="26"/>
      <c r="G89" s="26"/>
      <c r="H89" s="26"/>
      <c r="I89" s="26"/>
      <c r="J89" s="26"/>
      <c r="K89" s="26"/>
      <c r="L89" s="5"/>
      <c r="M89" s="5"/>
      <c r="N89" s="5"/>
      <c r="O89" s="5"/>
      <c r="P89" s="5"/>
      <c r="Q89" s="5"/>
      <c r="R89" s="5"/>
      <c r="S89" s="5"/>
      <c r="T89" s="5"/>
      <c r="U89" s="5"/>
      <c r="V89" s="24"/>
      <c r="W89" s="24"/>
      <c r="X89" s="23"/>
      <c r="Y89" s="23"/>
    </row>
    <row r="90" spans="1:44" x14ac:dyDescent="0.2">
      <c r="A90" s="9"/>
      <c r="B90" s="9"/>
      <c r="X90" s="23"/>
      <c r="Y90" s="23"/>
    </row>
    <row r="91" spans="1:44" x14ac:dyDescent="0.2">
      <c r="A91" s="9"/>
      <c r="B91" s="9"/>
      <c r="V91" s="57"/>
      <c r="X91" s="23"/>
      <c r="Y91" s="23"/>
    </row>
    <row r="92" spans="1:44" x14ac:dyDescent="0.2">
      <c r="A92" s="9"/>
      <c r="B92" s="9"/>
      <c r="C92" s="12"/>
      <c r="D92" s="12"/>
      <c r="E92" s="12"/>
      <c r="F92" s="12"/>
      <c r="G92" s="12"/>
      <c r="H92" s="12"/>
      <c r="I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24"/>
      <c r="W92" s="24"/>
      <c r="X92" s="23"/>
      <c r="Y92" s="23"/>
    </row>
    <row r="93" spans="1:44" x14ac:dyDescent="0.2">
      <c r="A93" s="9"/>
      <c r="B93" s="9"/>
      <c r="E93" s="12"/>
      <c r="F93" s="12"/>
      <c r="G93" s="12"/>
      <c r="H93" s="12"/>
      <c r="I93" s="12"/>
      <c r="J93" s="26"/>
      <c r="K93" s="26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3"/>
      <c r="W93" s="13"/>
      <c r="X93" s="23"/>
      <c r="Y93" s="23"/>
    </row>
    <row r="94" spans="1:44" x14ac:dyDescent="0.2">
      <c r="A94" s="9"/>
      <c r="B94" s="9"/>
      <c r="C94" s="211"/>
      <c r="D94" s="211"/>
      <c r="E94" s="211"/>
      <c r="F94" s="211"/>
      <c r="G94" s="211"/>
      <c r="H94" s="211"/>
      <c r="I94" s="28"/>
      <c r="L94" s="29"/>
      <c r="M94" s="22"/>
      <c r="N94" s="22"/>
      <c r="O94" s="29"/>
      <c r="P94" s="29"/>
      <c r="Q94" s="22"/>
      <c r="R94" s="22"/>
      <c r="S94" s="29"/>
      <c r="T94" s="29"/>
      <c r="U94" s="29"/>
      <c r="V94" s="5"/>
      <c r="W94" s="5"/>
      <c r="X94" s="9"/>
      <c r="Y94" s="9"/>
    </row>
    <row r="95" spans="1:44" x14ac:dyDescent="0.2">
      <c r="A95" s="9"/>
      <c r="B95" s="9"/>
      <c r="G95" s="9"/>
      <c r="H95" s="9"/>
      <c r="I95" s="9"/>
      <c r="L95" s="29"/>
      <c r="M95" s="22"/>
      <c r="N95" s="22"/>
      <c r="O95" s="29"/>
      <c r="P95" s="29"/>
      <c r="Q95" s="22"/>
      <c r="R95" s="22"/>
      <c r="S95" s="29"/>
      <c r="T95" s="29"/>
      <c r="U95" s="29"/>
      <c r="V95" s="5"/>
      <c r="W95" s="5"/>
      <c r="X95" s="9"/>
      <c r="Y95" s="9"/>
    </row>
    <row r="96" spans="1:44" x14ac:dyDescent="0.2">
      <c r="A96" s="9"/>
      <c r="B96" s="9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2:23" x14ac:dyDescent="0.2"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2:23" x14ac:dyDescent="0.2"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2:23" x14ac:dyDescent="0.2"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2:23" x14ac:dyDescent="0.2"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2:23" x14ac:dyDescent="0.2"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2:23" x14ac:dyDescent="0.2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2:23" x14ac:dyDescent="0.2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6" spans="2:23" x14ac:dyDescent="0.2">
      <c r="B106" s="30"/>
    </row>
  </sheetData>
  <sheetProtection password="E237" sheet="1" objects="1" scenarios="1" selectLockedCells="1"/>
  <mergeCells count="83">
    <mergeCell ref="G51:M51"/>
    <mergeCell ref="G52:M52"/>
    <mergeCell ref="C52:F52"/>
    <mergeCell ref="R50:U50"/>
    <mergeCell ref="R51:U51"/>
    <mergeCell ref="C48:F48"/>
    <mergeCell ref="C41:W41"/>
    <mergeCell ref="Q39:W39"/>
    <mergeCell ref="C47:F47"/>
    <mergeCell ref="N50:Q50"/>
    <mergeCell ref="C50:F50"/>
    <mergeCell ref="C49:F49"/>
    <mergeCell ref="G49:M49"/>
    <mergeCell ref="C28:H28"/>
    <mergeCell ref="Q28:T28"/>
    <mergeCell ref="J28:O28"/>
    <mergeCell ref="C30:O30"/>
    <mergeCell ref="E39:H39"/>
    <mergeCell ref="R49:U49"/>
    <mergeCell ref="C36:F36"/>
    <mergeCell ref="H36:O36"/>
    <mergeCell ref="Q36:V36"/>
    <mergeCell ref="Q34:V34"/>
    <mergeCell ref="C26:H26"/>
    <mergeCell ref="Q24:V24"/>
    <mergeCell ref="C34:O34"/>
    <mergeCell ref="Q30:V30"/>
    <mergeCell ref="J26:O26"/>
    <mergeCell ref="S26:V26"/>
    <mergeCell ref="N57:Q57"/>
    <mergeCell ref="R57:U57"/>
    <mergeCell ref="R61:V61"/>
    <mergeCell ref="N47:Q47"/>
    <mergeCell ref="R47:U47"/>
    <mergeCell ref="N51:Q51"/>
    <mergeCell ref="N52:Q52"/>
    <mergeCell ref="R52:U52"/>
    <mergeCell ref="R48:U48"/>
    <mergeCell ref="N49:Q49"/>
    <mergeCell ref="N55:Q55"/>
    <mergeCell ref="N56:Q56"/>
    <mergeCell ref="R55:U55"/>
    <mergeCell ref="R56:U56"/>
    <mergeCell ref="G56:M56"/>
    <mergeCell ref="R54:U54"/>
    <mergeCell ref="G45:M45"/>
    <mergeCell ref="R45:U45"/>
    <mergeCell ref="R53:U53"/>
    <mergeCell ref="N48:Q48"/>
    <mergeCell ref="C51:F51"/>
    <mergeCell ref="N45:Q45"/>
    <mergeCell ref="N53:Q53"/>
    <mergeCell ref="R46:U46"/>
    <mergeCell ref="G48:M48"/>
    <mergeCell ref="G50:M50"/>
    <mergeCell ref="C43:W43"/>
    <mergeCell ref="G47:M47"/>
    <mergeCell ref="G57:M57"/>
    <mergeCell ref="C55:F55"/>
    <mergeCell ref="C56:F56"/>
    <mergeCell ref="C54:F54"/>
    <mergeCell ref="G54:M54"/>
    <mergeCell ref="G55:M55"/>
    <mergeCell ref="N54:Q54"/>
    <mergeCell ref="C45:F45"/>
    <mergeCell ref="C94:H94"/>
    <mergeCell ref="C57:F57"/>
    <mergeCell ref="C12:V12"/>
    <mergeCell ref="C10:V10"/>
    <mergeCell ref="S85:T85"/>
    <mergeCell ref="C53:F53"/>
    <mergeCell ref="G53:M53"/>
    <mergeCell ref="C46:F46"/>
    <mergeCell ref="G46:M46"/>
    <mergeCell ref="N46:Q46"/>
    <mergeCell ref="C24:H24"/>
    <mergeCell ref="J24:O24"/>
    <mergeCell ref="S18:V18"/>
    <mergeCell ref="C11:V11"/>
    <mergeCell ref="C9:V9"/>
    <mergeCell ref="C13:V13"/>
    <mergeCell ref="B15:D15"/>
    <mergeCell ref="E15:V15"/>
  </mergeCells>
  <phoneticPr fontId="0" type="noConversion"/>
  <dataValidations count="2">
    <dataValidation type="list" allowBlank="1" showInputMessage="1" showErrorMessage="1" sqref="R40:S40">
      <formula1>$AA$30:$AA$34</formula1>
    </dataValidation>
    <dataValidation allowBlank="1" showInputMessage="1" showErrorMessage="1" promptTitle="ATENCIÓN" prompt="A todos los efectos, las comunicaciones serán realizadas al fax o al correo electrónico que se declara y su actualización será responsabilidad de la empresa " sqref="Q39:W39"/>
  </dataValidations>
  <pageMargins left="0.55000000000000004" right="0.75" top="0.37" bottom="1" header="0.25" footer="0"/>
  <pageSetup paperSize="9" scale="74" orientation="portrait" r:id="rId1"/>
  <headerFooter alignWithMargins="0">
    <oddFooter xml:space="preserve">&amp;L&amp;7Dirección Nacional de Medio Ambiente - Decreto Nº 182/013
Versión 1.0 - RM 1037/2014&amp;C&amp;7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Group Box 126">
              <controlPr defaultSize="0" autoFill="0" autoPict="0">
                <anchor moveWithCells="1">
                  <from>
                    <xdr:col>1</xdr:col>
                    <xdr:colOff>104775</xdr:colOff>
                    <xdr:row>20</xdr:row>
                    <xdr:rowOff>133350</xdr:rowOff>
                  </from>
                  <to>
                    <xdr:col>23</xdr:col>
                    <xdr:colOff>47625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" name="Group Box 155">
              <controlPr defaultSize="0" autoFill="0" autoPict="0">
                <anchor moveWithCells="1">
                  <from>
                    <xdr:col>1</xdr:col>
                    <xdr:colOff>95250</xdr:colOff>
                    <xdr:row>41</xdr:row>
                    <xdr:rowOff>209550</xdr:rowOff>
                  </from>
                  <to>
                    <xdr:col>23</xdr:col>
                    <xdr:colOff>47625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" name="Group Box 156">
              <controlPr defaultSize="0" autoFill="0" autoPict="0">
                <anchor moveWithCells="1">
                  <from>
                    <xdr:col>1</xdr:col>
                    <xdr:colOff>104775</xdr:colOff>
                    <xdr:row>62</xdr:row>
                    <xdr:rowOff>28575</xdr:rowOff>
                  </from>
                  <to>
                    <xdr:col>23</xdr:col>
                    <xdr:colOff>47625</xdr:colOff>
                    <xdr:row>68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" name="Check Box 157">
              <controlPr defaultSize="0" autoFill="0" autoLine="0" autoPict="0">
                <anchor moveWithCells="1">
                  <from>
                    <xdr:col>3</xdr:col>
                    <xdr:colOff>419100</xdr:colOff>
                    <xdr:row>64</xdr:row>
                    <xdr:rowOff>114300</xdr:rowOff>
                  </from>
                  <to>
                    <xdr:col>4</xdr:col>
                    <xdr:colOff>200025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" name="Check Box 158">
              <controlPr defaultSize="0" autoFill="0" autoLine="0" autoPict="0">
                <anchor moveWithCells="1">
                  <from>
                    <xdr:col>3</xdr:col>
                    <xdr:colOff>419100</xdr:colOff>
                    <xdr:row>65</xdr:row>
                    <xdr:rowOff>123825</xdr:rowOff>
                  </from>
                  <to>
                    <xdr:col>4</xdr:col>
                    <xdr:colOff>200025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" name="Check Box 159">
              <controlPr defaultSize="0" autoFill="0" autoLine="0" autoPict="0">
                <anchor moveWithCells="1">
                  <from>
                    <xdr:col>3</xdr:col>
                    <xdr:colOff>419100</xdr:colOff>
                    <xdr:row>66</xdr:row>
                    <xdr:rowOff>133350</xdr:rowOff>
                  </from>
                  <to>
                    <xdr:col>4</xdr:col>
                    <xdr:colOff>200025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" name="Check Box 160">
              <controlPr defaultSize="0" autoFill="0" autoLine="0" autoPict="0">
                <anchor moveWithCells="1">
                  <from>
                    <xdr:col>5</xdr:col>
                    <xdr:colOff>447675</xdr:colOff>
                    <xdr:row>64</xdr:row>
                    <xdr:rowOff>114300</xdr:rowOff>
                  </from>
                  <to>
                    <xdr:col>6</xdr:col>
                    <xdr:colOff>57150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" name="Check Box 161">
              <controlPr defaultSize="0" autoFill="0" autoLine="0" autoPict="0">
                <anchor moveWithCells="1">
                  <from>
                    <xdr:col>5</xdr:col>
                    <xdr:colOff>447675</xdr:colOff>
                    <xdr:row>65</xdr:row>
                    <xdr:rowOff>114300</xdr:rowOff>
                  </from>
                  <to>
                    <xdr:col>6</xdr:col>
                    <xdr:colOff>57150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" name="Check Box 162">
              <controlPr defaultSize="0" autoFill="0" autoLine="0" autoPict="0">
                <anchor moveWithCells="1">
                  <from>
                    <xdr:col>5</xdr:col>
                    <xdr:colOff>447675</xdr:colOff>
                    <xdr:row>66</xdr:row>
                    <xdr:rowOff>104775</xdr:rowOff>
                  </from>
                  <to>
                    <xdr:col>6</xdr:col>
                    <xdr:colOff>57150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" name="Check Box 163">
              <controlPr defaultSize="0" autoFill="0" autoLine="0" autoPict="0">
                <anchor moveWithCells="1">
                  <from>
                    <xdr:col>7</xdr:col>
                    <xdr:colOff>180975</xdr:colOff>
                    <xdr:row>64</xdr:row>
                    <xdr:rowOff>114300</xdr:rowOff>
                  </from>
                  <to>
                    <xdr:col>8</xdr:col>
                    <xdr:colOff>47625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" name="Check Box 164">
              <controlPr defaultSize="0" autoFill="0" autoLine="0" autoPict="0">
                <anchor moveWithCells="1">
                  <from>
                    <xdr:col>7</xdr:col>
                    <xdr:colOff>180975</xdr:colOff>
                    <xdr:row>65</xdr:row>
                    <xdr:rowOff>123825</xdr:rowOff>
                  </from>
                  <to>
                    <xdr:col>8</xdr:col>
                    <xdr:colOff>47625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" name="Check Box 165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114300</xdr:rowOff>
                  </from>
                  <to>
                    <xdr:col>8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" name="Check Box 166">
              <controlPr defaultSize="0" autoFill="0" autoLine="0" autoPict="0">
                <anchor moveWithCells="1">
                  <from>
                    <xdr:col>12</xdr:col>
                    <xdr:colOff>47625</xdr:colOff>
                    <xdr:row>67</xdr:row>
                    <xdr:rowOff>0</xdr:rowOff>
                  </from>
                  <to>
                    <xdr:col>13</xdr:col>
                    <xdr:colOff>171450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" name="Check Box 167">
              <controlPr defaultSize="0" autoFill="0" autoLine="0" autoPict="0">
                <anchor moveWithCells="1">
                  <from>
                    <xdr:col>12</xdr:col>
                    <xdr:colOff>47625</xdr:colOff>
                    <xdr:row>64</xdr:row>
                    <xdr:rowOff>142875</xdr:rowOff>
                  </from>
                  <to>
                    <xdr:col>13</xdr:col>
                    <xdr:colOff>171450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8" name="Check Box 168">
              <controlPr defaultSize="0" autoFill="0" autoLine="0" autoPict="0">
                <anchor moveWithCells="1">
                  <from>
                    <xdr:col>12</xdr:col>
                    <xdr:colOff>47625</xdr:colOff>
                    <xdr:row>66</xdr:row>
                    <xdr:rowOff>0</xdr:rowOff>
                  </from>
                  <to>
                    <xdr:col>13</xdr:col>
                    <xdr:colOff>171450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9" name="Check Box 169">
              <controlPr defaultSize="0" autoFill="0" autoLine="0" autoPict="0">
                <anchor moveWithCells="1">
                  <from>
                    <xdr:col>14</xdr:col>
                    <xdr:colOff>647700</xdr:colOff>
                    <xdr:row>64</xdr:row>
                    <xdr:rowOff>133350</xdr:rowOff>
                  </from>
                  <to>
                    <xdr:col>15</xdr:col>
                    <xdr:colOff>304800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0" name="Check Box 170">
              <controlPr defaultSize="0" autoFill="0" autoLine="0" autoPict="0">
                <anchor moveWithCells="1">
                  <from>
                    <xdr:col>14</xdr:col>
                    <xdr:colOff>647700</xdr:colOff>
                    <xdr:row>65</xdr:row>
                    <xdr:rowOff>123825</xdr:rowOff>
                  </from>
                  <to>
                    <xdr:col>15</xdr:col>
                    <xdr:colOff>304800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1" name="Check Box 171">
              <controlPr defaultSize="0" autoFill="0" autoLine="0" autoPict="0">
                <anchor moveWithCells="1">
                  <from>
                    <xdr:col>14</xdr:col>
                    <xdr:colOff>647700</xdr:colOff>
                    <xdr:row>66</xdr:row>
                    <xdr:rowOff>123825</xdr:rowOff>
                  </from>
                  <to>
                    <xdr:col>15</xdr:col>
                    <xdr:colOff>304800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2" name="Check Box 172">
              <controlPr defaultSize="0" autoFill="0" autoLine="0" autoPict="0">
                <anchor moveWithCells="1">
                  <from>
                    <xdr:col>16</xdr:col>
                    <xdr:colOff>762000</xdr:colOff>
                    <xdr:row>64</xdr:row>
                    <xdr:rowOff>95250</xdr:rowOff>
                  </from>
                  <to>
                    <xdr:col>18</xdr:col>
                    <xdr:colOff>9525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3" name="Check Box 173">
              <controlPr defaultSize="0" autoFill="0" autoLine="0" autoPict="0">
                <anchor moveWithCells="1">
                  <from>
                    <xdr:col>16</xdr:col>
                    <xdr:colOff>762000</xdr:colOff>
                    <xdr:row>65</xdr:row>
                    <xdr:rowOff>104775</xdr:rowOff>
                  </from>
                  <to>
                    <xdr:col>18</xdr:col>
                    <xdr:colOff>9525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4" name="Check Box 174">
              <controlPr defaultSize="0" autoFill="0" autoLine="0" autoPict="0">
                <anchor moveWithCells="1">
                  <from>
                    <xdr:col>16</xdr:col>
                    <xdr:colOff>762000</xdr:colOff>
                    <xdr:row>66</xdr:row>
                    <xdr:rowOff>114300</xdr:rowOff>
                  </from>
                  <to>
                    <xdr:col>18</xdr:col>
                    <xdr:colOff>9525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5" name="Check Box 175">
              <controlPr defaultSize="0" autoFill="0" autoLine="0" autoPict="0">
                <anchor moveWithCells="1">
                  <from>
                    <xdr:col>19</xdr:col>
                    <xdr:colOff>219075</xdr:colOff>
                    <xdr:row>64</xdr:row>
                    <xdr:rowOff>114300</xdr:rowOff>
                  </from>
                  <to>
                    <xdr:col>21</xdr:col>
                    <xdr:colOff>9525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6" name="Group Box 455">
              <controlPr defaultSize="0" autoFill="0" autoPict="0">
                <anchor moveWithCells="1">
                  <from>
                    <xdr:col>1</xdr:col>
                    <xdr:colOff>104775</xdr:colOff>
                    <xdr:row>31</xdr:row>
                    <xdr:rowOff>47625</xdr:rowOff>
                  </from>
                  <to>
                    <xdr:col>23</xdr:col>
                    <xdr:colOff>47625</xdr:colOff>
                    <xdr:row>36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5:AC89"/>
  <sheetViews>
    <sheetView showGridLines="0" view="pageBreakPreview" zoomScaleNormal="100" zoomScaleSheetLayoutView="100" workbookViewId="0">
      <selection activeCell="H27" sqref="H27"/>
    </sheetView>
  </sheetViews>
  <sheetFormatPr baseColWidth="10" defaultRowHeight="12.75" x14ac:dyDescent="0.2"/>
  <cols>
    <col min="1" max="2" width="2.7109375" style="1" customWidth="1"/>
    <col min="3" max="3" width="3.42578125" style="1" customWidth="1"/>
    <col min="4" max="4" width="9" style="1" customWidth="1"/>
    <col min="5" max="5" width="3.140625" style="1" customWidth="1"/>
    <col min="6" max="6" width="8.42578125" style="1" customWidth="1"/>
    <col min="7" max="7" width="4.85546875" style="1" customWidth="1"/>
    <col min="8" max="8" width="4.140625" style="1" customWidth="1"/>
    <col min="9" max="9" width="2.140625" style="1" customWidth="1"/>
    <col min="10" max="10" width="4.5703125" style="1" customWidth="1"/>
    <col min="11" max="11" width="3.85546875" style="1" customWidth="1"/>
    <col min="12" max="12" width="2.42578125" style="1" customWidth="1"/>
    <col min="13" max="14" width="2.7109375" style="1" customWidth="1"/>
    <col min="15" max="15" width="6.28515625" style="1" customWidth="1"/>
    <col min="16" max="16" width="4.85546875" style="1" customWidth="1"/>
    <col min="17" max="17" width="11.28515625" style="1" customWidth="1"/>
    <col min="18" max="18" width="4.42578125" style="1" customWidth="1"/>
    <col min="19" max="19" width="7.140625" style="1" customWidth="1"/>
    <col min="20" max="21" width="3.85546875" style="1" customWidth="1"/>
    <col min="22" max="22" width="7.85546875" style="1" customWidth="1"/>
    <col min="23" max="23" width="2.7109375" style="1" customWidth="1"/>
    <col min="24" max="24" width="1" style="1" customWidth="1"/>
    <col min="25" max="25" width="2.140625" style="1" customWidth="1"/>
    <col min="26" max="26" width="4.28515625" style="1" customWidth="1"/>
    <col min="27" max="27" width="11.42578125" style="1"/>
    <col min="28" max="28" width="11.42578125" style="1" hidden="1" customWidth="1"/>
    <col min="29" max="16384" width="11.42578125" style="1"/>
  </cols>
  <sheetData>
    <row r="5" spans="1:29" ht="15.75" x14ac:dyDescent="0.25">
      <c r="J5" s="2"/>
      <c r="K5" s="2"/>
    </row>
    <row r="6" spans="1:29" x14ac:dyDescent="0.2">
      <c r="J6" s="3"/>
      <c r="K6" s="3"/>
      <c r="S6" s="53" t="s">
        <v>10</v>
      </c>
      <c r="T6" s="52"/>
      <c r="U6" s="52"/>
      <c r="V6" s="52"/>
    </row>
    <row r="7" spans="1:29" ht="13.5" x14ac:dyDescent="0.25">
      <c r="J7" s="3"/>
      <c r="K7" s="3"/>
      <c r="S7" s="278">
        <f>+'I - Identificación'!C24</f>
        <v>0</v>
      </c>
      <c r="T7" s="279"/>
      <c r="U7" s="279"/>
      <c r="V7" s="280"/>
    </row>
    <row r="8" spans="1:29" x14ac:dyDescent="0.2">
      <c r="J8" s="3"/>
      <c r="K8" s="3"/>
      <c r="S8" s="4" t="s">
        <v>14</v>
      </c>
      <c r="T8" s="4"/>
      <c r="U8" s="4"/>
      <c r="V8" s="5"/>
      <c r="W8" s="5"/>
    </row>
    <row r="9" spans="1:29" ht="13.5" x14ac:dyDescent="0.25">
      <c r="J9" s="3"/>
      <c r="K9" s="3"/>
      <c r="S9" s="261">
        <f>+'I - Identificación'!S18:V18</f>
        <v>0</v>
      </c>
      <c r="T9" s="262"/>
      <c r="U9" s="262"/>
      <c r="V9" s="263"/>
      <c r="W9" s="6"/>
      <c r="Z9" s="7"/>
    </row>
    <row r="10" spans="1:29" x14ac:dyDescent="0.2">
      <c r="J10" s="3"/>
      <c r="K10" s="3"/>
      <c r="S10" s="8"/>
      <c r="T10" s="8"/>
      <c r="U10" s="8"/>
      <c r="V10" s="8"/>
      <c r="W10" s="6"/>
      <c r="Z10" s="7"/>
    </row>
    <row r="11" spans="1:29" ht="15" x14ac:dyDescent="0.25">
      <c r="B11" s="9"/>
      <c r="C11" s="10"/>
      <c r="D11" s="10"/>
      <c r="H11" s="7"/>
      <c r="I11" s="7"/>
      <c r="J11" s="11"/>
      <c r="K11" s="11"/>
      <c r="L11" s="7"/>
      <c r="M11" s="7"/>
      <c r="N11" s="7"/>
      <c r="O11" s="7"/>
      <c r="P11" s="7"/>
      <c r="Q11" s="7"/>
      <c r="R11" s="7"/>
      <c r="S11" s="12"/>
      <c r="T11" s="12"/>
      <c r="U11" s="12"/>
      <c r="V11" s="12"/>
      <c r="W11" s="12"/>
      <c r="X11" s="9"/>
      <c r="Y11" s="9"/>
    </row>
    <row r="12" spans="1:29" ht="15" customHeight="1" x14ac:dyDescent="0.25">
      <c r="B12" s="9"/>
      <c r="C12" s="10"/>
      <c r="D12" s="10"/>
      <c r="H12" s="7"/>
      <c r="I12" s="7"/>
      <c r="J12" s="11"/>
      <c r="K12" s="11"/>
      <c r="L12" s="7"/>
      <c r="M12" s="7"/>
      <c r="N12" s="7"/>
      <c r="O12" s="7"/>
      <c r="P12" s="7"/>
      <c r="Q12" s="7"/>
      <c r="R12" s="7"/>
      <c r="S12" s="12"/>
      <c r="T12" s="12"/>
      <c r="U12" s="12"/>
      <c r="V12" s="12"/>
      <c r="W12" s="12"/>
      <c r="X12" s="9"/>
      <c r="Y12" s="9"/>
    </row>
    <row r="13" spans="1:29" ht="15" customHeight="1" x14ac:dyDescent="0.2">
      <c r="A13" s="9"/>
      <c r="B13" s="9"/>
      <c r="C13" s="4" t="s">
        <v>97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3"/>
      <c r="W13" s="23"/>
      <c r="X13" s="23"/>
      <c r="Y13" s="23"/>
    </row>
    <row r="14" spans="1:29" ht="15" customHeight="1" x14ac:dyDescent="0.2">
      <c r="A14" s="9"/>
      <c r="B14" s="9"/>
      <c r="C14" s="265"/>
      <c r="D14" s="266"/>
      <c r="E14" s="266"/>
      <c r="F14" s="26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3"/>
      <c r="W14" s="23"/>
      <c r="X14" s="23"/>
      <c r="Y14" s="23"/>
    </row>
    <row r="15" spans="1:29" ht="15" customHeight="1" x14ac:dyDescent="0.2">
      <c r="A15" s="9"/>
      <c r="B15" s="9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4"/>
      <c r="W15" s="24"/>
      <c r="X15" s="23"/>
      <c r="Y15" s="23"/>
    </row>
    <row r="16" spans="1:29" ht="15" customHeight="1" x14ac:dyDescent="0.2">
      <c r="A16" s="9"/>
      <c r="B16" s="9"/>
      <c r="C16" s="60" t="s">
        <v>182</v>
      </c>
      <c r="D16" s="61"/>
      <c r="E16" s="61"/>
      <c r="F16" s="6"/>
      <c r="G16" s="12"/>
      <c r="M16" s="272" t="s">
        <v>107</v>
      </c>
      <c r="N16" s="273"/>
      <c r="O16" s="274"/>
      <c r="Q16" s="5"/>
      <c r="R16" s="5"/>
      <c r="V16" s="24"/>
      <c r="W16" s="24"/>
      <c r="X16" s="23"/>
      <c r="Y16" s="23"/>
      <c r="AA16" s="9"/>
      <c r="AB16" s="9"/>
      <c r="AC16" s="9"/>
    </row>
    <row r="17" spans="1:29" ht="15" customHeight="1" x14ac:dyDescent="0.2">
      <c r="A17" s="9"/>
      <c r="B17" s="9"/>
      <c r="C17" s="61"/>
      <c r="D17" s="61"/>
      <c r="E17" s="61"/>
      <c r="F17" s="6"/>
      <c r="G17" s="1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4"/>
      <c r="W17" s="24"/>
      <c r="X17" s="23"/>
      <c r="Y17" s="23"/>
      <c r="AA17" s="9"/>
      <c r="AB17" s="45"/>
      <c r="AC17" s="9"/>
    </row>
    <row r="18" spans="1:29" ht="15" customHeight="1" x14ac:dyDescent="0.2">
      <c r="A18" s="9"/>
      <c r="B18" s="9"/>
      <c r="C18" s="60"/>
      <c r="D18" s="61"/>
      <c r="E18" s="61"/>
      <c r="F18" s="6"/>
      <c r="G18" s="12"/>
      <c r="H18" s="5"/>
      <c r="I18" s="5"/>
      <c r="J18" s="5"/>
      <c r="K18" s="50"/>
      <c r="L18" s="50"/>
      <c r="M18" s="50"/>
      <c r="N18" s="50"/>
      <c r="O18" s="50"/>
      <c r="P18" s="50"/>
      <c r="Q18" s="50"/>
      <c r="R18" s="50"/>
      <c r="S18" s="264"/>
      <c r="T18" s="264"/>
      <c r="U18" s="264"/>
      <c r="V18" s="264"/>
      <c r="W18" s="24"/>
      <c r="X18" s="23"/>
      <c r="Y18" s="23"/>
      <c r="AA18" s="9"/>
      <c r="AB18" s="9"/>
      <c r="AC18" s="9"/>
    </row>
    <row r="19" spans="1:29" ht="9" customHeight="1" x14ac:dyDescent="0.2">
      <c r="A19" s="9"/>
      <c r="B19" s="9"/>
      <c r="C19" s="60"/>
      <c r="D19" s="61"/>
      <c r="E19" s="61"/>
      <c r="F19" s="6"/>
      <c r="G19" s="12"/>
      <c r="H19" s="5"/>
      <c r="I19" s="5"/>
      <c r="J19" s="5"/>
      <c r="K19" s="50"/>
      <c r="L19" s="50"/>
      <c r="M19" s="50"/>
      <c r="N19" s="50"/>
      <c r="O19" s="50"/>
      <c r="P19" s="50"/>
      <c r="Q19" s="50"/>
      <c r="R19" s="50"/>
      <c r="S19" s="15"/>
      <c r="T19" s="15"/>
      <c r="U19" s="15"/>
      <c r="V19" s="15"/>
      <c r="W19" s="24"/>
      <c r="X19" s="23"/>
      <c r="Y19" s="23"/>
      <c r="AA19" s="9"/>
      <c r="AB19" s="163" t="s">
        <v>107</v>
      </c>
      <c r="AC19" s="9"/>
    </row>
    <row r="20" spans="1:29" ht="12" customHeight="1" x14ac:dyDescent="0.2">
      <c r="A20" s="9"/>
      <c r="B20" s="9"/>
      <c r="C20" s="60"/>
      <c r="D20" s="61"/>
      <c r="E20" s="61"/>
      <c r="F20" s="6"/>
      <c r="G20" s="12"/>
      <c r="H20" s="5"/>
      <c r="I20" s="5"/>
      <c r="J20" s="5"/>
      <c r="K20" s="50"/>
      <c r="L20" s="50"/>
      <c r="M20" s="50"/>
      <c r="N20" s="50"/>
      <c r="O20" s="50"/>
      <c r="P20" s="50"/>
      <c r="Q20" s="50"/>
      <c r="R20" s="50"/>
      <c r="S20" s="12"/>
      <c r="T20" s="12"/>
      <c r="U20" s="12"/>
      <c r="V20" s="12"/>
      <c r="W20" s="24"/>
      <c r="X20" s="23"/>
      <c r="Y20" s="23"/>
      <c r="AA20" s="9"/>
      <c r="AB20" s="9" t="s">
        <v>157</v>
      </c>
      <c r="AC20" s="9"/>
    </row>
    <row r="21" spans="1:29" ht="12" customHeight="1" x14ac:dyDescent="0.2">
      <c r="A21" s="9"/>
      <c r="B21" s="9"/>
      <c r="D21" s="61"/>
      <c r="E21" s="61"/>
      <c r="F21" s="6"/>
      <c r="G21" s="12"/>
      <c r="H21" s="5"/>
      <c r="I21" s="5"/>
      <c r="J21" s="5"/>
      <c r="K21" s="50"/>
      <c r="L21" s="50"/>
      <c r="M21" s="50"/>
      <c r="N21" s="50"/>
      <c r="O21" s="50"/>
      <c r="P21" s="50"/>
      <c r="Q21" s="50"/>
      <c r="R21" s="50"/>
      <c r="S21" s="12"/>
      <c r="T21" s="12"/>
      <c r="U21" s="12"/>
      <c r="V21" s="12"/>
      <c r="W21" s="24"/>
      <c r="X21" s="23"/>
      <c r="Y21" s="23"/>
      <c r="AA21" s="9"/>
      <c r="AB21" s="9" t="s">
        <v>158</v>
      </c>
      <c r="AC21" s="9"/>
    </row>
    <row r="22" spans="1:29" ht="12" customHeight="1" x14ac:dyDescent="0.2">
      <c r="A22" s="9"/>
      <c r="B22" s="9"/>
      <c r="C22" s="21"/>
      <c r="D22" s="61"/>
      <c r="E22" s="61"/>
      <c r="F22" s="6"/>
      <c r="G22" s="12"/>
      <c r="H22" s="5"/>
      <c r="I22" s="5"/>
      <c r="J22" s="5"/>
      <c r="N22" s="50"/>
      <c r="O22" s="271"/>
      <c r="P22" s="271"/>
      <c r="Q22" s="50"/>
      <c r="R22" s="50"/>
      <c r="S22" s="12"/>
      <c r="T22" s="12"/>
      <c r="U22" s="12"/>
      <c r="V22" s="12"/>
      <c r="W22" s="24"/>
      <c r="X22" s="23"/>
      <c r="Y22" s="23"/>
      <c r="AA22" s="9"/>
      <c r="AB22" s="9"/>
      <c r="AC22" s="9"/>
    </row>
    <row r="23" spans="1:29" ht="12" customHeight="1" x14ac:dyDescent="0.2">
      <c r="A23" s="9"/>
      <c r="B23" s="9"/>
      <c r="C23" s="60"/>
      <c r="D23" s="60" t="s">
        <v>199</v>
      </c>
      <c r="E23" s="61"/>
      <c r="F23" s="6"/>
      <c r="G23" s="12"/>
      <c r="H23" s="5"/>
      <c r="I23" s="5"/>
      <c r="J23" s="61"/>
      <c r="K23" s="50"/>
      <c r="L23" s="50"/>
      <c r="M23" s="50"/>
      <c r="N23" s="50"/>
      <c r="O23" s="50"/>
      <c r="P23" s="61"/>
      <c r="W23" s="24"/>
      <c r="X23" s="23"/>
      <c r="Y23" s="23"/>
      <c r="AA23" s="9"/>
      <c r="AB23" s="9"/>
      <c r="AC23" s="9"/>
    </row>
    <row r="24" spans="1:29" ht="12" customHeight="1" x14ac:dyDescent="0.2">
      <c r="A24" s="9"/>
      <c r="B24" s="9"/>
      <c r="C24" s="60"/>
      <c r="D24" s="61" t="s">
        <v>200</v>
      </c>
      <c r="E24" s="61"/>
      <c r="F24" s="6"/>
      <c r="G24" s="12"/>
      <c r="H24" s="5"/>
      <c r="I24" s="5"/>
      <c r="J24" s="5"/>
      <c r="K24" s="50"/>
      <c r="L24" s="50"/>
      <c r="M24" s="50"/>
      <c r="N24" s="50"/>
      <c r="O24" s="50"/>
      <c r="W24" s="24"/>
      <c r="X24" s="23"/>
      <c r="Y24" s="23"/>
      <c r="AA24" s="9"/>
      <c r="AB24" s="9"/>
      <c r="AC24" s="9"/>
    </row>
    <row r="25" spans="1:29" ht="12" customHeight="1" x14ac:dyDescent="0.2">
      <c r="A25" s="9"/>
      <c r="B25" s="9"/>
      <c r="C25" s="61"/>
      <c r="D25" s="61"/>
      <c r="E25" s="61"/>
      <c r="F25" s="6"/>
      <c r="G25" s="12"/>
      <c r="H25" s="5"/>
      <c r="I25" s="5"/>
      <c r="J25" s="5"/>
      <c r="K25" s="50"/>
      <c r="L25" s="50"/>
      <c r="M25" s="50"/>
      <c r="N25" s="50"/>
      <c r="O25" s="50"/>
      <c r="W25" s="24"/>
      <c r="X25" s="23"/>
      <c r="Y25" s="23"/>
      <c r="AA25" s="9"/>
      <c r="AB25" s="9"/>
      <c r="AC25" s="9"/>
    </row>
    <row r="26" spans="1:29" ht="15" customHeight="1" x14ac:dyDescent="0.2">
      <c r="A26" s="9"/>
      <c r="B26" s="9"/>
      <c r="C26" s="60"/>
      <c r="D26" s="61"/>
      <c r="G26" s="6"/>
      <c r="H26" s="12"/>
      <c r="I26" s="5"/>
      <c r="J26" s="5"/>
      <c r="K26" s="50"/>
      <c r="L26" s="50"/>
      <c r="M26" s="50"/>
      <c r="N26" s="50"/>
      <c r="O26" s="50"/>
      <c r="W26" s="24"/>
      <c r="X26" s="23"/>
      <c r="Y26" s="23"/>
      <c r="AA26" s="9"/>
      <c r="AB26" s="9"/>
      <c r="AC26" s="9"/>
    </row>
    <row r="27" spans="1:29" ht="15" customHeight="1" x14ac:dyDescent="0.2">
      <c r="A27" s="9"/>
      <c r="B27" s="9"/>
      <c r="C27" s="60"/>
      <c r="D27" s="61" t="s">
        <v>98</v>
      </c>
      <c r="G27" s="6"/>
      <c r="H27" s="164"/>
      <c r="I27" s="5"/>
      <c r="J27" s="5"/>
      <c r="K27" s="50" t="s">
        <v>147</v>
      </c>
      <c r="L27" s="50"/>
      <c r="M27" s="50"/>
      <c r="N27" s="50"/>
      <c r="O27" s="50"/>
      <c r="R27" s="166"/>
      <c r="W27" s="24"/>
      <c r="X27" s="23"/>
      <c r="Y27" s="23"/>
      <c r="AA27" s="9"/>
      <c r="AB27" s="9"/>
      <c r="AC27" s="9"/>
    </row>
    <row r="28" spans="1:29" ht="15" customHeight="1" x14ac:dyDescent="0.2">
      <c r="A28" s="9"/>
      <c r="B28" s="9"/>
      <c r="C28" s="60"/>
      <c r="D28" s="61" t="s">
        <v>83</v>
      </c>
      <c r="G28" s="6"/>
      <c r="H28" s="164"/>
      <c r="I28" s="5"/>
      <c r="J28" s="5"/>
      <c r="K28" s="50" t="s">
        <v>148</v>
      </c>
      <c r="L28" s="50"/>
      <c r="M28" s="50"/>
      <c r="N28" s="50"/>
      <c r="O28" s="50"/>
      <c r="R28" s="166"/>
      <c r="W28" s="24"/>
      <c r="X28" s="23"/>
      <c r="Y28" s="23"/>
      <c r="AA28" s="9"/>
      <c r="AB28" s="9"/>
      <c r="AC28" s="9"/>
    </row>
    <row r="29" spans="1:29" ht="15" customHeight="1" x14ac:dyDescent="0.2">
      <c r="A29" s="9"/>
      <c r="B29" s="9"/>
      <c r="C29" s="60"/>
      <c r="D29" s="55" t="s">
        <v>139</v>
      </c>
      <c r="G29" s="6"/>
      <c r="H29" s="164"/>
      <c r="I29" s="5"/>
      <c r="J29" s="5"/>
      <c r="K29" s="50" t="s">
        <v>149</v>
      </c>
      <c r="L29" s="50"/>
      <c r="M29" s="50"/>
      <c r="N29" s="50"/>
      <c r="O29" s="50"/>
      <c r="R29" s="166"/>
      <c r="AA29" s="9"/>
      <c r="AB29" s="9"/>
      <c r="AC29" s="9"/>
    </row>
    <row r="30" spans="1:29" ht="15" customHeight="1" x14ac:dyDescent="0.2">
      <c r="A30" s="9"/>
      <c r="B30" s="9"/>
      <c r="D30" s="55" t="s">
        <v>140</v>
      </c>
      <c r="G30" s="6"/>
      <c r="H30" s="164"/>
      <c r="I30" s="5"/>
      <c r="J30" s="5"/>
      <c r="K30" s="50" t="s">
        <v>151</v>
      </c>
      <c r="L30" s="50"/>
      <c r="M30" s="50"/>
      <c r="N30" s="50"/>
      <c r="O30" s="50"/>
      <c r="R30" s="166"/>
      <c r="AA30" s="9"/>
      <c r="AB30" s="9"/>
      <c r="AC30" s="9"/>
    </row>
    <row r="31" spans="1:29" ht="15" customHeight="1" x14ac:dyDescent="0.2">
      <c r="A31" s="9"/>
      <c r="B31" s="9"/>
      <c r="D31" s="61" t="s">
        <v>82</v>
      </c>
      <c r="G31" s="6"/>
      <c r="H31" s="164"/>
      <c r="I31" s="5"/>
      <c r="J31" s="5"/>
      <c r="K31" s="50" t="s">
        <v>150</v>
      </c>
      <c r="L31" s="50"/>
      <c r="M31" s="50"/>
      <c r="N31" s="50"/>
      <c r="O31" s="50"/>
      <c r="R31" s="166"/>
      <c r="AA31" s="9"/>
      <c r="AB31" s="9"/>
      <c r="AC31" s="9"/>
    </row>
    <row r="32" spans="1:29" ht="15" customHeight="1" x14ac:dyDescent="0.2">
      <c r="A32" s="9"/>
      <c r="B32" s="9"/>
      <c r="D32" s="61" t="s">
        <v>141</v>
      </c>
      <c r="G32" s="6"/>
      <c r="H32" s="164"/>
      <c r="I32" s="5"/>
      <c r="J32" s="5"/>
      <c r="K32" s="50" t="s">
        <v>152</v>
      </c>
      <c r="L32" s="50"/>
      <c r="M32" s="50"/>
      <c r="N32" s="50"/>
      <c r="O32" s="50"/>
      <c r="R32" s="166"/>
      <c r="AA32" s="9"/>
      <c r="AB32" s="9"/>
      <c r="AC32" s="9"/>
    </row>
    <row r="33" spans="1:29" ht="15" customHeight="1" x14ac:dyDescent="0.2">
      <c r="A33" s="9"/>
      <c r="B33" s="9"/>
      <c r="C33" s="60"/>
      <c r="D33" s="61" t="s">
        <v>142</v>
      </c>
      <c r="G33" s="6"/>
      <c r="H33" s="164"/>
      <c r="I33" s="5"/>
      <c r="J33" s="5"/>
      <c r="K33" s="50"/>
      <c r="L33" s="50"/>
      <c r="M33" s="50"/>
      <c r="N33" s="50"/>
      <c r="O33" s="50"/>
      <c r="AB33" s="9"/>
      <c r="AC33" s="9"/>
    </row>
    <row r="34" spans="1:29" ht="15" customHeight="1" x14ac:dyDescent="0.2">
      <c r="A34" s="9"/>
      <c r="B34" s="9"/>
      <c r="C34" s="60"/>
      <c r="D34" s="61" t="s">
        <v>143</v>
      </c>
      <c r="G34" s="6"/>
      <c r="H34" s="164"/>
      <c r="I34" s="5"/>
      <c r="J34" s="5"/>
      <c r="K34" s="50" t="s">
        <v>153</v>
      </c>
      <c r="L34" s="50"/>
      <c r="M34" s="50"/>
      <c r="N34" s="50"/>
      <c r="O34" s="50"/>
      <c r="P34" s="268"/>
      <c r="Q34" s="269"/>
      <c r="R34" s="269"/>
      <c r="S34" s="269"/>
      <c r="T34" s="269"/>
      <c r="U34" s="270"/>
      <c r="AA34" s="9"/>
      <c r="AB34" s="9"/>
      <c r="AC34" s="9"/>
    </row>
    <row r="35" spans="1:29" ht="15" customHeight="1" x14ac:dyDescent="0.2">
      <c r="A35" s="9"/>
      <c r="B35" s="9"/>
      <c r="C35" s="60"/>
      <c r="D35" s="61" t="s">
        <v>144</v>
      </c>
      <c r="G35" s="6"/>
      <c r="H35" s="164"/>
      <c r="I35" s="5"/>
      <c r="J35" s="5"/>
      <c r="K35" s="50"/>
      <c r="L35" s="50"/>
      <c r="M35" s="50"/>
      <c r="N35" s="50"/>
      <c r="O35" s="50"/>
      <c r="AA35" s="9"/>
      <c r="AB35" s="9"/>
      <c r="AC35" s="9"/>
    </row>
    <row r="36" spans="1:29" ht="15" customHeight="1" x14ac:dyDescent="0.2">
      <c r="A36" s="9"/>
      <c r="B36" s="9"/>
      <c r="C36" s="60"/>
      <c r="D36" s="61" t="s">
        <v>145</v>
      </c>
      <c r="G36" s="6"/>
      <c r="H36" s="164"/>
      <c r="I36" s="5"/>
      <c r="J36" s="5"/>
      <c r="K36" s="50"/>
      <c r="L36" s="50"/>
      <c r="M36" s="50"/>
      <c r="N36" s="50"/>
      <c r="O36" s="50"/>
      <c r="AA36" s="9"/>
      <c r="AB36" s="9"/>
      <c r="AC36" s="9"/>
    </row>
    <row r="37" spans="1:29" ht="15" customHeight="1" x14ac:dyDescent="0.2">
      <c r="A37" s="9"/>
      <c r="B37" s="9"/>
      <c r="C37" s="61"/>
      <c r="D37" s="26" t="s">
        <v>146</v>
      </c>
      <c r="F37" s="26"/>
      <c r="G37" s="6"/>
      <c r="H37" s="165"/>
      <c r="I37" s="155"/>
      <c r="J37" s="155"/>
      <c r="K37" s="155"/>
      <c r="L37" s="155"/>
      <c r="M37" s="155"/>
      <c r="N37" s="50"/>
      <c r="O37" s="50"/>
      <c r="AA37" s="9"/>
      <c r="AB37" s="9"/>
      <c r="AC37" s="9"/>
    </row>
    <row r="38" spans="1:29" ht="15" customHeight="1" x14ac:dyDescent="0.2">
      <c r="A38" s="9"/>
      <c r="B38" s="9"/>
      <c r="C38" s="61"/>
      <c r="D38" s="61"/>
      <c r="F38" s="61"/>
      <c r="G38" s="6"/>
      <c r="H38" s="12"/>
      <c r="I38" s="5"/>
      <c r="J38" s="5"/>
      <c r="K38" s="50"/>
      <c r="L38" s="50"/>
      <c r="M38" s="50"/>
      <c r="N38" s="50"/>
      <c r="O38" s="50"/>
      <c r="AA38" s="9"/>
      <c r="AB38" s="9"/>
      <c r="AC38" s="9"/>
    </row>
    <row r="39" spans="1:29" ht="15" customHeight="1" x14ac:dyDescent="0.2">
      <c r="A39" s="9"/>
      <c r="B39" s="9"/>
      <c r="C39" s="61"/>
      <c r="D39" s="61"/>
      <c r="E39" s="61"/>
      <c r="F39" s="6"/>
      <c r="G39" s="12"/>
      <c r="H39" s="5"/>
      <c r="I39" s="5"/>
      <c r="J39" s="5"/>
      <c r="K39" s="50"/>
      <c r="L39" s="50"/>
      <c r="M39" s="50"/>
      <c r="N39" s="50"/>
      <c r="O39" s="50"/>
      <c r="AA39" s="9"/>
      <c r="AB39" s="9"/>
      <c r="AC39" s="9"/>
    </row>
    <row r="40" spans="1:29" ht="15" customHeight="1" x14ac:dyDescent="0.2">
      <c r="A40" s="9"/>
      <c r="B40" s="9"/>
      <c r="C40" s="61"/>
      <c r="AA40" s="9"/>
      <c r="AB40" s="9"/>
      <c r="AC40" s="9"/>
    </row>
    <row r="41" spans="1:29" ht="15" customHeight="1" x14ac:dyDescent="0.2">
      <c r="A41" s="9"/>
      <c r="B41" s="9"/>
      <c r="C41" s="61"/>
      <c r="AA41" s="9"/>
      <c r="AB41" s="9"/>
      <c r="AC41" s="9"/>
    </row>
    <row r="42" spans="1:29" ht="15" customHeight="1" x14ac:dyDescent="0.2">
      <c r="A42" s="9"/>
      <c r="B42" s="9"/>
      <c r="C42" s="40" t="s">
        <v>84</v>
      </c>
      <c r="D42" s="61"/>
      <c r="E42" s="61"/>
      <c r="F42" s="6"/>
      <c r="G42" s="12"/>
      <c r="H42" s="5"/>
      <c r="I42" s="5"/>
      <c r="J42" s="5"/>
      <c r="K42" s="12"/>
      <c r="L42" s="12"/>
      <c r="M42" s="12"/>
      <c r="N42" s="12"/>
      <c r="O42" s="12"/>
      <c r="P42" s="12"/>
      <c r="Q42" s="15"/>
      <c r="R42" s="50"/>
      <c r="S42" s="12"/>
      <c r="T42" s="12"/>
      <c r="AA42" s="9"/>
      <c r="AB42" s="9"/>
      <c r="AC42" s="9"/>
    </row>
    <row r="43" spans="1:29" ht="15" customHeight="1" x14ac:dyDescent="0.2">
      <c r="A43" s="9"/>
      <c r="B43" s="9"/>
      <c r="C43" s="61" t="s">
        <v>200</v>
      </c>
      <c r="D43" s="50"/>
      <c r="E43" s="50"/>
      <c r="F43" s="12"/>
      <c r="G43" s="12"/>
      <c r="H43" s="12"/>
      <c r="I43" s="12"/>
      <c r="J43" s="24"/>
      <c r="K43" s="23"/>
      <c r="L43" s="23"/>
      <c r="M43" s="50"/>
      <c r="N43" s="50"/>
      <c r="O43" s="50"/>
      <c r="P43" s="50"/>
      <c r="Q43" s="50"/>
      <c r="R43" s="50"/>
      <c r="S43" s="12"/>
      <c r="T43" s="12"/>
      <c r="AA43" s="9"/>
      <c r="AB43" s="9"/>
      <c r="AC43" s="9"/>
    </row>
    <row r="44" spans="1:29" ht="15" customHeight="1" x14ac:dyDescent="0.2">
      <c r="A44" s="9"/>
      <c r="B44" s="9"/>
      <c r="C44" s="61"/>
      <c r="D44" s="50"/>
      <c r="E44" s="50"/>
      <c r="F44" s="12"/>
      <c r="G44" s="12"/>
      <c r="H44" s="12"/>
      <c r="I44" s="12"/>
      <c r="J44" s="24"/>
      <c r="K44" s="23"/>
      <c r="L44" s="23"/>
      <c r="M44" s="50"/>
      <c r="N44" s="50"/>
      <c r="O44" s="50"/>
      <c r="P44" s="50"/>
      <c r="Q44" s="50"/>
      <c r="R44" s="50"/>
      <c r="S44" s="12"/>
      <c r="T44" s="12"/>
      <c r="AA44" s="9"/>
      <c r="AB44" s="9"/>
      <c r="AC44" s="9"/>
    </row>
    <row r="45" spans="1:29" ht="15" customHeight="1" x14ac:dyDescent="0.2">
      <c r="A45" s="9"/>
      <c r="B45" s="9"/>
      <c r="C45" s="50" t="s">
        <v>22</v>
      </c>
      <c r="D45" s="50"/>
      <c r="E45" s="164"/>
      <c r="F45" s="12"/>
      <c r="G45" s="12"/>
      <c r="H45" s="12"/>
      <c r="I45" s="12"/>
      <c r="J45" s="24"/>
      <c r="K45" s="23"/>
      <c r="L45" s="23"/>
      <c r="M45" s="50"/>
      <c r="N45" s="50"/>
      <c r="O45" s="50"/>
      <c r="P45" s="50"/>
      <c r="Q45" s="50"/>
      <c r="R45" s="50"/>
      <c r="S45" s="12"/>
      <c r="T45" s="12"/>
      <c r="AA45" s="9"/>
      <c r="AB45" s="9"/>
      <c r="AC45" s="9"/>
    </row>
    <row r="46" spans="1:29" ht="15" customHeight="1" x14ac:dyDescent="0.2">
      <c r="A46" s="9"/>
      <c r="B46" s="9"/>
      <c r="D46" s="50"/>
      <c r="E46" s="50"/>
      <c r="F46" s="12"/>
      <c r="G46" s="12"/>
      <c r="H46" s="12"/>
      <c r="I46" s="12"/>
      <c r="J46" s="24"/>
      <c r="K46" s="23"/>
      <c r="L46" s="23"/>
      <c r="R46" s="50"/>
      <c r="S46" s="12"/>
      <c r="T46" s="12"/>
      <c r="AA46" s="9"/>
      <c r="AB46" s="9"/>
      <c r="AC46" s="9"/>
    </row>
    <row r="47" spans="1:29" ht="15" customHeight="1" x14ac:dyDescent="0.2">
      <c r="A47" s="9"/>
      <c r="B47" s="9"/>
      <c r="C47" s="50" t="s">
        <v>93</v>
      </c>
      <c r="D47" s="50"/>
      <c r="E47" s="164"/>
      <c r="F47" s="12"/>
      <c r="G47" s="12"/>
      <c r="H47" s="12"/>
      <c r="I47" s="12"/>
      <c r="J47" s="24"/>
      <c r="K47" s="23"/>
      <c r="L47" s="23"/>
      <c r="R47" s="50"/>
      <c r="S47" s="12"/>
      <c r="T47" s="12"/>
      <c r="U47" s="12"/>
      <c r="V47" s="12"/>
      <c r="W47" s="24"/>
      <c r="X47" s="23"/>
      <c r="Y47" s="23"/>
      <c r="AA47" s="9"/>
      <c r="AB47" s="9"/>
      <c r="AC47" s="9"/>
    </row>
    <row r="48" spans="1:29" ht="15" customHeight="1" x14ac:dyDescent="0.2">
      <c r="A48" s="9"/>
      <c r="B48" s="9"/>
      <c r="C48" s="50"/>
      <c r="D48" s="50"/>
      <c r="E48" s="50"/>
      <c r="F48" s="12"/>
      <c r="G48" s="12"/>
      <c r="H48" s="12"/>
      <c r="I48" s="12"/>
      <c r="J48" s="24"/>
      <c r="K48" s="23"/>
      <c r="L48" s="23"/>
      <c r="R48" s="12"/>
      <c r="S48" s="12"/>
      <c r="T48" s="5"/>
      <c r="U48" s="12"/>
      <c r="V48" s="12"/>
      <c r="W48" s="24"/>
      <c r="X48" s="23"/>
      <c r="Y48" s="23"/>
      <c r="AA48" s="9"/>
      <c r="AB48" s="9"/>
      <c r="AC48" s="9"/>
    </row>
    <row r="49" spans="1:29" ht="15" customHeight="1" x14ac:dyDescent="0.2">
      <c r="A49" s="9"/>
      <c r="B49" s="9"/>
      <c r="C49" s="55" t="s">
        <v>126</v>
      </c>
      <c r="E49" s="166"/>
      <c r="G49" s="12"/>
      <c r="H49" s="12"/>
      <c r="I49" s="12"/>
      <c r="J49" s="24"/>
      <c r="K49" s="23"/>
      <c r="L49" s="23"/>
      <c r="R49" s="12"/>
      <c r="S49" s="12"/>
      <c r="T49" s="5"/>
      <c r="U49" s="12"/>
      <c r="V49" s="12"/>
      <c r="W49" s="24"/>
      <c r="X49" s="23"/>
      <c r="Y49" s="23"/>
      <c r="AA49" s="9"/>
      <c r="AB49" s="9"/>
      <c r="AC49" s="9"/>
    </row>
    <row r="50" spans="1:29" ht="15" customHeight="1" x14ac:dyDescent="0.2">
      <c r="A50" s="9"/>
      <c r="B50" s="9"/>
      <c r="C50" s="55"/>
      <c r="G50" s="12"/>
      <c r="H50" s="12"/>
      <c r="I50" s="12"/>
      <c r="J50" s="24"/>
      <c r="K50" s="23"/>
      <c r="L50" s="23"/>
      <c r="R50" s="12"/>
      <c r="S50" s="12"/>
      <c r="T50" s="5"/>
      <c r="U50" s="12"/>
      <c r="V50" s="12"/>
      <c r="W50" s="24"/>
      <c r="X50" s="23"/>
      <c r="Y50" s="23"/>
      <c r="AA50" s="9"/>
      <c r="AB50" s="9"/>
      <c r="AC50" s="9"/>
    </row>
    <row r="51" spans="1:29" ht="15" customHeight="1" x14ac:dyDescent="0.2">
      <c r="A51" s="9"/>
      <c r="B51" s="9"/>
      <c r="C51" s="55"/>
      <c r="G51" s="12"/>
      <c r="H51" s="12"/>
      <c r="I51" s="12"/>
      <c r="J51" s="24"/>
      <c r="K51" s="23"/>
      <c r="L51" s="23"/>
      <c r="R51" s="12"/>
      <c r="S51" s="12"/>
      <c r="T51" s="5"/>
      <c r="U51" s="12"/>
      <c r="V51" s="12"/>
      <c r="W51" s="24"/>
      <c r="X51" s="23"/>
      <c r="Y51" s="23"/>
      <c r="AA51" s="9"/>
      <c r="AB51" s="9"/>
      <c r="AC51" s="9"/>
    </row>
    <row r="52" spans="1:29" ht="15" customHeight="1" x14ac:dyDescent="0.2">
      <c r="A52" s="9"/>
      <c r="B52" s="9"/>
      <c r="C52" s="55"/>
      <c r="G52" s="12"/>
      <c r="H52" s="12"/>
      <c r="I52" s="12"/>
      <c r="J52" s="24"/>
      <c r="K52" s="23"/>
      <c r="L52" s="23"/>
      <c r="R52" s="12"/>
      <c r="S52" s="12"/>
      <c r="T52" s="5"/>
      <c r="U52" s="12"/>
      <c r="V52" s="12"/>
      <c r="W52" s="24"/>
      <c r="X52" s="23"/>
      <c r="Y52" s="23"/>
      <c r="AA52" s="9"/>
      <c r="AB52" s="9"/>
      <c r="AC52" s="9"/>
    </row>
    <row r="53" spans="1:29" ht="15" customHeight="1" x14ac:dyDescent="0.2">
      <c r="A53" s="9"/>
      <c r="B53" s="9"/>
      <c r="C53" s="50" t="s">
        <v>86</v>
      </c>
      <c r="D53" s="50"/>
      <c r="E53" s="15" t="s">
        <v>85</v>
      </c>
      <c r="F53" s="12"/>
      <c r="G53" s="164"/>
      <c r="H53" s="12"/>
      <c r="I53" s="12"/>
      <c r="J53" s="24"/>
      <c r="K53" s="23"/>
      <c r="L53" s="23"/>
      <c r="R53" s="12"/>
      <c r="S53" s="15"/>
      <c r="T53" s="5"/>
      <c r="U53" s="12"/>
      <c r="V53" s="12"/>
      <c r="W53" s="24"/>
      <c r="X53" s="23"/>
      <c r="Y53" s="23"/>
      <c r="AA53" s="9"/>
      <c r="AB53" s="9"/>
      <c r="AC53" s="9"/>
    </row>
    <row r="54" spans="1:29" ht="15" customHeight="1" x14ac:dyDescent="0.2">
      <c r="A54" s="9"/>
      <c r="B54" s="9"/>
      <c r="C54" s="50"/>
      <c r="D54" s="50"/>
      <c r="E54" s="15" t="s">
        <v>100</v>
      </c>
      <c r="F54" s="12"/>
      <c r="G54" s="164"/>
      <c r="H54" s="50"/>
      <c r="I54" s="50"/>
      <c r="J54" s="24"/>
      <c r="K54" s="23"/>
      <c r="L54" s="23"/>
      <c r="M54" s="12"/>
      <c r="N54" s="12"/>
      <c r="O54" s="12"/>
      <c r="P54" s="12"/>
      <c r="Q54" s="12"/>
      <c r="R54" s="12"/>
      <c r="S54" s="12"/>
      <c r="T54" s="5"/>
      <c r="U54" s="12"/>
      <c r="V54" s="12"/>
      <c r="W54" s="24"/>
      <c r="X54" s="23"/>
      <c r="Y54" s="23"/>
      <c r="AA54" s="9"/>
      <c r="AB54" s="9"/>
      <c r="AC54" s="9"/>
    </row>
    <row r="55" spans="1:29" ht="15" customHeight="1" x14ac:dyDescent="0.2">
      <c r="A55" s="9"/>
      <c r="B55" s="9"/>
      <c r="C55" s="50"/>
      <c r="D55" s="50"/>
      <c r="E55" s="15" t="s">
        <v>102</v>
      </c>
      <c r="F55" s="50"/>
      <c r="G55" s="164"/>
      <c r="H55" s="12"/>
      <c r="I55" s="12"/>
      <c r="J55" s="24"/>
      <c r="K55" s="23"/>
      <c r="L55" s="23"/>
      <c r="M55" s="12"/>
      <c r="N55" s="12"/>
      <c r="O55" s="12"/>
      <c r="P55" s="12"/>
      <c r="Q55" s="12"/>
      <c r="R55" s="12"/>
      <c r="S55" s="12"/>
      <c r="T55" s="5"/>
      <c r="U55" s="12"/>
      <c r="V55" s="12"/>
      <c r="W55" s="24"/>
      <c r="X55" s="23"/>
      <c r="Y55" s="23"/>
      <c r="AA55" s="9"/>
      <c r="AB55" s="9"/>
      <c r="AC55" s="9"/>
    </row>
    <row r="56" spans="1:29" ht="15" customHeight="1" x14ac:dyDescent="0.2">
      <c r="A56" s="9"/>
      <c r="B56" s="9"/>
      <c r="C56" s="50"/>
      <c r="D56" s="50"/>
      <c r="E56" s="15" t="s">
        <v>101</v>
      </c>
      <c r="F56" s="12"/>
      <c r="G56" s="164"/>
      <c r="H56" s="12"/>
      <c r="I56" s="12"/>
      <c r="J56" s="24"/>
      <c r="K56" s="23"/>
      <c r="L56" s="23"/>
      <c r="M56" s="12"/>
      <c r="N56" s="12"/>
      <c r="O56" s="12"/>
      <c r="P56" s="12"/>
      <c r="Q56" s="12"/>
      <c r="R56" s="12"/>
      <c r="S56" s="12"/>
      <c r="T56" s="5"/>
      <c r="U56" s="12"/>
      <c r="V56" s="12"/>
      <c r="W56" s="24"/>
      <c r="X56" s="23"/>
      <c r="Y56" s="23"/>
      <c r="AA56" s="9"/>
      <c r="AB56" s="9"/>
      <c r="AC56" s="9"/>
    </row>
    <row r="57" spans="1:29" ht="15" customHeight="1" x14ac:dyDescent="0.2">
      <c r="A57" s="9"/>
      <c r="B57" s="9"/>
      <c r="C57" s="50"/>
      <c r="D57" s="50"/>
      <c r="E57" s="50" t="s">
        <v>103</v>
      </c>
      <c r="F57" s="12"/>
      <c r="G57" s="164"/>
      <c r="H57" s="12"/>
      <c r="I57" s="12"/>
      <c r="J57" s="24"/>
      <c r="K57" s="23"/>
      <c r="L57" s="23"/>
      <c r="M57" s="6"/>
      <c r="N57" s="6"/>
      <c r="O57" s="9"/>
      <c r="P57" s="38"/>
      <c r="Q57" s="5"/>
      <c r="R57" s="5"/>
      <c r="S57" s="9"/>
      <c r="T57" s="9"/>
      <c r="U57" s="5"/>
      <c r="V57" s="24"/>
      <c r="W57" s="24"/>
      <c r="X57" s="23"/>
      <c r="Y57" s="23"/>
    </row>
    <row r="58" spans="1:29" ht="15" customHeight="1" x14ac:dyDescent="0.2">
      <c r="A58" s="9"/>
      <c r="B58" s="9"/>
      <c r="C58" s="50"/>
      <c r="D58" s="50"/>
      <c r="E58" s="50" t="s">
        <v>99</v>
      </c>
      <c r="F58" s="12"/>
      <c r="G58" s="12"/>
      <c r="H58" s="167"/>
      <c r="I58" s="275"/>
      <c r="J58" s="276"/>
      <c r="K58" s="276"/>
      <c r="L58" s="276"/>
      <c r="M58" s="276"/>
      <c r="N58" s="276"/>
      <c r="O58" s="276"/>
      <c r="P58" s="276"/>
      <c r="Q58" s="276"/>
      <c r="R58" s="276"/>
      <c r="S58" s="277"/>
      <c r="T58" s="9"/>
      <c r="U58" s="5"/>
      <c r="V58" s="24"/>
      <c r="W58" s="24"/>
      <c r="X58" s="23"/>
      <c r="Y58" s="23"/>
    </row>
    <row r="59" spans="1:29" ht="15" customHeight="1" x14ac:dyDescent="0.2">
      <c r="A59" s="9"/>
      <c r="B59" s="9"/>
      <c r="U59" s="5"/>
      <c r="V59" s="24"/>
      <c r="W59" s="24"/>
      <c r="X59" s="23"/>
      <c r="Y59" s="23"/>
    </row>
    <row r="60" spans="1:29" ht="15" customHeight="1" x14ac:dyDescent="0.2">
      <c r="A60" s="9"/>
      <c r="B60" s="9"/>
      <c r="U60" s="5"/>
      <c r="V60" s="24"/>
      <c r="W60" s="24"/>
      <c r="X60" s="23"/>
      <c r="Y60" s="23"/>
    </row>
    <row r="61" spans="1:29" ht="15" customHeight="1" x14ac:dyDescent="0.2">
      <c r="A61" s="9"/>
      <c r="B61" s="9"/>
      <c r="U61" s="5"/>
      <c r="V61" s="24"/>
      <c r="W61" s="24"/>
      <c r="X61" s="23"/>
      <c r="Y61" s="23"/>
    </row>
    <row r="62" spans="1:29" ht="15" customHeight="1" x14ac:dyDescent="0.2">
      <c r="A62" s="9"/>
      <c r="B62" s="9"/>
      <c r="U62" s="5"/>
      <c r="V62" s="24"/>
      <c r="W62" s="24"/>
      <c r="X62" s="23"/>
      <c r="Y62" s="23"/>
    </row>
    <row r="63" spans="1:29" ht="15" customHeight="1" x14ac:dyDescent="0.2">
      <c r="A63" s="9"/>
      <c r="B63" s="9"/>
      <c r="U63" s="5"/>
      <c r="V63" s="24"/>
      <c r="W63" s="24"/>
      <c r="X63" s="23"/>
      <c r="Y63" s="23"/>
    </row>
    <row r="64" spans="1:29" ht="15" customHeight="1" x14ac:dyDescent="0.2">
      <c r="A64" s="9"/>
      <c r="B64" s="9"/>
      <c r="U64" s="5"/>
      <c r="V64" s="24"/>
      <c r="W64" s="24"/>
      <c r="X64" s="23"/>
      <c r="Y64" s="23"/>
      <c r="Z64" s="9"/>
    </row>
    <row r="65" spans="1:26" ht="15" customHeight="1" x14ac:dyDescent="0.2">
      <c r="A65" s="9"/>
      <c r="B65" s="9"/>
      <c r="U65" s="5"/>
      <c r="V65" s="24"/>
      <c r="W65" s="24"/>
      <c r="X65" s="23"/>
      <c r="Y65" s="23"/>
      <c r="Z65" s="9"/>
    </row>
    <row r="66" spans="1:26" s="9" customFormat="1" ht="15" customHeight="1" x14ac:dyDescent="0.2">
      <c r="X66" s="24"/>
      <c r="Z66" s="65"/>
    </row>
    <row r="67" spans="1:26" ht="15" customHeight="1" x14ac:dyDescent="0.2">
      <c r="A67" s="9"/>
      <c r="B67" s="9"/>
      <c r="U67" s="9"/>
      <c r="V67" s="9"/>
      <c r="W67" s="9"/>
      <c r="X67" s="23"/>
      <c r="Y67" s="23"/>
      <c r="Z67" s="9"/>
    </row>
    <row r="68" spans="1:26" ht="15" customHeight="1" x14ac:dyDescent="0.2">
      <c r="A68" s="9"/>
      <c r="B68" s="9"/>
      <c r="C68" s="6"/>
      <c r="D68" s="6"/>
      <c r="E68" s="6"/>
      <c r="F68" s="6"/>
      <c r="G68" s="12"/>
      <c r="H68" s="6"/>
      <c r="I68" s="6"/>
      <c r="J68" s="6"/>
      <c r="K68" s="6"/>
      <c r="L68" s="6"/>
      <c r="M68" s="6"/>
      <c r="N68" s="6"/>
      <c r="O68" s="6"/>
      <c r="P68" s="6"/>
      <c r="Q68" s="9"/>
      <c r="R68" s="9"/>
      <c r="S68" s="217"/>
      <c r="T68" s="217"/>
      <c r="U68" s="9"/>
      <c r="V68" s="5"/>
      <c r="W68" s="5"/>
      <c r="X68" s="23"/>
      <c r="Y68" s="23"/>
    </row>
    <row r="69" spans="1:26" ht="15" customHeight="1" x14ac:dyDescent="0.2">
      <c r="A69" s="9"/>
      <c r="B69" s="9"/>
      <c r="E69" s="26"/>
      <c r="F69" s="26"/>
      <c r="G69" s="26"/>
      <c r="H69" s="26"/>
      <c r="I69" s="26"/>
      <c r="J69" s="26"/>
      <c r="K69" s="26"/>
      <c r="L69" s="5"/>
      <c r="M69" s="5"/>
      <c r="N69" s="5"/>
      <c r="O69" s="5"/>
      <c r="P69" s="5"/>
      <c r="Q69" s="5"/>
      <c r="R69" s="5"/>
      <c r="S69" s="5"/>
      <c r="T69" s="5"/>
      <c r="U69" s="5"/>
      <c r="V69" s="24"/>
      <c r="W69" s="24"/>
      <c r="X69" s="23"/>
      <c r="Y69" s="23"/>
    </row>
    <row r="70" spans="1:26" x14ac:dyDescent="0.2">
      <c r="A70" s="9"/>
      <c r="B70" s="9"/>
      <c r="E70" s="26"/>
      <c r="F70" s="26"/>
      <c r="G70" s="26"/>
      <c r="H70" s="26"/>
      <c r="I70" s="26"/>
      <c r="J70" s="26"/>
      <c r="K70" s="26"/>
      <c r="L70" s="5"/>
      <c r="M70" s="5"/>
      <c r="N70" s="5"/>
      <c r="O70" s="5"/>
      <c r="P70" s="5"/>
      <c r="Q70" s="5"/>
      <c r="R70" s="5"/>
      <c r="S70" s="5"/>
      <c r="W70" s="24"/>
      <c r="X70" s="23"/>
      <c r="Y70" s="23"/>
    </row>
    <row r="71" spans="1:26" x14ac:dyDescent="0.2">
      <c r="A71" s="9"/>
      <c r="B71" s="9"/>
      <c r="E71" s="26"/>
      <c r="F71" s="26"/>
      <c r="G71" s="26"/>
      <c r="H71" s="26"/>
      <c r="I71" s="26"/>
    </row>
    <row r="72" spans="1:26" x14ac:dyDescent="0.2">
      <c r="A72" s="9"/>
      <c r="B72" s="9"/>
      <c r="E72" s="26"/>
      <c r="F72" s="26"/>
      <c r="G72" s="26"/>
      <c r="H72" s="26"/>
      <c r="I72" s="26"/>
      <c r="J72" s="26"/>
      <c r="K72" s="26"/>
      <c r="L72" s="5"/>
      <c r="M72" s="5"/>
      <c r="N72" s="5"/>
      <c r="O72" s="5"/>
      <c r="P72" s="5"/>
      <c r="Q72" s="5"/>
      <c r="R72" s="5"/>
      <c r="S72" s="5"/>
      <c r="T72" s="5"/>
      <c r="U72" s="5"/>
      <c r="V72" s="24"/>
      <c r="W72" s="24"/>
      <c r="X72" s="23"/>
      <c r="Y72" s="23"/>
    </row>
    <row r="73" spans="1:26" x14ac:dyDescent="0.2">
      <c r="A73" s="9"/>
      <c r="B73" s="9"/>
      <c r="X73" s="23"/>
      <c r="Y73" s="23"/>
    </row>
    <row r="74" spans="1:26" x14ac:dyDescent="0.2">
      <c r="A74" s="9"/>
      <c r="B74" s="9"/>
      <c r="X74" s="23"/>
      <c r="Y74" s="23"/>
    </row>
    <row r="75" spans="1:26" x14ac:dyDescent="0.2">
      <c r="A75" s="9"/>
      <c r="B75" s="9"/>
      <c r="C75" s="12"/>
      <c r="D75" s="12"/>
      <c r="E75" s="12"/>
      <c r="F75" s="12"/>
      <c r="G75" s="12"/>
      <c r="H75" s="12"/>
      <c r="I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24"/>
      <c r="W75" s="24"/>
      <c r="X75" s="23"/>
      <c r="Y75" s="23"/>
    </row>
    <row r="76" spans="1:26" x14ac:dyDescent="0.2">
      <c r="A76" s="9"/>
      <c r="B76" s="9"/>
      <c r="E76" s="12"/>
      <c r="F76" s="12"/>
      <c r="G76" s="12"/>
      <c r="H76" s="12"/>
      <c r="I76" s="12"/>
      <c r="J76" s="38"/>
      <c r="K76" s="26"/>
      <c r="L76" s="5"/>
      <c r="S76" s="27"/>
      <c r="T76" s="9"/>
      <c r="U76" s="23"/>
      <c r="V76" s="13"/>
      <c r="W76" s="13"/>
      <c r="X76" s="23"/>
      <c r="Y76" s="23"/>
    </row>
    <row r="77" spans="1:26" x14ac:dyDescent="0.2">
      <c r="A77" s="9"/>
      <c r="B77" s="9"/>
      <c r="C77" s="211"/>
      <c r="D77" s="211"/>
      <c r="E77" s="211"/>
      <c r="F77" s="211"/>
      <c r="G77" s="211"/>
      <c r="H77" s="211"/>
      <c r="I77" s="28"/>
      <c r="L77" s="29"/>
      <c r="M77" s="22"/>
      <c r="N77" s="22"/>
      <c r="O77" s="29"/>
      <c r="P77" s="29"/>
      <c r="Q77" s="22"/>
      <c r="R77" s="22"/>
      <c r="S77" s="29"/>
      <c r="T77" s="29"/>
      <c r="U77" s="29"/>
      <c r="V77" s="5"/>
      <c r="W77" s="5"/>
      <c r="X77" s="9"/>
      <c r="Y77" s="9"/>
    </row>
    <row r="78" spans="1:26" x14ac:dyDescent="0.2">
      <c r="A78" s="9"/>
      <c r="B78" s="9"/>
      <c r="G78" s="9"/>
      <c r="H78" s="9"/>
      <c r="I78" s="9"/>
      <c r="L78" s="29"/>
      <c r="M78" s="22"/>
      <c r="N78" s="22"/>
      <c r="O78" s="29"/>
      <c r="P78" s="29"/>
      <c r="Q78" s="22"/>
      <c r="R78" s="22"/>
      <c r="S78" s="29"/>
      <c r="T78" s="29"/>
      <c r="U78" s="29"/>
      <c r="V78" s="5"/>
      <c r="W78" s="5"/>
      <c r="X78" s="9"/>
      <c r="Y78" s="9"/>
    </row>
    <row r="79" spans="1:26" x14ac:dyDescent="0.2">
      <c r="A79" s="9"/>
      <c r="B79" s="9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1:26" x14ac:dyDescent="0.2"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2:23" x14ac:dyDescent="0.2"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2:23" x14ac:dyDescent="0.2"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2:23" x14ac:dyDescent="0.2"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2:23" x14ac:dyDescent="0.2"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2:23" x14ac:dyDescent="0.2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2:23" x14ac:dyDescent="0.2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9" spans="2:23" x14ac:dyDescent="0.2">
      <c r="B89" s="30"/>
    </row>
  </sheetData>
  <sheetProtection password="E237" sheet="1" objects="1" scenarios="1" selectLockedCells="1"/>
  <mergeCells count="10">
    <mergeCell ref="S7:V7"/>
    <mergeCell ref="C77:H77"/>
    <mergeCell ref="S68:T68"/>
    <mergeCell ref="S9:V9"/>
    <mergeCell ref="S18:V18"/>
    <mergeCell ref="C14:F14"/>
    <mergeCell ref="P34:U34"/>
    <mergeCell ref="O22:P22"/>
    <mergeCell ref="M16:O16"/>
    <mergeCell ref="I58:S58"/>
  </mergeCells>
  <phoneticPr fontId="0" type="noConversion"/>
  <dataValidations count="3">
    <dataValidation type="list" allowBlank="1" showInputMessage="1" showErrorMessage="1" sqref="M16">
      <formula1>$AB$19:$AB$21</formula1>
    </dataValidation>
    <dataValidation type="textLength" operator="lessThan" allowBlank="1" showInputMessage="1" showErrorMessage="1" errorTitle="ERROR" error="Deberá marcar con una X el tipo de acondicionamiento de los residuos." sqref="E45 E47 E49 G53:G57">
      <formula1>2</formula1>
    </dataValidation>
    <dataValidation type="textLength" operator="lessThan" allowBlank="1" showInputMessage="1" showErrorMessage="1" errorTitle="ERROR" error="Deberá marcar únicamente con una X aquellas actividades de donde provienen los residuos transportados." sqref="H27:H37 R27:R32">
      <formula1>2</formula1>
    </dataValidation>
  </dataValidations>
  <pageMargins left="0.55000000000000004" right="0.75" top="0.37" bottom="1" header="0.25" footer="0"/>
  <pageSetup paperSize="9" scale="74" orientation="portrait" r:id="rId1"/>
  <headerFooter alignWithMargins="0">
    <oddFooter xml:space="preserve">&amp;L&amp;7Dirección Nacional de Medio Ambiente - Decreto Nº 182/013
Versión 1.0 - RM 1037/2014&amp;C&amp;7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35" r:id="rId4" name="Group Box 31">
              <controlPr defaultSize="0" autoFill="0" autoPict="0">
                <anchor moveWithCells="1">
                  <from>
                    <xdr:col>1</xdr:col>
                    <xdr:colOff>38100</xdr:colOff>
                    <xdr:row>39</xdr:row>
                    <xdr:rowOff>123825</xdr:rowOff>
                  </from>
                  <to>
                    <xdr:col>24</xdr:col>
                    <xdr:colOff>66675</xdr:colOff>
                    <xdr:row>60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5" name="Group Box 42">
              <controlPr defaultSize="0" autoFill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24</xdr:col>
                    <xdr:colOff>47625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1" r:id="rId6" name="Group Box 57">
              <controlPr defaultSize="0" autoFill="0" autoPict="0">
                <anchor moveWithCells="1">
                  <from>
                    <xdr:col>1</xdr:col>
                    <xdr:colOff>38100</xdr:colOff>
                    <xdr:row>11</xdr:row>
                    <xdr:rowOff>95250</xdr:rowOff>
                  </from>
                  <to>
                    <xdr:col>24</xdr:col>
                    <xdr:colOff>85725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W86"/>
  <sheetViews>
    <sheetView showGridLines="0" view="pageBreakPreview" zoomScaleNormal="100" zoomScaleSheetLayoutView="100" workbookViewId="0">
      <selection activeCell="C46" sqref="C46:S62"/>
    </sheetView>
  </sheetViews>
  <sheetFormatPr baseColWidth="10" defaultRowHeight="12.75" x14ac:dyDescent="0.2"/>
  <cols>
    <col min="1" max="1" width="1.28515625" style="1" customWidth="1"/>
    <col min="2" max="2" width="2" style="1" customWidth="1"/>
    <col min="3" max="3" width="3.42578125" style="1" customWidth="1"/>
    <col min="4" max="4" width="7.85546875" style="1" customWidth="1"/>
    <col min="5" max="5" width="2.42578125" style="1" customWidth="1"/>
    <col min="6" max="6" width="4.42578125" style="1" customWidth="1"/>
    <col min="7" max="7" width="6" style="1" customWidth="1"/>
    <col min="8" max="8" width="6.5703125" style="1" customWidth="1"/>
    <col min="9" max="9" width="2.140625" style="1" customWidth="1"/>
    <col min="10" max="11" width="3.42578125" style="1" customWidth="1"/>
    <col min="12" max="12" width="6.42578125" style="1" customWidth="1"/>
    <col min="13" max="13" width="6.140625" style="1" customWidth="1"/>
    <col min="14" max="14" width="9.140625" style="1" customWidth="1"/>
    <col min="15" max="16" width="3.85546875" style="1" customWidth="1"/>
    <col min="17" max="17" width="9.28515625" style="1" customWidth="1"/>
    <col min="18" max="18" width="2.7109375" style="1" customWidth="1"/>
    <col min="19" max="19" width="1" style="1" customWidth="1"/>
    <col min="20" max="20" width="2.140625" style="1" customWidth="1"/>
    <col min="21" max="21" width="4.28515625" style="1" customWidth="1"/>
    <col min="22" max="16384" width="11.42578125" style="1"/>
  </cols>
  <sheetData>
    <row r="2" spans="1:23" x14ac:dyDescent="0.2">
      <c r="N2" s="53" t="s">
        <v>10</v>
      </c>
      <c r="O2" s="52"/>
      <c r="P2" s="52"/>
      <c r="Q2" s="52"/>
    </row>
    <row r="3" spans="1:23" x14ac:dyDescent="0.2">
      <c r="N3" s="293">
        <f>+'I - Identificación'!C24</f>
        <v>0</v>
      </c>
      <c r="O3" s="294"/>
      <c r="P3" s="294"/>
      <c r="Q3" s="295"/>
    </row>
    <row r="4" spans="1:23" x14ac:dyDescent="0.2">
      <c r="N4" s="4" t="s">
        <v>14</v>
      </c>
      <c r="O4" s="4"/>
      <c r="P4" s="4"/>
      <c r="Q4" s="5"/>
    </row>
    <row r="5" spans="1:23" ht="15.75" x14ac:dyDescent="0.25">
      <c r="J5" s="2"/>
      <c r="K5" s="2"/>
      <c r="N5" s="261">
        <f>+'I - Identificación'!S18</f>
        <v>0</v>
      </c>
      <c r="O5" s="262"/>
      <c r="P5" s="262"/>
      <c r="Q5" s="263"/>
    </row>
    <row r="6" spans="1:23" x14ac:dyDescent="0.2">
      <c r="J6" s="3"/>
      <c r="K6" s="3"/>
    </row>
    <row r="7" spans="1:23" x14ac:dyDescent="0.2">
      <c r="J7" s="3"/>
      <c r="K7" s="3"/>
    </row>
    <row r="8" spans="1:23" x14ac:dyDescent="0.2">
      <c r="J8" s="3"/>
      <c r="K8" s="3"/>
    </row>
    <row r="9" spans="1:23" ht="12" customHeight="1" x14ac:dyDescent="0.2">
      <c r="A9" s="9"/>
      <c r="B9" s="9"/>
      <c r="C9" s="60"/>
      <c r="D9" s="61"/>
      <c r="E9" s="61"/>
      <c r="F9" s="6"/>
      <c r="G9" s="12"/>
      <c r="H9" s="5"/>
      <c r="I9" s="5"/>
      <c r="J9" s="5"/>
      <c r="K9" s="12"/>
      <c r="L9" s="12"/>
      <c r="M9" s="12"/>
      <c r="N9" s="12"/>
      <c r="O9" s="5"/>
      <c r="P9" s="5"/>
      <c r="Q9" s="24"/>
      <c r="R9" s="24"/>
      <c r="S9" s="23"/>
      <c r="T9" s="23"/>
    </row>
    <row r="10" spans="1:23" ht="0.75" customHeight="1" x14ac:dyDescent="0.2">
      <c r="A10" s="9"/>
      <c r="B10" s="9"/>
      <c r="C10" s="60"/>
      <c r="D10" s="61"/>
      <c r="E10" s="61"/>
      <c r="F10" s="6"/>
      <c r="G10" s="12"/>
      <c r="H10" s="5"/>
      <c r="I10" s="5"/>
      <c r="J10" s="5"/>
      <c r="K10" s="12"/>
      <c r="L10" s="12"/>
      <c r="M10" s="12"/>
      <c r="N10" s="12"/>
      <c r="O10" s="5"/>
      <c r="P10" s="5"/>
      <c r="Q10" s="24"/>
      <c r="R10" s="24"/>
      <c r="S10" s="23"/>
      <c r="T10" s="23"/>
    </row>
    <row r="11" spans="1:23" ht="12" hidden="1" customHeight="1" x14ac:dyDescent="0.2">
      <c r="A11" s="9"/>
      <c r="B11" s="9"/>
      <c r="C11" s="60"/>
      <c r="D11" s="61"/>
      <c r="E11" s="61"/>
      <c r="F11" s="6"/>
      <c r="G11" s="12"/>
      <c r="H11" s="5"/>
      <c r="I11" s="5"/>
      <c r="J11" s="5"/>
      <c r="K11" s="12"/>
      <c r="L11" s="12"/>
      <c r="M11" s="12"/>
      <c r="N11" s="12"/>
      <c r="O11" s="5"/>
      <c r="P11" s="5"/>
      <c r="Q11" s="24"/>
      <c r="R11" s="24"/>
      <c r="S11" s="23"/>
      <c r="T11" s="23"/>
    </row>
    <row r="12" spans="1:23" ht="12" customHeight="1" x14ac:dyDescent="0.2">
      <c r="A12" s="9"/>
      <c r="B12" s="9"/>
      <c r="C12" s="60" t="s">
        <v>201</v>
      </c>
      <c r="D12" s="61"/>
      <c r="E12" s="61"/>
      <c r="F12" s="6"/>
      <c r="G12" s="12"/>
      <c r="H12" s="5"/>
      <c r="I12" s="5"/>
      <c r="J12" s="5"/>
      <c r="K12" s="12"/>
      <c r="L12" s="12"/>
      <c r="M12" s="12"/>
      <c r="N12" s="12"/>
      <c r="O12" s="5"/>
      <c r="P12" s="5"/>
      <c r="Q12" s="24"/>
      <c r="R12" s="24"/>
      <c r="S12" s="23"/>
      <c r="T12" s="23"/>
    </row>
    <row r="13" spans="1:23" ht="12" customHeight="1" x14ac:dyDescent="0.2">
      <c r="A13" s="9"/>
      <c r="B13" s="9"/>
      <c r="C13" s="60" t="s">
        <v>91</v>
      </c>
      <c r="D13" s="61"/>
      <c r="E13" s="61"/>
      <c r="F13" s="6"/>
      <c r="G13" s="12"/>
      <c r="H13" s="5"/>
      <c r="I13" s="5"/>
      <c r="J13" s="5"/>
      <c r="K13" s="12"/>
      <c r="L13" s="12"/>
      <c r="M13" s="12"/>
      <c r="N13" s="12"/>
      <c r="O13" s="5"/>
      <c r="P13" s="5"/>
      <c r="Q13" s="24"/>
      <c r="R13" s="24"/>
      <c r="S13" s="23"/>
      <c r="T13" s="23"/>
    </row>
    <row r="14" spans="1:23" ht="12" customHeight="1" x14ac:dyDescent="0.2">
      <c r="A14" s="9"/>
      <c r="B14" s="9"/>
      <c r="C14" s="60"/>
      <c r="D14" s="61"/>
      <c r="E14" s="61"/>
      <c r="F14" s="6"/>
      <c r="G14" s="12"/>
      <c r="H14" s="5"/>
      <c r="I14" s="5"/>
      <c r="J14" s="5"/>
      <c r="K14" s="12"/>
      <c r="L14" s="12"/>
      <c r="M14" s="12"/>
      <c r="N14" s="12"/>
      <c r="O14" s="5"/>
      <c r="P14" s="5"/>
      <c r="Q14" s="24"/>
      <c r="R14" s="24"/>
      <c r="S14" s="23"/>
      <c r="T14" s="23"/>
    </row>
    <row r="15" spans="1:23" ht="23.25" customHeight="1" x14ac:dyDescent="0.2">
      <c r="A15" s="9"/>
      <c r="B15" s="9"/>
      <c r="C15" s="299" t="s">
        <v>202</v>
      </c>
      <c r="D15" s="300"/>
      <c r="E15" s="300"/>
      <c r="F15" s="300"/>
      <c r="G15" s="300"/>
      <c r="H15" s="300"/>
      <c r="I15" s="300"/>
      <c r="J15" s="300"/>
      <c r="K15" s="300"/>
      <c r="L15" s="300"/>
      <c r="M15" s="5"/>
      <c r="N15" s="175" t="s">
        <v>8</v>
      </c>
      <c r="O15" s="84"/>
      <c r="P15" s="84"/>
      <c r="Q15" s="84"/>
      <c r="R15" s="84"/>
      <c r="S15" s="84"/>
      <c r="T15" s="84"/>
      <c r="U15" s="84"/>
      <c r="V15" s="84"/>
      <c r="W15" s="84"/>
    </row>
    <row r="16" spans="1:23" ht="12" customHeight="1" x14ac:dyDescent="0.2">
      <c r="A16" s="9"/>
      <c r="B16" s="9"/>
      <c r="C16" s="290"/>
      <c r="D16" s="291"/>
      <c r="E16" s="291"/>
      <c r="F16" s="291"/>
      <c r="G16" s="291"/>
      <c r="H16" s="291"/>
      <c r="I16" s="291"/>
      <c r="J16" s="291"/>
      <c r="K16" s="291"/>
      <c r="L16" s="292"/>
      <c r="M16" s="14"/>
      <c r="N16" s="296"/>
      <c r="O16" s="297"/>
      <c r="P16" s="297"/>
      <c r="Q16" s="298"/>
      <c r="R16" s="12"/>
      <c r="S16" s="23"/>
      <c r="T16" s="23"/>
    </row>
    <row r="17" spans="1:20" ht="12" customHeight="1" x14ac:dyDescent="0.2">
      <c r="A17" s="9"/>
      <c r="B17" s="9"/>
      <c r="C17" s="4" t="s">
        <v>27</v>
      </c>
      <c r="D17" s="4"/>
      <c r="E17" s="5"/>
      <c r="F17" s="5"/>
      <c r="G17" s="5"/>
      <c r="H17" s="5"/>
      <c r="I17" s="5"/>
      <c r="J17" s="4" t="s">
        <v>3</v>
      </c>
      <c r="K17" s="5"/>
      <c r="N17" s="4" t="s">
        <v>1</v>
      </c>
      <c r="O17" s="5"/>
      <c r="P17" s="5"/>
      <c r="Q17" s="56" t="s">
        <v>4</v>
      </c>
      <c r="R17" s="4"/>
      <c r="S17" s="23"/>
      <c r="T17" s="23"/>
    </row>
    <row r="18" spans="1:20" ht="12" customHeight="1" x14ac:dyDescent="0.2">
      <c r="A18" s="9"/>
      <c r="B18" s="9"/>
      <c r="C18" s="290"/>
      <c r="D18" s="291"/>
      <c r="E18" s="291"/>
      <c r="F18" s="291"/>
      <c r="G18" s="291"/>
      <c r="H18" s="292"/>
      <c r="I18" s="17"/>
      <c r="J18" s="290"/>
      <c r="K18" s="291"/>
      <c r="L18" s="292"/>
      <c r="N18" s="290"/>
      <c r="O18" s="292"/>
      <c r="P18" s="18"/>
      <c r="Q18" s="154"/>
      <c r="R18" s="15"/>
      <c r="S18" s="23"/>
      <c r="T18" s="23"/>
    </row>
    <row r="19" spans="1:20" ht="12" customHeight="1" x14ac:dyDescent="0.2">
      <c r="A19" s="9"/>
      <c r="B19" s="9"/>
      <c r="C19" s="59"/>
      <c r="D19" s="59"/>
      <c r="E19" s="59"/>
      <c r="F19" s="59"/>
      <c r="G19" s="59"/>
      <c r="H19" s="59"/>
      <c r="I19" s="15"/>
      <c r="J19" s="59"/>
      <c r="K19" s="59"/>
      <c r="L19" s="59"/>
      <c r="N19" s="59"/>
      <c r="O19" s="59"/>
      <c r="P19" s="15"/>
      <c r="Q19" s="85"/>
      <c r="R19" s="15"/>
      <c r="S19" s="23"/>
      <c r="T19" s="23"/>
    </row>
    <row r="20" spans="1:20" ht="12" customHeight="1" x14ac:dyDescent="0.2">
      <c r="A20" s="9"/>
      <c r="B20" s="9"/>
      <c r="C20" s="221" t="s">
        <v>87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15"/>
      <c r="S20" s="23"/>
      <c r="T20" s="23"/>
    </row>
    <row r="21" spans="1:20" ht="12" customHeight="1" x14ac:dyDescent="0.2">
      <c r="A21" s="9"/>
      <c r="B21" s="9"/>
      <c r="C21" s="19"/>
      <c r="D21" s="19"/>
      <c r="E21" s="5"/>
      <c r="F21" s="5"/>
      <c r="H21" s="20"/>
      <c r="I21" s="20"/>
      <c r="J21" s="20"/>
      <c r="K21" s="20"/>
      <c r="L21" s="20"/>
      <c r="M21" s="12"/>
      <c r="N21" s="21"/>
      <c r="O21" s="9"/>
      <c r="P21" s="9"/>
      <c r="Q21" s="9"/>
      <c r="R21" s="9"/>
      <c r="S21" s="23"/>
      <c r="T21" s="23"/>
    </row>
    <row r="22" spans="1:20" ht="12" customHeight="1" x14ac:dyDescent="0.2">
      <c r="A22" s="9"/>
      <c r="B22" s="9"/>
      <c r="C22" s="60" t="s">
        <v>28</v>
      </c>
      <c r="D22" s="61"/>
      <c r="E22" s="61"/>
      <c r="F22" s="6"/>
      <c r="G22" s="12"/>
      <c r="H22" s="5"/>
      <c r="I22" s="5"/>
      <c r="J22" s="5"/>
      <c r="K22" s="12"/>
      <c r="L22" s="12"/>
      <c r="M22" s="12"/>
      <c r="N22" s="12"/>
      <c r="O22" s="5"/>
      <c r="P22" s="5"/>
      <c r="Q22" s="24"/>
      <c r="R22" s="24"/>
      <c r="S22" s="23"/>
      <c r="T22" s="23"/>
    </row>
    <row r="23" spans="1:20" ht="6.75" customHeight="1" x14ac:dyDescent="0.2">
      <c r="A23" s="9"/>
      <c r="B23" s="9"/>
      <c r="C23" s="60"/>
      <c r="D23" s="61"/>
      <c r="E23" s="61"/>
      <c r="F23" s="6"/>
      <c r="G23" s="12"/>
      <c r="H23" s="5"/>
      <c r="I23" s="5"/>
      <c r="J23" s="5"/>
      <c r="K23" s="12"/>
      <c r="L23" s="12"/>
      <c r="M23" s="12"/>
      <c r="N23" s="12"/>
      <c r="O23" s="5"/>
      <c r="P23" s="5"/>
      <c r="Q23" s="24"/>
      <c r="R23" s="24"/>
      <c r="S23" s="23"/>
      <c r="T23" s="23"/>
    </row>
    <row r="24" spans="1:20" ht="12" customHeight="1" x14ac:dyDescent="0.2">
      <c r="A24" s="9"/>
      <c r="B24" s="9"/>
      <c r="C24" s="281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3"/>
    </row>
    <row r="25" spans="1:20" ht="12" customHeight="1" x14ac:dyDescent="0.2">
      <c r="A25" s="9"/>
      <c r="B25" s="9"/>
      <c r="C25" s="284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6"/>
      <c r="T25" s="23"/>
    </row>
    <row r="26" spans="1:20" ht="12" customHeight="1" x14ac:dyDescent="0.2">
      <c r="A26" s="9"/>
      <c r="B26" s="9"/>
      <c r="C26" s="284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6"/>
      <c r="T26" s="23"/>
    </row>
    <row r="27" spans="1:20" ht="12" customHeight="1" x14ac:dyDescent="0.2">
      <c r="A27" s="9"/>
      <c r="B27" s="9"/>
      <c r="C27" s="284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6"/>
      <c r="T27" s="23"/>
    </row>
    <row r="28" spans="1:20" ht="12" customHeight="1" x14ac:dyDescent="0.2">
      <c r="A28" s="9"/>
      <c r="B28" s="9"/>
      <c r="C28" s="284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6"/>
      <c r="T28" s="23"/>
    </row>
    <row r="29" spans="1:20" ht="12" customHeight="1" x14ac:dyDescent="0.2">
      <c r="A29" s="9"/>
      <c r="B29" s="9"/>
      <c r="C29" s="284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6"/>
      <c r="T29" s="23"/>
    </row>
    <row r="30" spans="1:20" ht="12" customHeight="1" x14ac:dyDescent="0.2">
      <c r="A30" s="9"/>
      <c r="B30" s="9"/>
      <c r="C30" s="287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9"/>
      <c r="T30" s="23"/>
    </row>
    <row r="31" spans="1:20" ht="12" customHeight="1" x14ac:dyDescent="0.2">
      <c r="A31" s="9"/>
      <c r="B31" s="9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23"/>
    </row>
    <row r="32" spans="1:20" ht="12" customHeight="1" x14ac:dyDescent="0.2">
      <c r="A32" s="9"/>
      <c r="B32" s="9"/>
      <c r="C32" s="87" t="s">
        <v>89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23"/>
    </row>
    <row r="33" spans="1:20" ht="12" customHeight="1" x14ac:dyDescent="0.2">
      <c r="A33" s="9"/>
      <c r="B33" s="9"/>
      <c r="C33" s="87" t="s">
        <v>90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23"/>
    </row>
    <row r="34" spans="1:20" ht="12" customHeight="1" x14ac:dyDescent="0.2">
      <c r="A34" s="9"/>
      <c r="B34" s="9"/>
      <c r="C34" s="281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3"/>
      <c r="T34" s="23"/>
    </row>
    <row r="35" spans="1:20" ht="12" customHeight="1" x14ac:dyDescent="0.2">
      <c r="A35" s="9"/>
      <c r="B35" s="9"/>
      <c r="C35" s="284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6"/>
      <c r="T35" s="23"/>
    </row>
    <row r="36" spans="1:20" ht="12" customHeight="1" x14ac:dyDescent="0.2">
      <c r="A36" s="9"/>
      <c r="B36" s="9"/>
      <c r="C36" s="284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6"/>
      <c r="T36" s="23"/>
    </row>
    <row r="37" spans="1:20" ht="12" customHeight="1" x14ac:dyDescent="0.2">
      <c r="A37" s="9"/>
      <c r="B37" s="9"/>
      <c r="C37" s="284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6"/>
      <c r="T37" s="23"/>
    </row>
    <row r="38" spans="1:20" ht="12" customHeight="1" x14ac:dyDescent="0.2">
      <c r="A38" s="9"/>
      <c r="B38" s="9"/>
      <c r="C38" s="284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6"/>
      <c r="T38" s="23"/>
    </row>
    <row r="39" spans="1:20" ht="12" customHeight="1" x14ac:dyDescent="0.2">
      <c r="A39" s="9"/>
      <c r="B39" s="9"/>
      <c r="C39" s="284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6"/>
      <c r="T39" s="23"/>
    </row>
    <row r="40" spans="1:20" ht="12" customHeight="1" x14ac:dyDescent="0.2">
      <c r="A40" s="9"/>
      <c r="B40" s="9"/>
      <c r="C40" s="284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6"/>
      <c r="T40" s="23"/>
    </row>
    <row r="41" spans="1:20" ht="12" customHeight="1" x14ac:dyDescent="0.2">
      <c r="A41" s="9"/>
      <c r="B41" s="9"/>
      <c r="C41" s="284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6"/>
      <c r="T41" s="23"/>
    </row>
    <row r="42" spans="1:20" ht="12" customHeight="1" x14ac:dyDescent="0.2">
      <c r="A42" s="9"/>
      <c r="B42" s="9"/>
      <c r="C42" s="287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9"/>
      <c r="T42" s="23"/>
    </row>
    <row r="43" spans="1:20" ht="12" customHeight="1" x14ac:dyDescent="0.2">
      <c r="A43" s="9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3"/>
    </row>
    <row r="44" spans="1:20" ht="12" customHeight="1" x14ac:dyDescent="0.2">
      <c r="A44" s="9"/>
      <c r="B44" s="9"/>
      <c r="C44" s="87" t="s">
        <v>88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3"/>
    </row>
    <row r="45" spans="1:20" ht="6.75" customHeight="1" x14ac:dyDescent="0.2">
      <c r="A45" s="9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3"/>
    </row>
    <row r="46" spans="1:20" ht="12" customHeight="1" x14ac:dyDescent="0.2">
      <c r="A46" s="9"/>
      <c r="B46" s="9"/>
      <c r="C46" s="281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3"/>
      <c r="T46" s="23"/>
    </row>
    <row r="47" spans="1:20" ht="12" customHeight="1" x14ac:dyDescent="0.2">
      <c r="A47" s="9"/>
      <c r="B47" s="9"/>
      <c r="C47" s="284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6"/>
      <c r="T47" s="23"/>
    </row>
    <row r="48" spans="1:20" ht="12" customHeight="1" x14ac:dyDescent="0.2">
      <c r="A48" s="9"/>
      <c r="B48" s="9"/>
      <c r="C48" s="284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6"/>
      <c r="T48" s="23"/>
    </row>
    <row r="49" spans="1:20" ht="12" customHeight="1" x14ac:dyDescent="0.2">
      <c r="A49" s="9"/>
      <c r="B49" s="9"/>
      <c r="C49" s="284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6"/>
      <c r="T49" s="23"/>
    </row>
    <row r="50" spans="1:20" ht="12" customHeight="1" x14ac:dyDescent="0.2">
      <c r="A50" s="9"/>
      <c r="B50" s="9"/>
      <c r="C50" s="284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6"/>
      <c r="T50" s="23"/>
    </row>
    <row r="51" spans="1:20" ht="12" customHeight="1" x14ac:dyDescent="0.2">
      <c r="A51" s="9"/>
      <c r="B51" s="9"/>
      <c r="C51" s="284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6"/>
      <c r="T51" s="23"/>
    </row>
    <row r="52" spans="1:20" ht="12" customHeight="1" x14ac:dyDescent="0.2">
      <c r="A52" s="9"/>
      <c r="B52" s="9"/>
      <c r="C52" s="284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6"/>
      <c r="T52" s="23"/>
    </row>
    <row r="53" spans="1:20" ht="12" customHeight="1" x14ac:dyDescent="0.2">
      <c r="A53" s="9"/>
      <c r="B53" s="9"/>
      <c r="C53" s="284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6"/>
      <c r="T53" s="23"/>
    </row>
    <row r="54" spans="1:20" ht="12" customHeight="1" x14ac:dyDescent="0.2">
      <c r="A54" s="9"/>
      <c r="B54" s="9"/>
      <c r="C54" s="284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6"/>
      <c r="T54" s="23"/>
    </row>
    <row r="55" spans="1:20" ht="12" customHeight="1" x14ac:dyDescent="0.2">
      <c r="A55" s="9"/>
      <c r="B55" s="9"/>
      <c r="C55" s="284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6"/>
      <c r="T55" s="23"/>
    </row>
    <row r="56" spans="1:20" ht="12" customHeight="1" x14ac:dyDescent="0.2">
      <c r="A56" s="9"/>
      <c r="B56" s="9"/>
      <c r="C56" s="284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6"/>
      <c r="T56" s="23"/>
    </row>
    <row r="57" spans="1:20" ht="12" customHeight="1" x14ac:dyDescent="0.2">
      <c r="A57" s="9"/>
      <c r="B57" s="9"/>
      <c r="C57" s="284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6"/>
      <c r="T57" s="23"/>
    </row>
    <row r="58" spans="1:20" ht="12" customHeight="1" x14ac:dyDescent="0.2">
      <c r="A58" s="9"/>
      <c r="B58" s="9"/>
      <c r="C58" s="284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6"/>
      <c r="T58" s="23"/>
    </row>
    <row r="59" spans="1:20" ht="12" customHeight="1" x14ac:dyDescent="0.2">
      <c r="A59" s="9"/>
      <c r="B59" s="9"/>
      <c r="C59" s="284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6"/>
      <c r="T59" s="23"/>
    </row>
    <row r="60" spans="1:20" ht="12" customHeight="1" x14ac:dyDescent="0.2">
      <c r="A60" s="9"/>
      <c r="B60" s="9"/>
      <c r="C60" s="284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6"/>
      <c r="T60" s="23"/>
    </row>
    <row r="61" spans="1:20" ht="12" customHeight="1" x14ac:dyDescent="0.2">
      <c r="A61" s="9"/>
      <c r="B61" s="9"/>
      <c r="C61" s="284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6"/>
      <c r="T61" s="23"/>
    </row>
    <row r="62" spans="1:20" ht="9.75" customHeight="1" x14ac:dyDescent="0.2">
      <c r="A62" s="9"/>
      <c r="B62" s="9"/>
      <c r="C62" s="287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9"/>
      <c r="T62" s="23"/>
    </row>
    <row r="63" spans="1:20" ht="9" customHeight="1" x14ac:dyDescent="0.2">
      <c r="A63" s="9"/>
      <c r="B63" s="9"/>
      <c r="C63" s="61"/>
      <c r="D63" s="61"/>
      <c r="E63" s="61"/>
      <c r="F63" s="6"/>
      <c r="G63" s="12"/>
      <c r="H63" s="5"/>
      <c r="I63" s="5"/>
      <c r="J63" s="5"/>
      <c r="K63" s="5"/>
      <c r="L63" s="5"/>
      <c r="M63" s="5"/>
      <c r="N63" s="5"/>
      <c r="O63" s="5"/>
      <c r="P63" s="5"/>
      <c r="Q63" s="24"/>
      <c r="R63" s="24"/>
      <c r="S63" s="23"/>
      <c r="T63" s="23"/>
    </row>
    <row r="64" spans="1:20" x14ac:dyDescent="0.2">
      <c r="A64" s="9"/>
      <c r="B64" s="9"/>
      <c r="C64" s="6"/>
      <c r="D64" s="6"/>
      <c r="E64" s="6"/>
      <c r="F64" s="38"/>
      <c r="G64" s="12"/>
      <c r="H64" s="6"/>
      <c r="I64" s="6"/>
      <c r="J64" s="6"/>
      <c r="K64" s="6"/>
      <c r="L64" s="6"/>
      <c r="M64" s="9"/>
      <c r="N64" s="5"/>
      <c r="O64" s="27"/>
      <c r="P64" s="24"/>
      <c r="Q64" s="23"/>
      <c r="S64" s="23"/>
      <c r="T64" s="23"/>
    </row>
    <row r="65" spans="1:20" x14ac:dyDescent="0.2">
      <c r="A65" s="9"/>
      <c r="B65" s="9"/>
      <c r="C65" s="6"/>
      <c r="D65" s="6"/>
      <c r="E65" s="6"/>
      <c r="F65" s="6"/>
      <c r="G65" s="12"/>
      <c r="H65" s="6"/>
      <c r="I65" s="6"/>
      <c r="J65" s="6"/>
      <c r="K65" s="6"/>
      <c r="L65" s="6"/>
      <c r="M65" s="9"/>
      <c r="N65" s="217"/>
      <c r="O65" s="217"/>
      <c r="P65" s="9"/>
      <c r="Q65" s="5"/>
      <c r="R65" s="5"/>
      <c r="S65" s="23"/>
      <c r="T65" s="23"/>
    </row>
    <row r="66" spans="1:20" x14ac:dyDescent="0.2">
      <c r="A66" s="9"/>
      <c r="B66" s="9"/>
      <c r="E66" s="26"/>
      <c r="F66" s="26"/>
      <c r="G66" s="26"/>
      <c r="H66" s="26"/>
      <c r="I66" s="26"/>
      <c r="J66" s="26"/>
      <c r="K66" s="26"/>
      <c r="L66" s="5"/>
      <c r="M66" s="5"/>
      <c r="N66" s="5"/>
      <c r="O66" s="5"/>
      <c r="P66" s="5"/>
      <c r="Q66" s="24"/>
      <c r="R66" s="24"/>
      <c r="S66" s="23"/>
      <c r="T66" s="23"/>
    </row>
    <row r="67" spans="1:20" x14ac:dyDescent="0.2">
      <c r="A67" s="9"/>
      <c r="B67" s="9"/>
      <c r="E67" s="26"/>
      <c r="F67" s="26"/>
      <c r="G67" s="26"/>
      <c r="H67" s="26"/>
      <c r="I67" s="26"/>
      <c r="J67" s="26"/>
      <c r="K67" s="26"/>
      <c r="L67" s="5"/>
      <c r="M67" s="5"/>
      <c r="N67" s="5"/>
      <c r="O67" s="5"/>
      <c r="P67" s="5"/>
      <c r="Q67" s="24"/>
      <c r="R67" s="24"/>
      <c r="S67" s="23"/>
      <c r="T67" s="23"/>
    </row>
    <row r="68" spans="1:20" x14ac:dyDescent="0.2">
      <c r="A68" s="9"/>
      <c r="B68" s="9"/>
      <c r="E68" s="26"/>
      <c r="F68" s="26"/>
      <c r="G68" s="26"/>
      <c r="H68" s="26"/>
      <c r="I68" s="26"/>
      <c r="J68" s="26"/>
      <c r="K68" s="26"/>
      <c r="L68" s="5"/>
    </row>
    <row r="69" spans="1:20" x14ac:dyDescent="0.2">
      <c r="A69" s="9"/>
      <c r="B69" s="9"/>
      <c r="E69" s="26"/>
      <c r="F69" s="26"/>
      <c r="G69" s="26"/>
      <c r="H69" s="26"/>
      <c r="I69" s="26"/>
      <c r="J69" s="26"/>
      <c r="K69" s="26"/>
      <c r="L69" s="5"/>
      <c r="M69" s="5"/>
      <c r="N69" s="5"/>
      <c r="O69" s="5"/>
      <c r="P69" s="5"/>
      <c r="Q69" s="24"/>
      <c r="R69" s="24"/>
      <c r="S69" s="23"/>
      <c r="T69" s="23"/>
    </row>
    <row r="70" spans="1:20" x14ac:dyDescent="0.2">
      <c r="A70" s="9"/>
      <c r="B70" s="9"/>
      <c r="S70" s="23"/>
      <c r="T70" s="23"/>
    </row>
    <row r="71" spans="1:20" x14ac:dyDescent="0.2">
      <c r="A71" s="9"/>
      <c r="B71" s="9"/>
      <c r="S71" s="23"/>
      <c r="T71" s="23"/>
    </row>
    <row r="72" spans="1:20" x14ac:dyDescent="0.2">
      <c r="A72" s="9"/>
      <c r="B72" s="9"/>
      <c r="C72" s="12"/>
      <c r="D72" s="12"/>
      <c r="E72" s="12"/>
      <c r="F72" s="12"/>
      <c r="G72" s="12"/>
      <c r="H72" s="12"/>
      <c r="I72" s="12"/>
      <c r="L72" s="5"/>
      <c r="M72" s="5"/>
      <c r="N72" s="5"/>
      <c r="O72" s="5"/>
      <c r="P72" s="5"/>
      <c r="Q72" s="24"/>
      <c r="R72" s="24"/>
      <c r="S72" s="23"/>
      <c r="T72" s="23"/>
    </row>
    <row r="73" spans="1:20" x14ac:dyDescent="0.2">
      <c r="A73" s="9"/>
      <c r="B73" s="9"/>
      <c r="E73" s="12"/>
      <c r="F73" s="12"/>
      <c r="G73" s="12"/>
      <c r="H73" s="12"/>
      <c r="I73" s="12"/>
      <c r="J73" s="26"/>
      <c r="K73" s="26"/>
      <c r="L73" s="22"/>
      <c r="M73" s="22"/>
      <c r="N73" s="22"/>
      <c r="O73" s="22"/>
      <c r="P73" s="22"/>
      <c r="Q73" s="13"/>
      <c r="R73" s="13"/>
      <c r="S73" s="23"/>
      <c r="T73" s="23"/>
    </row>
    <row r="74" spans="1:20" x14ac:dyDescent="0.2">
      <c r="A74" s="9"/>
      <c r="B74" s="9"/>
      <c r="C74" s="211"/>
      <c r="D74" s="211"/>
      <c r="E74" s="211"/>
      <c r="F74" s="211"/>
      <c r="G74" s="211"/>
      <c r="H74" s="211"/>
      <c r="I74" s="28"/>
      <c r="L74" s="29"/>
      <c r="M74" s="22"/>
      <c r="N74" s="29"/>
      <c r="O74" s="29"/>
      <c r="P74" s="29"/>
      <c r="Q74" s="5"/>
      <c r="R74" s="5"/>
      <c r="S74" s="9"/>
      <c r="T74" s="9"/>
    </row>
    <row r="75" spans="1:20" x14ac:dyDescent="0.2">
      <c r="A75" s="9"/>
      <c r="B75" s="9"/>
      <c r="G75" s="9"/>
      <c r="H75" s="9"/>
      <c r="I75" s="9"/>
      <c r="L75" s="29"/>
      <c r="M75" s="22"/>
      <c r="N75" s="29"/>
      <c r="O75" s="29"/>
      <c r="P75" s="29"/>
      <c r="Q75" s="5"/>
      <c r="R75" s="5"/>
      <c r="S75" s="9"/>
      <c r="T75" s="9"/>
    </row>
    <row r="76" spans="1:20" x14ac:dyDescent="0.2">
      <c r="A76" s="9"/>
      <c r="B76" s="9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20" x14ac:dyDescent="0.2"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20" x14ac:dyDescent="0.2"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20" x14ac:dyDescent="0.2"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20" x14ac:dyDescent="0.2"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x14ac:dyDescent="0.2"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x14ac:dyDescent="0.2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x14ac:dyDescent="0.2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6" spans="2:18" x14ac:dyDescent="0.2">
      <c r="B86" s="30"/>
    </row>
  </sheetData>
  <sheetProtection password="E237" sheet="1" objects="1" scenarios="1" selectLockedCells="1"/>
  <mergeCells count="14">
    <mergeCell ref="N3:Q3"/>
    <mergeCell ref="N18:O18"/>
    <mergeCell ref="C16:L16"/>
    <mergeCell ref="N16:Q16"/>
    <mergeCell ref="N5:Q5"/>
    <mergeCell ref="C15:L15"/>
    <mergeCell ref="C74:H74"/>
    <mergeCell ref="N65:O65"/>
    <mergeCell ref="C24:S30"/>
    <mergeCell ref="C18:H18"/>
    <mergeCell ref="C34:S42"/>
    <mergeCell ref="J18:L18"/>
    <mergeCell ref="C20:Q20"/>
    <mergeCell ref="C46:S62"/>
  </mergeCells>
  <phoneticPr fontId="0" type="noConversion"/>
  <pageMargins left="0.55000000000000004" right="0.75" top="0.37" bottom="1" header="0.25" footer="0"/>
  <pageSetup paperSize="9" orientation="portrait" r:id="rId1"/>
  <headerFooter alignWithMargins="0">
    <oddFooter xml:space="preserve">&amp;L&amp;7Dirección Nacional de Medio Ambiente - Decreto Nº 182/013
Versión 1.0 - RM 1037/2014&amp;C&amp;7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6" r:id="rId4" name="Group Box 6">
              <controlPr defaultSize="0" autoFill="0" autoPict="0">
                <anchor moveWithCells="1">
                  <from>
                    <xdr:col>1</xdr:col>
                    <xdr:colOff>76200</xdr:colOff>
                    <xdr:row>8</xdr:row>
                    <xdr:rowOff>66675</xdr:rowOff>
                  </from>
                  <to>
                    <xdr:col>19</xdr:col>
                    <xdr:colOff>66675</xdr:colOff>
                    <xdr:row>62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C10019"/>
  <sheetViews>
    <sheetView showGridLines="0" view="pageBreakPreview" zoomScaleNormal="100" zoomScaleSheetLayoutView="100" workbookViewId="0">
      <selection activeCell="G10" sqref="G10"/>
    </sheetView>
  </sheetViews>
  <sheetFormatPr baseColWidth="10" defaultRowHeight="11.25" x14ac:dyDescent="0.2"/>
  <cols>
    <col min="1" max="1" width="3.7109375" style="26" customWidth="1"/>
    <col min="2" max="2" width="14.7109375" style="26" customWidth="1"/>
    <col min="3" max="3" width="11.85546875" style="26" customWidth="1"/>
    <col min="4" max="4" width="10.85546875" style="26" customWidth="1"/>
    <col min="5" max="5" width="11.5703125" style="26" customWidth="1"/>
    <col min="6" max="6" width="8.140625" style="26" customWidth="1"/>
    <col min="7" max="7" width="10.5703125" style="26" customWidth="1"/>
    <col min="8" max="8" width="8.140625" style="26" customWidth="1"/>
    <col min="9" max="9" width="7" style="26" customWidth="1"/>
    <col min="10" max="10" width="8.85546875" style="26" customWidth="1"/>
    <col min="11" max="11" width="10.28515625" style="26" customWidth="1"/>
    <col min="12" max="12" width="7.7109375" style="26" customWidth="1"/>
    <col min="13" max="13" width="9.28515625" style="26" customWidth="1"/>
    <col min="14" max="14" width="10.140625" style="26" customWidth="1"/>
    <col min="15" max="15" width="9.28515625" style="26" customWidth="1"/>
    <col min="16" max="16" width="9" style="26" hidden="1" customWidth="1"/>
    <col min="17" max="17" width="16.7109375" style="26" hidden="1" customWidth="1"/>
    <col min="18" max="18" width="11.7109375" style="26" hidden="1" customWidth="1"/>
    <col min="19" max="19" width="2.5703125" style="26" customWidth="1"/>
    <col min="20" max="20" width="3.5703125" style="26" customWidth="1"/>
    <col min="21" max="22" width="11.42578125" style="26"/>
    <col min="23" max="23" width="13.42578125" style="26" customWidth="1"/>
    <col min="24" max="24" width="5.85546875" style="26" customWidth="1"/>
    <col min="25" max="25" width="8" style="26" customWidth="1"/>
    <col min="26" max="26" width="11.42578125" style="26" hidden="1" customWidth="1"/>
    <col min="27" max="27" width="7.42578125" style="26" customWidth="1"/>
    <col min="28" max="28" width="6.28515625" style="26" customWidth="1"/>
    <col min="29" max="16384" width="11.42578125" style="26"/>
  </cols>
  <sheetData>
    <row r="2" spans="2:25" ht="12.75" x14ac:dyDescent="0.2">
      <c r="K2" s="33"/>
      <c r="L2" s="33"/>
      <c r="M2" s="33"/>
      <c r="N2" s="33"/>
      <c r="O2" s="33"/>
      <c r="P2" s="33"/>
      <c r="Q2" s="33"/>
      <c r="R2" s="33"/>
    </row>
    <row r="3" spans="2:25" ht="15" x14ac:dyDescent="0.25">
      <c r="B3" s="10"/>
      <c r="J3" s="5"/>
      <c r="K3" s="33"/>
      <c r="L3" s="33"/>
      <c r="M3" s="33"/>
      <c r="N3" s="33"/>
      <c r="O3" s="33"/>
      <c r="P3" s="33"/>
      <c r="Q3" s="33"/>
      <c r="R3" s="33"/>
    </row>
    <row r="4" spans="2:25" ht="12.75" x14ac:dyDescent="0.25">
      <c r="D4" s="34"/>
      <c r="E4" s="34"/>
      <c r="F4" s="34"/>
      <c r="G4" s="54" t="s">
        <v>10</v>
      </c>
      <c r="H4" s="278">
        <f>+'I - Identificación'!C24</f>
        <v>0</v>
      </c>
      <c r="I4" s="279"/>
      <c r="J4" s="280"/>
      <c r="K4" s="34"/>
    </row>
    <row r="5" spans="2:25" ht="12.75" x14ac:dyDescent="0.2">
      <c r="G5" s="35"/>
      <c r="J5" s="9"/>
      <c r="K5" s="5"/>
    </row>
    <row r="6" spans="2:25" ht="12.75" x14ac:dyDescent="0.25">
      <c r="D6" s="32"/>
      <c r="E6" s="32"/>
      <c r="F6" s="32"/>
      <c r="G6" s="31" t="s">
        <v>11</v>
      </c>
      <c r="H6" s="301">
        <f>'I - Identificación'!$S$18</f>
        <v>0</v>
      </c>
      <c r="I6" s="302"/>
      <c r="J6" s="303"/>
      <c r="K6" s="34"/>
    </row>
    <row r="7" spans="2:25" ht="12.75" x14ac:dyDescent="0.2">
      <c r="J7" s="5"/>
      <c r="K7" s="33"/>
      <c r="L7" s="33"/>
      <c r="M7" s="33"/>
      <c r="N7" s="33"/>
      <c r="O7" s="33"/>
      <c r="P7" s="33"/>
      <c r="Q7" s="33"/>
      <c r="R7" s="33"/>
      <c r="W7" s="31"/>
      <c r="X7" s="34"/>
      <c r="Y7" s="34"/>
    </row>
    <row r="8" spans="2:25" ht="13.5" thickBot="1" x14ac:dyDescent="0.25">
      <c r="J8" s="5"/>
      <c r="K8" s="33"/>
      <c r="L8" s="33"/>
      <c r="M8" s="33"/>
      <c r="N8" s="33"/>
      <c r="O8" s="33"/>
      <c r="P8" s="33"/>
      <c r="Q8" s="33"/>
      <c r="R8" s="33"/>
      <c r="W8" s="31"/>
      <c r="X8" s="34"/>
      <c r="Y8" s="34"/>
    </row>
    <row r="9" spans="2:25" ht="9.75" customHeight="1" x14ac:dyDescent="0.25">
      <c r="B9" s="136"/>
      <c r="C9" s="137"/>
      <c r="D9" s="137"/>
      <c r="E9" s="137"/>
      <c r="F9" s="137"/>
      <c r="G9" s="137"/>
      <c r="H9" s="139"/>
      <c r="I9" s="139"/>
      <c r="J9" s="139"/>
      <c r="K9" s="139"/>
      <c r="L9" s="168"/>
      <c r="M9" s="169"/>
      <c r="N9" s="33"/>
      <c r="O9" s="33"/>
      <c r="P9" s="33"/>
      <c r="Q9" s="33"/>
      <c r="R9" s="33"/>
    </row>
    <row r="10" spans="2:25" ht="12.75" x14ac:dyDescent="0.2">
      <c r="B10" s="142" t="s">
        <v>125</v>
      </c>
      <c r="C10" s="133"/>
      <c r="D10" s="133"/>
      <c r="E10" s="133"/>
      <c r="F10" s="133"/>
      <c r="G10" s="148">
        <v>0</v>
      </c>
      <c r="H10" s="133" t="s">
        <v>124</v>
      </c>
      <c r="I10" s="133"/>
      <c r="J10" s="133"/>
      <c r="K10" s="133"/>
      <c r="L10" s="133"/>
      <c r="M10" s="149"/>
      <c r="N10" s="33"/>
      <c r="O10" s="33"/>
      <c r="P10" s="33"/>
      <c r="R10" s="33"/>
    </row>
    <row r="11" spans="2:25" ht="10.5" customHeight="1" thickBot="1" x14ac:dyDescent="0.25"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50"/>
      <c r="N11" s="33"/>
      <c r="O11" s="33"/>
      <c r="P11" s="33"/>
      <c r="R11" s="33"/>
    </row>
    <row r="12" spans="2:25" ht="14.25" customHeight="1" x14ac:dyDescent="0.2">
      <c r="K12" s="33"/>
      <c r="L12" s="33"/>
      <c r="M12" s="33"/>
      <c r="N12" s="33"/>
      <c r="O12" s="33"/>
      <c r="P12" s="33"/>
      <c r="R12" s="33"/>
    </row>
    <row r="13" spans="2:25" ht="14.25" customHeight="1" x14ac:dyDescent="0.2">
      <c r="B13" s="26" t="s">
        <v>183</v>
      </c>
      <c r="K13" s="33"/>
      <c r="L13" s="33"/>
      <c r="M13" s="33"/>
      <c r="N13" s="33"/>
      <c r="O13" s="33"/>
      <c r="P13" s="33"/>
      <c r="R13" s="33"/>
    </row>
    <row r="14" spans="2:25" ht="14.25" customHeight="1" x14ac:dyDescent="0.2">
      <c r="B14" s="19" t="s">
        <v>184</v>
      </c>
      <c r="K14" s="33"/>
      <c r="L14" s="33"/>
      <c r="M14" s="33"/>
      <c r="N14" s="33"/>
      <c r="O14" s="33"/>
      <c r="P14" s="33"/>
      <c r="R14" s="33"/>
    </row>
    <row r="15" spans="2:25" ht="14.25" customHeight="1" x14ac:dyDescent="0.2">
      <c r="B15" s="19" t="s">
        <v>185</v>
      </c>
      <c r="K15" s="33"/>
      <c r="L15" s="33"/>
      <c r="M15" s="33"/>
      <c r="N15" s="33"/>
      <c r="O15" s="33"/>
      <c r="P15" s="33"/>
      <c r="R15" s="33"/>
    </row>
    <row r="16" spans="2:25" ht="14.25" customHeight="1" x14ac:dyDescent="0.2">
      <c r="K16" s="33"/>
      <c r="L16" s="33"/>
      <c r="M16" s="33"/>
      <c r="N16" s="33"/>
      <c r="O16" s="33"/>
      <c r="P16" s="33"/>
      <c r="R16" s="33"/>
    </row>
    <row r="17" spans="1:29" ht="27.75" customHeight="1" x14ac:dyDescent="0.2">
      <c r="B17" s="308" t="s">
        <v>17</v>
      </c>
      <c r="C17" s="308" t="s">
        <v>18</v>
      </c>
      <c r="D17" s="309" t="s">
        <v>19</v>
      </c>
      <c r="E17" s="307" t="s">
        <v>20</v>
      </c>
      <c r="F17" s="308" t="s">
        <v>117</v>
      </c>
      <c r="G17" s="310" t="s">
        <v>92</v>
      </c>
      <c r="H17" s="309" t="s">
        <v>155</v>
      </c>
      <c r="I17" s="310"/>
      <c r="J17" s="304" t="s">
        <v>115</v>
      </c>
      <c r="K17" s="304" t="s">
        <v>169</v>
      </c>
      <c r="L17" s="304" t="s">
        <v>170</v>
      </c>
      <c r="M17" s="304" t="s">
        <v>165</v>
      </c>
      <c r="N17" s="304" t="s">
        <v>168</v>
      </c>
      <c r="O17" s="33"/>
      <c r="P17" s="33"/>
      <c r="R17" s="33" t="s">
        <v>107</v>
      </c>
    </row>
    <row r="18" spans="1:29" ht="13.5" customHeight="1" x14ac:dyDescent="0.2">
      <c r="B18" s="308"/>
      <c r="C18" s="308"/>
      <c r="D18" s="309"/>
      <c r="E18" s="307"/>
      <c r="F18" s="308"/>
      <c r="G18" s="311"/>
      <c r="H18" s="161" t="s">
        <v>159</v>
      </c>
      <c r="I18" s="162" t="s">
        <v>156</v>
      </c>
      <c r="J18" s="306"/>
      <c r="K18" s="305"/>
      <c r="L18" s="305"/>
      <c r="M18" s="305"/>
      <c r="N18" s="305"/>
      <c r="O18" s="103"/>
      <c r="P18" s="103" t="s">
        <v>107</v>
      </c>
      <c r="Q18" s="103"/>
      <c r="R18" s="103" t="s">
        <v>158</v>
      </c>
      <c r="T18" s="4"/>
      <c r="U18" s="5"/>
      <c r="V18" s="4"/>
      <c r="W18" s="5"/>
      <c r="X18" s="4"/>
      <c r="Y18" s="5"/>
      <c r="Z18" s="5"/>
      <c r="AA18" s="5"/>
      <c r="AB18" s="5"/>
    </row>
    <row r="19" spans="1:29" ht="15" hidden="1" customHeight="1" x14ac:dyDescent="0.2">
      <c r="A19" s="26">
        <v>1</v>
      </c>
      <c r="B19" s="152"/>
      <c r="C19" s="152"/>
      <c r="D19" s="132"/>
      <c r="E19" s="157"/>
      <c r="F19" s="157" t="s">
        <v>107</v>
      </c>
      <c r="G19" s="90" t="s">
        <v>107</v>
      </c>
      <c r="H19" s="156"/>
      <c r="I19" s="156"/>
      <c r="J19" s="118" t="s">
        <v>107</v>
      </c>
      <c r="K19" s="158"/>
      <c r="L19" s="158"/>
      <c r="M19" s="170" t="s">
        <v>107</v>
      </c>
      <c r="N19" s="170"/>
      <c r="O19" s="108"/>
      <c r="P19" s="108" t="s">
        <v>132</v>
      </c>
      <c r="Q19" s="103"/>
      <c r="R19" s="108" t="s">
        <v>166</v>
      </c>
      <c r="S19" s="5"/>
      <c r="U19" s="5"/>
      <c r="V19" s="5"/>
      <c r="W19" s="5"/>
      <c r="Y19" s="5"/>
      <c r="Z19" s="5"/>
      <c r="AA19" s="5"/>
    </row>
    <row r="20" spans="1:29" ht="15" hidden="1" customHeight="1" x14ac:dyDescent="0.2">
      <c r="A20" s="26">
        <v>2</v>
      </c>
      <c r="B20" s="152"/>
      <c r="C20" s="152"/>
      <c r="D20" s="132"/>
      <c r="E20" s="152"/>
      <c r="F20" s="157" t="s">
        <v>107</v>
      </c>
      <c r="G20" s="90" t="s">
        <v>107</v>
      </c>
      <c r="H20" s="132"/>
      <c r="I20" s="132"/>
      <c r="J20" s="118" t="s">
        <v>107</v>
      </c>
      <c r="K20" s="158"/>
      <c r="L20" s="158" t="s">
        <v>160</v>
      </c>
      <c r="M20" s="170" t="s">
        <v>107</v>
      </c>
      <c r="N20" s="170"/>
      <c r="O20" s="108"/>
      <c r="P20" s="108" t="s">
        <v>133</v>
      </c>
      <c r="Q20" s="103"/>
      <c r="R20" s="108" t="s">
        <v>167</v>
      </c>
      <c r="S20" s="5"/>
      <c r="U20" s="5"/>
      <c r="V20" s="5"/>
      <c r="W20" s="5"/>
      <c r="Y20" s="5"/>
      <c r="Z20" s="5"/>
      <c r="AA20" s="5"/>
    </row>
    <row r="21" spans="1:29" ht="15" hidden="1" customHeight="1" x14ac:dyDescent="0.2">
      <c r="A21" s="26">
        <v>3</v>
      </c>
      <c r="B21" s="152"/>
      <c r="C21" s="152"/>
      <c r="D21" s="132"/>
      <c r="E21" s="152"/>
      <c r="F21" s="157" t="s">
        <v>107</v>
      </c>
      <c r="G21" s="90" t="s">
        <v>107</v>
      </c>
      <c r="H21" s="132"/>
      <c r="I21" s="132"/>
      <c r="J21" s="118" t="s">
        <v>107</v>
      </c>
      <c r="K21" s="158"/>
      <c r="L21" s="158" t="s">
        <v>160</v>
      </c>
      <c r="M21" s="170" t="s">
        <v>107</v>
      </c>
      <c r="N21" s="170"/>
      <c r="O21" s="112"/>
      <c r="P21" s="113"/>
      <c r="Q21" s="108"/>
      <c r="R21" s="108" t="s">
        <v>110</v>
      </c>
      <c r="S21" s="5"/>
      <c r="U21" s="5"/>
      <c r="V21" s="5"/>
      <c r="W21" s="5"/>
      <c r="Y21" s="5"/>
      <c r="Z21" s="5"/>
      <c r="AA21" s="5"/>
    </row>
    <row r="22" spans="1:29" ht="15" hidden="1" customHeight="1" x14ac:dyDescent="0.2">
      <c r="A22" s="26">
        <v>4</v>
      </c>
      <c r="B22" s="152"/>
      <c r="C22" s="152"/>
      <c r="D22" s="132"/>
      <c r="E22" s="152"/>
      <c r="F22" s="157" t="s">
        <v>107</v>
      </c>
      <c r="G22" s="90" t="s">
        <v>107</v>
      </c>
      <c r="H22" s="132"/>
      <c r="I22" s="132"/>
      <c r="J22" s="118" t="s">
        <v>107</v>
      </c>
      <c r="K22" s="158"/>
      <c r="L22" s="158" t="s">
        <v>160</v>
      </c>
      <c r="M22" s="170" t="s">
        <v>107</v>
      </c>
      <c r="N22" s="170"/>
      <c r="O22" s="103"/>
      <c r="P22" s="112"/>
      <c r="Q22" s="108" t="s">
        <v>107</v>
      </c>
      <c r="R22" s="108"/>
      <c r="S22" s="5"/>
      <c r="U22" s="5"/>
      <c r="V22" s="5"/>
      <c r="W22" s="5"/>
      <c r="Y22" s="5"/>
      <c r="Z22" s="5"/>
      <c r="AA22" s="5"/>
    </row>
    <row r="23" spans="1:29" ht="15" hidden="1" customHeight="1" x14ac:dyDescent="0.2">
      <c r="A23" s="26">
        <v>5</v>
      </c>
      <c r="B23" s="152"/>
      <c r="C23" s="152"/>
      <c r="D23" s="132"/>
      <c r="E23" s="152"/>
      <c r="F23" s="157" t="s">
        <v>107</v>
      </c>
      <c r="G23" s="90" t="s">
        <v>107</v>
      </c>
      <c r="H23" s="132"/>
      <c r="I23" s="132"/>
      <c r="J23" s="118" t="s">
        <v>107</v>
      </c>
      <c r="K23" s="158"/>
      <c r="L23" s="158" t="s">
        <v>160</v>
      </c>
      <c r="M23" s="170" t="s">
        <v>107</v>
      </c>
      <c r="N23" s="170"/>
      <c r="O23" s="108"/>
      <c r="P23" s="112"/>
      <c r="Q23" s="108" t="s">
        <v>111</v>
      </c>
      <c r="R23" s="108"/>
      <c r="S23" s="5"/>
      <c r="U23" s="5"/>
      <c r="V23" s="5"/>
      <c r="W23" s="24"/>
      <c r="X23" s="24"/>
      <c r="Y23" s="24"/>
      <c r="Z23" s="24"/>
      <c r="AA23" s="24"/>
      <c r="AB23" s="24"/>
      <c r="AC23" s="24"/>
    </row>
    <row r="24" spans="1:29" ht="15" hidden="1" customHeight="1" x14ac:dyDescent="0.2">
      <c r="A24" s="26">
        <v>6</v>
      </c>
      <c r="B24" s="152"/>
      <c r="C24" s="152"/>
      <c r="D24" s="132"/>
      <c r="E24" s="152"/>
      <c r="F24" s="157" t="s">
        <v>107</v>
      </c>
      <c r="G24" s="90" t="s">
        <v>107</v>
      </c>
      <c r="H24" s="132"/>
      <c r="I24" s="132"/>
      <c r="J24" s="118" t="s">
        <v>107</v>
      </c>
      <c r="K24" s="158"/>
      <c r="L24" s="158" t="s">
        <v>160</v>
      </c>
      <c r="M24" s="170" t="s">
        <v>107</v>
      </c>
      <c r="N24" s="170"/>
      <c r="O24" s="108"/>
      <c r="P24" s="103"/>
      <c r="Q24" s="103" t="s">
        <v>112</v>
      </c>
      <c r="R24" s="103"/>
      <c r="W24" s="24"/>
      <c r="X24" s="24"/>
      <c r="Y24" s="24"/>
      <c r="Z24" s="24"/>
      <c r="AA24" s="24"/>
      <c r="AB24" s="24"/>
      <c r="AC24" s="24"/>
    </row>
    <row r="25" spans="1:29" s="5" customFormat="1" ht="15" hidden="1" customHeight="1" x14ac:dyDescent="0.2">
      <c r="A25" s="26">
        <v>7</v>
      </c>
      <c r="B25" s="153"/>
      <c r="C25" s="153"/>
      <c r="D25" s="151"/>
      <c r="E25" s="152"/>
      <c r="F25" s="157" t="s">
        <v>107</v>
      </c>
      <c r="G25" s="90" t="s">
        <v>107</v>
      </c>
      <c r="H25" s="151"/>
      <c r="I25" s="151"/>
      <c r="J25" s="118" t="s">
        <v>107</v>
      </c>
      <c r="K25" s="158"/>
      <c r="L25" s="158" t="s">
        <v>160</v>
      </c>
      <c r="M25" s="170" t="s">
        <v>107</v>
      </c>
      <c r="N25" s="170"/>
      <c r="O25" s="109"/>
      <c r="P25" s="109"/>
      <c r="Q25" s="109" t="s">
        <v>137</v>
      </c>
      <c r="R25" s="109"/>
      <c r="S25" s="24"/>
      <c r="T25" s="24"/>
      <c r="U25" s="24"/>
      <c r="V25" s="24"/>
      <c r="W25" s="24"/>
      <c r="X25" s="24"/>
      <c r="Y25" s="24"/>
      <c r="Z25" s="24"/>
      <c r="AA25" s="24"/>
    </row>
    <row r="26" spans="1:29" s="5" customFormat="1" ht="15" hidden="1" customHeight="1" x14ac:dyDescent="0.2">
      <c r="A26" s="26">
        <v>8</v>
      </c>
      <c r="B26" s="152"/>
      <c r="C26" s="152"/>
      <c r="D26" s="132"/>
      <c r="E26" s="152"/>
      <c r="F26" s="157" t="s">
        <v>107</v>
      </c>
      <c r="G26" s="90" t="s">
        <v>107</v>
      </c>
      <c r="H26" s="132"/>
      <c r="I26" s="132"/>
      <c r="J26" s="118" t="s">
        <v>107</v>
      </c>
      <c r="K26" s="158"/>
      <c r="L26" s="158" t="s">
        <v>160</v>
      </c>
      <c r="M26" s="170" t="s">
        <v>107</v>
      </c>
      <c r="N26" s="170"/>
      <c r="O26" s="108"/>
      <c r="P26" s="108"/>
      <c r="Q26" s="108" t="s">
        <v>107</v>
      </c>
      <c r="R26" s="108"/>
    </row>
    <row r="27" spans="1:29" s="5" customFormat="1" ht="15" hidden="1" customHeight="1" x14ac:dyDescent="0.25">
      <c r="A27" s="26">
        <v>9</v>
      </c>
      <c r="B27" s="152"/>
      <c r="C27" s="152"/>
      <c r="D27" s="132"/>
      <c r="E27" s="152"/>
      <c r="F27" s="157" t="s">
        <v>107</v>
      </c>
      <c r="G27" s="90" t="s">
        <v>107</v>
      </c>
      <c r="H27" s="132"/>
      <c r="I27" s="132"/>
      <c r="J27" s="118" t="s">
        <v>107</v>
      </c>
      <c r="K27" s="158"/>
      <c r="L27" s="158" t="s">
        <v>160</v>
      </c>
      <c r="M27" s="170" t="s">
        <v>107</v>
      </c>
      <c r="N27" s="170"/>
      <c r="O27" s="108"/>
      <c r="P27" s="108"/>
      <c r="Q27" s="114" t="s">
        <v>94</v>
      </c>
      <c r="R27" s="108"/>
    </row>
    <row r="28" spans="1:29" s="5" customFormat="1" ht="15" hidden="1" customHeight="1" x14ac:dyDescent="0.25">
      <c r="A28" s="26">
        <v>10</v>
      </c>
      <c r="B28" s="152"/>
      <c r="C28" s="152"/>
      <c r="D28" s="132"/>
      <c r="E28" s="152"/>
      <c r="F28" s="157" t="s">
        <v>107</v>
      </c>
      <c r="G28" s="90" t="s">
        <v>107</v>
      </c>
      <c r="H28" s="132"/>
      <c r="I28" s="132"/>
      <c r="J28" s="118" t="s">
        <v>107</v>
      </c>
      <c r="K28" s="158"/>
      <c r="L28" s="158" t="s">
        <v>160</v>
      </c>
      <c r="M28" s="170" t="s">
        <v>107</v>
      </c>
      <c r="N28" s="170"/>
      <c r="O28" s="108"/>
      <c r="P28" s="108"/>
      <c r="Q28" s="114" t="s">
        <v>95</v>
      </c>
      <c r="R28" s="108"/>
    </row>
    <row r="29" spans="1:29" ht="15" hidden="1" customHeight="1" x14ac:dyDescent="0.2">
      <c r="A29" s="26">
        <v>11</v>
      </c>
      <c r="B29" s="152"/>
      <c r="C29" s="152"/>
      <c r="D29" s="132"/>
      <c r="E29" s="152"/>
      <c r="F29" s="157" t="s">
        <v>107</v>
      </c>
      <c r="G29" s="90" t="s">
        <v>107</v>
      </c>
      <c r="H29" s="132"/>
      <c r="I29" s="132"/>
      <c r="J29" s="118" t="s">
        <v>107</v>
      </c>
      <c r="K29" s="158"/>
      <c r="L29" s="158" t="s">
        <v>160</v>
      </c>
      <c r="M29" s="170" t="s">
        <v>107</v>
      </c>
      <c r="N29" s="170"/>
      <c r="O29" s="103"/>
      <c r="P29" s="108"/>
      <c r="Q29" s="103" t="s">
        <v>131</v>
      </c>
      <c r="R29" s="108"/>
    </row>
    <row r="30" spans="1:29" ht="15" hidden="1" customHeight="1" x14ac:dyDescent="0.2">
      <c r="A30" s="26">
        <v>12</v>
      </c>
      <c r="B30" s="152"/>
      <c r="C30" s="152"/>
      <c r="D30" s="132"/>
      <c r="E30" s="152"/>
      <c r="F30" s="157" t="s">
        <v>107</v>
      </c>
      <c r="G30" s="90" t="s">
        <v>107</v>
      </c>
      <c r="H30" s="132"/>
      <c r="I30" s="132"/>
      <c r="J30" s="118" t="s">
        <v>107</v>
      </c>
      <c r="K30" s="158"/>
      <c r="L30" s="158" t="s">
        <v>160</v>
      </c>
      <c r="M30" s="170" t="s">
        <v>107</v>
      </c>
      <c r="N30" s="170"/>
      <c r="O30" s="103"/>
      <c r="P30" s="103"/>
      <c r="Q30" s="108" t="s">
        <v>93</v>
      </c>
      <c r="R30" s="103"/>
    </row>
    <row r="31" spans="1:29" ht="15" hidden="1" customHeight="1" x14ac:dyDescent="0.2">
      <c r="A31" s="26">
        <v>13</v>
      </c>
      <c r="B31" s="152"/>
      <c r="C31" s="152"/>
      <c r="D31" s="132"/>
      <c r="E31" s="152"/>
      <c r="F31" s="157" t="s">
        <v>107</v>
      </c>
      <c r="G31" s="90" t="s">
        <v>107</v>
      </c>
      <c r="H31" s="132"/>
      <c r="I31" s="132"/>
      <c r="J31" s="118" t="s">
        <v>107</v>
      </c>
      <c r="K31" s="158"/>
      <c r="L31" s="158" t="s">
        <v>160</v>
      </c>
      <c r="M31" s="170" t="s">
        <v>107</v>
      </c>
      <c r="N31" s="170"/>
      <c r="O31" s="103"/>
      <c r="P31" s="103"/>
      <c r="R31" s="103"/>
    </row>
    <row r="32" spans="1:29" ht="15" hidden="1" customHeight="1" x14ac:dyDescent="0.2">
      <c r="A32" s="26">
        <v>14</v>
      </c>
      <c r="B32" s="152"/>
      <c r="C32" s="152"/>
      <c r="D32" s="132"/>
      <c r="E32" s="152"/>
      <c r="F32" s="157" t="s">
        <v>107</v>
      </c>
      <c r="G32" s="90" t="s">
        <v>107</v>
      </c>
      <c r="H32" s="132"/>
      <c r="I32" s="132"/>
      <c r="J32" s="118" t="s">
        <v>107</v>
      </c>
      <c r="K32" s="158"/>
      <c r="L32" s="158" t="s">
        <v>160</v>
      </c>
      <c r="M32" s="170" t="s">
        <v>107</v>
      </c>
      <c r="N32" s="170"/>
      <c r="O32" s="103"/>
      <c r="P32" s="103"/>
      <c r="Q32" s="103"/>
      <c r="R32" s="103"/>
    </row>
    <row r="33" spans="1:18" ht="15" hidden="1" customHeight="1" x14ac:dyDescent="0.2">
      <c r="A33" s="26">
        <v>15</v>
      </c>
      <c r="B33" s="152"/>
      <c r="C33" s="152"/>
      <c r="D33" s="132"/>
      <c r="E33" s="152"/>
      <c r="F33" s="157" t="s">
        <v>107</v>
      </c>
      <c r="G33" s="90" t="s">
        <v>107</v>
      </c>
      <c r="H33" s="132"/>
      <c r="I33" s="132"/>
      <c r="J33" s="118" t="s">
        <v>107</v>
      </c>
      <c r="K33" s="158"/>
      <c r="L33" s="158" t="s">
        <v>160</v>
      </c>
      <c r="M33" s="170" t="s">
        <v>107</v>
      </c>
      <c r="N33" s="170"/>
      <c r="O33" s="103"/>
      <c r="P33" s="103"/>
      <c r="Q33" s="103"/>
      <c r="R33" s="103"/>
    </row>
    <row r="34" spans="1:18" ht="15" hidden="1" customHeight="1" x14ac:dyDescent="0.2">
      <c r="A34" s="26">
        <v>16</v>
      </c>
      <c r="B34" s="152"/>
      <c r="C34" s="152"/>
      <c r="D34" s="132"/>
      <c r="E34" s="152"/>
      <c r="F34" s="157" t="s">
        <v>107</v>
      </c>
      <c r="G34" s="90" t="s">
        <v>107</v>
      </c>
      <c r="H34" s="132"/>
      <c r="I34" s="132"/>
      <c r="J34" s="118" t="s">
        <v>107</v>
      </c>
      <c r="K34" s="158"/>
      <c r="L34" s="158" t="s">
        <v>160</v>
      </c>
      <c r="M34" s="170" t="s">
        <v>107</v>
      </c>
      <c r="N34" s="170"/>
    </row>
    <row r="35" spans="1:18" ht="15" hidden="1" customHeight="1" x14ac:dyDescent="0.2">
      <c r="A35" s="26">
        <v>17</v>
      </c>
      <c r="B35" s="152"/>
      <c r="C35" s="152"/>
      <c r="D35" s="132"/>
      <c r="E35" s="152"/>
      <c r="F35" s="157" t="s">
        <v>107</v>
      </c>
      <c r="G35" s="90" t="s">
        <v>107</v>
      </c>
      <c r="H35" s="132"/>
      <c r="I35" s="132"/>
      <c r="J35" s="118" t="s">
        <v>107</v>
      </c>
      <c r="K35" s="158"/>
      <c r="L35" s="158" t="s">
        <v>160</v>
      </c>
      <c r="M35" s="170" t="s">
        <v>107</v>
      </c>
      <c r="N35" s="170"/>
    </row>
    <row r="36" spans="1:18" ht="15" hidden="1" customHeight="1" x14ac:dyDescent="0.2">
      <c r="A36" s="26">
        <v>18</v>
      </c>
      <c r="B36" s="152"/>
      <c r="C36" s="152"/>
      <c r="D36" s="132"/>
      <c r="E36" s="152"/>
      <c r="F36" s="157" t="s">
        <v>107</v>
      </c>
      <c r="G36" s="90" t="s">
        <v>107</v>
      </c>
      <c r="H36" s="132"/>
      <c r="I36" s="132"/>
      <c r="J36" s="118" t="s">
        <v>107</v>
      </c>
      <c r="K36" s="158"/>
      <c r="L36" s="158" t="s">
        <v>160</v>
      </c>
      <c r="M36" s="170" t="s">
        <v>107</v>
      </c>
      <c r="N36" s="170"/>
    </row>
    <row r="37" spans="1:18" ht="15" hidden="1" customHeight="1" x14ac:dyDescent="0.2">
      <c r="A37" s="26">
        <v>19</v>
      </c>
      <c r="B37" s="152"/>
      <c r="C37" s="152"/>
      <c r="D37" s="132"/>
      <c r="E37" s="152"/>
      <c r="F37" s="157" t="s">
        <v>107</v>
      </c>
      <c r="G37" s="90" t="s">
        <v>107</v>
      </c>
      <c r="H37" s="132"/>
      <c r="I37" s="132"/>
      <c r="J37" s="118" t="s">
        <v>107</v>
      </c>
      <c r="K37" s="158"/>
      <c r="L37" s="158" t="s">
        <v>160</v>
      </c>
      <c r="M37" s="170" t="s">
        <v>107</v>
      </c>
      <c r="N37" s="170"/>
    </row>
    <row r="38" spans="1:18" ht="15" hidden="1" customHeight="1" x14ac:dyDescent="0.2">
      <c r="A38" s="26">
        <v>20</v>
      </c>
      <c r="B38" s="152"/>
      <c r="C38" s="152"/>
      <c r="D38" s="132"/>
      <c r="E38" s="152"/>
      <c r="F38" s="157" t="s">
        <v>107</v>
      </c>
      <c r="G38" s="90" t="s">
        <v>107</v>
      </c>
      <c r="H38" s="132"/>
      <c r="I38" s="132"/>
      <c r="J38" s="118" t="s">
        <v>107</v>
      </c>
      <c r="K38" s="158"/>
      <c r="L38" s="158" t="s">
        <v>160</v>
      </c>
      <c r="M38" s="170" t="s">
        <v>107</v>
      </c>
      <c r="N38" s="170"/>
    </row>
    <row r="39" spans="1:18" ht="15" hidden="1" customHeight="1" x14ac:dyDescent="0.2">
      <c r="A39" s="26">
        <f>+A38+1</f>
        <v>21</v>
      </c>
      <c r="B39" s="152"/>
      <c r="C39" s="152"/>
      <c r="D39" s="132"/>
      <c r="E39" s="152"/>
      <c r="F39" s="157" t="s">
        <v>107</v>
      </c>
      <c r="G39" s="90" t="s">
        <v>107</v>
      </c>
      <c r="H39" s="132"/>
      <c r="I39" s="132"/>
      <c r="J39" s="118" t="s">
        <v>107</v>
      </c>
      <c r="K39" s="158"/>
      <c r="L39" s="158" t="s">
        <v>160</v>
      </c>
      <c r="M39" s="170" t="s">
        <v>107</v>
      </c>
      <c r="N39" s="170"/>
    </row>
    <row r="40" spans="1:18" ht="15" hidden="1" customHeight="1" x14ac:dyDescent="0.2">
      <c r="A40" s="26">
        <f t="shared" ref="A40:A103" si="0">+A39+1</f>
        <v>22</v>
      </c>
      <c r="B40" s="152"/>
      <c r="C40" s="152"/>
      <c r="D40" s="132"/>
      <c r="E40" s="152"/>
      <c r="F40" s="157" t="s">
        <v>107</v>
      </c>
      <c r="G40" s="90" t="s">
        <v>107</v>
      </c>
      <c r="H40" s="132"/>
      <c r="I40" s="132"/>
      <c r="J40" s="118" t="s">
        <v>107</v>
      </c>
      <c r="K40" s="158"/>
      <c r="L40" s="158" t="s">
        <v>160</v>
      </c>
      <c r="M40" s="170" t="s">
        <v>107</v>
      </c>
      <c r="N40" s="170"/>
    </row>
    <row r="41" spans="1:18" ht="15" hidden="1" customHeight="1" x14ac:dyDescent="0.2">
      <c r="A41" s="26">
        <f t="shared" si="0"/>
        <v>23</v>
      </c>
      <c r="B41" s="152"/>
      <c r="C41" s="152"/>
      <c r="D41" s="132"/>
      <c r="E41" s="152"/>
      <c r="F41" s="157" t="s">
        <v>107</v>
      </c>
      <c r="G41" s="90" t="s">
        <v>107</v>
      </c>
      <c r="H41" s="132"/>
      <c r="I41" s="132"/>
      <c r="J41" s="118" t="s">
        <v>107</v>
      </c>
      <c r="K41" s="158"/>
      <c r="L41" s="158" t="s">
        <v>160</v>
      </c>
      <c r="M41" s="170" t="s">
        <v>107</v>
      </c>
      <c r="N41" s="170"/>
    </row>
    <row r="42" spans="1:18" ht="15" hidden="1" customHeight="1" x14ac:dyDescent="0.2">
      <c r="A42" s="26">
        <f t="shared" si="0"/>
        <v>24</v>
      </c>
      <c r="B42" s="152"/>
      <c r="C42" s="152"/>
      <c r="D42" s="132"/>
      <c r="E42" s="152"/>
      <c r="F42" s="157" t="s">
        <v>107</v>
      </c>
      <c r="G42" s="90" t="s">
        <v>107</v>
      </c>
      <c r="H42" s="132"/>
      <c r="I42" s="132"/>
      <c r="J42" s="118" t="s">
        <v>107</v>
      </c>
      <c r="K42" s="158"/>
      <c r="L42" s="158" t="s">
        <v>160</v>
      </c>
      <c r="M42" s="170" t="s">
        <v>107</v>
      </c>
      <c r="N42" s="170"/>
    </row>
    <row r="43" spans="1:18" ht="15" hidden="1" customHeight="1" x14ac:dyDescent="0.2">
      <c r="A43" s="26">
        <f t="shared" si="0"/>
        <v>25</v>
      </c>
      <c r="B43" s="152"/>
      <c r="C43" s="152"/>
      <c r="D43" s="132"/>
      <c r="E43" s="152"/>
      <c r="F43" s="157" t="s">
        <v>107</v>
      </c>
      <c r="G43" s="90" t="s">
        <v>107</v>
      </c>
      <c r="H43" s="132"/>
      <c r="I43" s="132"/>
      <c r="J43" s="118" t="s">
        <v>107</v>
      </c>
      <c r="K43" s="158"/>
      <c r="L43" s="158" t="s">
        <v>160</v>
      </c>
      <c r="M43" s="170" t="s">
        <v>107</v>
      </c>
      <c r="N43" s="170"/>
    </row>
    <row r="44" spans="1:18" ht="15" hidden="1" customHeight="1" x14ac:dyDescent="0.2">
      <c r="A44" s="26">
        <f t="shared" si="0"/>
        <v>26</v>
      </c>
      <c r="B44" s="152"/>
      <c r="C44" s="152"/>
      <c r="D44" s="132"/>
      <c r="E44" s="152"/>
      <c r="F44" s="157" t="s">
        <v>107</v>
      </c>
      <c r="G44" s="90" t="s">
        <v>107</v>
      </c>
      <c r="H44" s="132"/>
      <c r="I44" s="132"/>
      <c r="J44" s="118" t="s">
        <v>107</v>
      </c>
      <c r="K44" s="158"/>
      <c r="L44" s="158" t="s">
        <v>160</v>
      </c>
      <c r="M44" s="170" t="s">
        <v>107</v>
      </c>
      <c r="N44" s="170"/>
    </row>
    <row r="45" spans="1:18" ht="15" hidden="1" customHeight="1" x14ac:dyDescent="0.2">
      <c r="A45" s="26">
        <f t="shared" si="0"/>
        <v>27</v>
      </c>
      <c r="B45" s="152"/>
      <c r="C45" s="152"/>
      <c r="D45" s="132"/>
      <c r="E45" s="152"/>
      <c r="F45" s="157" t="s">
        <v>107</v>
      </c>
      <c r="G45" s="90" t="s">
        <v>107</v>
      </c>
      <c r="H45" s="132"/>
      <c r="I45" s="132"/>
      <c r="J45" s="118" t="s">
        <v>107</v>
      </c>
      <c r="K45" s="158"/>
      <c r="L45" s="158" t="s">
        <v>160</v>
      </c>
      <c r="M45" s="170" t="s">
        <v>107</v>
      </c>
      <c r="N45" s="170"/>
    </row>
    <row r="46" spans="1:18" ht="15" hidden="1" customHeight="1" x14ac:dyDescent="0.2">
      <c r="A46" s="26">
        <f t="shared" si="0"/>
        <v>28</v>
      </c>
      <c r="B46" s="152"/>
      <c r="C46" s="152"/>
      <c r="D46" s="132"/>
      <c r="E46" s="152"/>
      <c r="F46" s="157" t="s">
        <v>107</v>
      </c>
      <c r="G46" s="90" t="s">
        <v>107</v>
      </c>
      <c r="H46" s="132"/>
      <c r="I46" s="132"/>
      <c r="J46" s="118" t="s">
        <v>107</v>
      </c>
      <c r="K46" s="158"/>
      <c r="L46" s="158" t="s">
        <v>160</v>
      </c>
      <c r="M46" s="170" t="s">
        <v>107</v>
      </c>
      <c r="N46" s="170"/>
    </row>
    <row r="47" spans="1:18" ht="15" hidden="1" customHeight="1" x14ac:dyDescent="0.2">
      <c r="A47" s="26">
        <f t="shared" si="0"/>
        <v>29</v>
      </c>
      <c r="B47" s="152"/>
      <c r="C47" s="152"/>
      <c r="D47" s="132"/>
      <c r="E47" s="152"/>
      <c r="F47" s="157" t="s">
        <v>107</v>
      </c>
      <c r="G47" s="90" t="s">
        <v>107</v>
      </c>
      <c r="H47" s="132"/>
      <c r="I47" s="132"/>
      <c r="J47" s="118" t="s">
        <v>107</v>
      </c>
      <c r="K47" s="158"/>
      <c r="L47" s="158" t="s">
        <v>160</v>
      </c>
      <c r="M47" s="170" t="s">
        <v>107</v>
      </c>
      <c r="N47" s="170"/>
    </row>
    <row r="48" spans="1:18" ht="15" hidden="1" customHeight="1" x14ac:dyDescent="0.2">
      <c r="A48" s="26">
        <f t="shared" si="0"/>
        <v>30</v>
      </c>
      <c r="B48" s="152"/>
      <c r="C48" s="152"/>
      <c r="D48" s="132"/>
      <c r="E48" s="152"/>
      <c r="F48" s="157" t="s">
        <v>107</v>
      </c>
      <c r="G48" s="90" t="s">
        <v>107</v>
      </c>
      <c r="H48" s="132"/>
      <c r="I48" s="132"/>
      <c r="J48" s="118" t="s">
        <v>107</v>
      </c>
      <c r="K48" s="158"/>
      <c r="L48" s="158" t="s">
        <v>160</v>
      </c>
      <c r="M48" s="170" t="s">
        <v>107</v>
      </c>
      <c r="N48" s="170"/>
    </row>
    <row r="49" spans="1:14" ht="15" hidden="1" customHeight="1" x14ac:dyDescent="0.2">
      <c r="A49" s="26">
        <f t="shared" si="0"/>
        <v>31</v>
      </c>
      <c r="B49" s="152"/>
      <c r="C49" s="152"/>
      <c r="D49" s="132"/>
      <c r="E49" s="152"/>
      <c r="F49" s="157" t="s">
        <v>107</v>
      </c>
      <c r="G49" s="90" t="s">
        <v>107</v>
      </c>
      <c r="H49" s="132"/>
      <c r="I49" s="132"/>
      <c r="J49" s="118" t="s">
        <v>107</v>
      </c>
      <c r="K49" s="158"/>
      <c r="L49" s="158" t="s">
        <v>160</v>
      </c>
      <c r="M49" s="170" t="s">
        <v>107</v>
      </c>
      <c r="N49" s="170"/>
    </row>
    <row r="50" spans="1:14" ht="15" hidden="1" customHeight="1" x14ac:dyDescent="0.2">
      <c r="A50" s="26">
        <f t="shared" si="0"/>
        <v>32</v>
      </c>
      <c r="B50" s="152"/>
      <c r="C50" s="152"/>
      <c r="D50" s="132"/>
      <c r="E50" s="152"/>
      <c r="F50" s="157" t="s">
        <v>107</v>
      </c>
      <c r="G50" s="90" t="s">
        <v>107</v>
      </c>
      <c r="H50" s="132"/>
      <c r="I50" s="132"/>
      <c r="J50" s="118" t="s">
        <v>107</v>
      </c>
      <c r="K50" s="158"/>
      <c r="L50" s="158" t="s">
        <v>160</v>
      </c>
      <c r="M50" s="170" t="s">
        <v>107</v>
      </c>
      <c r="N50" s="170"/>
    </row>
    <row r="51" spans="1:14" ht="15" hidden="1" customHeight="1" x14ac:dyDescent="0.2">
      <c r="A51" s="26">
        <f t="shared" si="0"/>
        <v>33</v>
      </c>
      <c r="B51" s="152"/>
      <c r="C51" s="152"/>
      <c r="D51" s="132"/>
      <c r="E51" s="152"/>
      <c r="F51" s="157" t="s">
        <v>107</v>
      </c>
      <c r="G51" s="90" t="s">
        <v>107</v>
      </c>
      <c r="H51" s="132"/>
      <c r="I51" s="132"/>
      <c r="J51" s="118" t="s">
        <v>107</v>
      </c>
      <c r="K51" s="158"/>
      <c r="L51" s="158" t="s">
        <v>160</v>
      </c>
      <c r="M51" s="170" t="s">
        <v>107</v>
      </c>
      <c r="N51" s="170"/>
    </row>
    <row r="52" spans="1:14" ht="15" hidden="1" customHeight="1" x14ac:dyDescent="0.2">
      <c r="A52" s="26">
        <f t="shared" si="0"/>
        <v>34</v>
      </c>
      <c r="B52" s="152"/>
      <c r="C52" s="152"/>
      <c r="D52" s="132"/>
      <c r="E52" s="152"/>
      <c r="F52" s="157" t="s">
        <v>107</v>
      </c>
      <c r="G52" s="90" t="s">
        <v>107</v>
      </c>
      <c r="H52" s="132"/>
      <c r="I52" s="132"/>
      <c r="J52" s="118" t="s">
        <v>107</v>
      </c>
      <c r="K52" s="158"/>
      <c r="L52" s="158" t="s">
        <v>160</v>
      </c>
      <c r="M52" s="170" t="s">
        <v>107</v>
      </c>
      <c r="N52" s="170"/>
    </row>
    <row r="53" spans="1:14" ht="15" hidden="1" customHeight="1" x14ac:dyDescent="0.2">
      <c r="A53" s="26">
        <f t="shared" si="0"/>
        <v>35</v>
      </c>
      <c r="B53" s="152"/>
      <c r="C53" s="152"/>
      <c r="D53" s="132"/>
      <c r="E53" s="152"/>
      <c r="F53" s="157" t="s">
        <v>107</v>
      </c>
      <c r="G53" s="90" t="s">
        <v>107</v>
      </c>
      <c r="H53" s="132"/>
      <c r="I53" s="132"/>
      <c r="J53" s="118" t="s">
        <v>107</v>
      </c>
      <c r="K53" s="158"/>
      <c r="L53" s="158" t="s">
        <v>160</v>
      </c>
      <c r="M53" s="170" t="s">
        <v>107</v>
      </c>
      <c r="N53" s="170"/>
    </row>
    <row r="54" spans="1:14" ht="15" hidden="1" customHeight="1" x14ac:dyDescent="0.2">
      <c r="A54" s="26">
        <f t="shared" si="0"/>
        <v>36</v>
      </c>
      <c r="B54" s="152"/>
      <c r="C54" s="152"/>
      <c r="D54" s="132"/>
      <c r="E54" s="152"/>
      <c r="F54" s="157" t="s">
        <v>107</v>
      </c>
      <c r="G54" s="90" t="s">
        <v>107</v>
      </c>
      <c r="H54" s="132"/>
      <c r="I54" s="132"/>
      <c r="J54" s="118" t="s">
        <v>107</v>
      </c>
      <c r="K54" s="158"/>
      <c r="L54" s="158" t="s">
        <v>160</v>
      </c>
      <c r="M54" s="170" t="s">
        <v>107</v>
      </c>
      <c r="N54" s="170"/>
    </row>
    <row r="55" spans="1:14" ht="15" hidden="1" customHeight="1" x14ac:dyDescent="0.2">
      <c r="A55" s="26">
        <f t="shared" si="0"/>
        <v>37</v>
      </c>
      <c r="B55" s="152"/>
      <c r="C55" s="152"/>
      <c r="D55" s="132"/>
      <c r="E55" s="152"/>
      <c r="F55" s="157" t="s">
        <v>107</v>
      </c>
      <c r="G55" s="90" t="s">
        <v>107</v>
      </c>
      <c r="H55" s="132"/>
      <c r="I55" s="132"/>
      <c r="J55" s="118" t="s">
        <v>107</v>
      </c>
      <c r="K55" s="158"/>
      <c r="L55" s="158" t="s">
        <v>160</v>
      </c>
      <c r="M55" s="170" t="s">
        <v>107</v>
      </c>
      <c r="N55" s="170"/>
    </row>
    <row r="56" spans="1:14" ht="15" hidden="1" customHeight="1" x14ac:dyDescent="0.2">
      <c r="A56" s="26">
        <f t="shared" si="0"/>
        <v>38</v>
      </c>
      <c r="B56" s="152"/>
      <c r="C56" s="152"/>
      <c r="D56" s="132"/>
      <c r="E56" s="152"/>
      <c r="F56" s="157" t="s">
        <v>107</v>
      </c>
      <c r="G56" s="90" t="s">
        <v>107</v>
      </c>
      <c r="H56" s="132"/>
      <c r="I56" s="132"/>
      <c r="J56" s="118" t="s">
        <v>107</v>
      </c>
      <c r="K56" s="158"/>
      <c r="L56" s="158" t="s">
        <v>160</v>
      </c>
      <c r="M56" s="170" t="s">
        <v>107</v>
      </c>
      <c r="N56" s="170"/>
    </row>
    <row r="57" spans="1:14" ht="15" hidden="1" customHeight="1" x14ac:dyDescent="0.2">
      <c r="A57" s="26">
        <f t="shared" si="0"/>
        <v>39</v>
      </c>
      <c r="B57" s="152"/>
      <c r="C57" s="152"/>
      <c r="D57" s="132"/>
      <c r="E57" s="152"/>
      <c r="F57" s="157" t="s">
        <v>107</v>
      </c>
      <c r="G57" s="90" t="s">
        <v>107</v>
      </c>
      <c r="H57" s="132"/>
      <c r="I57" s="132"/>
      <c r="J57" s="118" t="s">
        <v>107</v>
      </c>
      <c r="K57" s="158"/>
      <c r="L57" s="158" t="s">
        <v>160</v>
      </c>
      <c r="M57" s="170" t="s">
        <v>107</v>
      </c>
      <c r="N57" s="170"/>
    </row>
    <row r="58" spans="1:14" ht="15" hidden="1" customHeight="1" x14ac:dyDescent="0.2">
      <c r="A58" s="26">
        <f t="shared" si="0"/>
        <v>40</v>
      </c>
      <c r="B58" s="152"/>
      <c r="C58" s="152"/>
      <c r="D58" s="132"/>
      <c r="E58" s="152"/>
      <c r="F58" s="157" t="s">
        <v>107</v>
      </c>
      <c r="G58" s="90" t="s">
        <v>107</v>
      </c>
      <c r="H58" s="132"/>
      <c r="I58" s="132"/>
      <c r="J58" s="118" t="s">
        <v>107</v>
      </c>
      <c r="K58" s="158"/>
      <c r="L58" s="158" t="s">
        <v>160</v>
      </c>
      <c r="M58" s="170" t="s">
        <v>107</v>
      </c>
      <c r="N58" s="170"/>
    </row>
    <row r="59" spans="1:14" ht="15" hidden="1" customHeight="1" x14ac:dyDescent="0.2">
      <c r="A59" s="26">
        <f t="shared" si="0"/>
        <v>41</v>
      </c>
      <c r="B59" s="152"/>
      <c r="C59" s="152"/>
      <c r="D59" s="132"/>
      <c r="E59" s="152"/>
      <c r="F59" s="157" t="s">
        <v>107</v>
      </c>
      <c r="G59" s="90" t="s">
        <v>107</v>
      </c>
      <c r="H59" s="132"/>
      <c r="I59" s="132"/>
      <c r="J59" s="118" t="s">
        <v>107</v>
      </c>
      <c r="K59" s="158"/>
      <c r="L59" s="158" t="s">
        <v>160</v>
      </c>
      <c r="M59" s="170" t="s">
        <v>107</v>
      </c>
      <c r="N59" s="170"/>
    </row>
    <row r="60" spans="1:14" ht="15" hidden="1" customHeight="1" x14ac:dyDescent="0.2">
      <c r="A60" s="26">
        <f t="shared" si="0"/>
        <v>42</v>
      </c>
      <c r="B60" s="152"/>
      <c r="C60" s="152"/>
      <c r="D60" s="132"/>
      <c r="E60" s="152"/>
      <c r="F60" s="157" t="s">
        <v>107</v>
      </c>
      <c r="G60" s="90" t="s">
        <v>107</v>
      </c>
      <c r="H60" s="132"/>
      <c r="I60" s="132"/>
      <c r="J60" s="118" t="s">
        <v>107</v>
      </c>
      <c r="K60" s="158"/>
      <c r="L60" s="158" t="s">
        <v>160</v>
      </c>
      <c r="M60" s="170" t="s">
        <v>107</v>
      </c>
      <c r="N60" s="170"/>
    </row>
    <row r="61" spans="1:14" ht="15" hidden="1" customHeight="1" x14ac:dyDescent="0.2">
      <c r="A61" s="26">
        <f t="shared" si="0"/>
        <v>43</v>
      </c>
      <c r="B61" s="152"/>
      <c r="C61" s="152"/>
      <c r="D61" s="132"/>
      <c r="E61" s="152"/>
      <c r="F61" s="157" t="s">
        <v>107</v>
      </c>
      <c r="G61" s="90" t="s">
        <v>107</v>
      </c>
      <c r="H61" s="132"/>
      <c r="I61" s="132"/>
      <c r="J61" s="118" t="s">
        <v>107</v>
      </c>
      <c r="K61" s="158"/>
      <c r="L61" s="158" t="s">
        <v>160</v>
      </c>
      <c r="M61" s="170" t="s">
        <v>107</v>
      </c>
      <c r="N61" s="170"/>
    </row>
    <row r="62" spans="1:14" ht="15" hidden="1" customHeight="1" x14ac:dyDescent="0.2">
      <c r="A62" s="26">
        <f t="shared" si="0"/>
        <v>44</v>
      </c>
      <c r="B62" s="152"/>
      <c r="C62" s="152"/>
      <c r="D62" s="132"/>
      <c r="E62" s="152"/>
      <c r="F62" s="157" t="s">
        <v>107</v>
      </c>
      <c r="G62" s="90" t="s">
        <v>107</v>
      </c>
      <c r="H62" s="132"/>
      <c r="I62" s="132"/>
      <c r="J62" s="118" t="s">
        <v>107</v>
      </c>
      <c r="K62" s="158"/>
      <c r="L62" s="158" t="s">
        <v>160</v>
      </c>
      <c r="M62" s="170" t="s">
        <v>107</v>
      </c>
      <c r="N62" s="170"/>
    </row>
    <row r="63" spans="1:14" ht="15" hidden="1" customHeight="1" x14ac:dyDescent="0.2">
      <c r="A63" s="26">
        <f t="shared" si="0"/>
        <v>45</v>
      </c>
      <c r="B63" s="152"/>
      <c r="C63" s="152"/>
      <c r="D63" s="132"/>
      <c r="E63" s="152"/>
      <c r="F63" s="157" t="s">
        <v>107</v>
      </c>
      <c r="G63" s="90" t="s">
        <v>107</v>
      </c>
      <c r="H63" s="132"/>
      <c r="I63" s="132"/>
      <c r="J63" s="118" t="s">
        <v>107</v>
      </c>
      <c r="K63" s="158"/>
      <c r="L63" s="158" t="s">
        <v>160</v>
      </c>
      <c r="M63" s="170" t="s">
        <v>107</v>
      </c>
      <c r="N63" s="170"/>
    </row>
    <row r="64" spans="1:14" ht="15" hidden="1" customHeight="1" x14ac:dyDescent="0.2">
      <c r="A64" s="26">
        <f t="shared" si="0"/>
        <v>46</v>
      </c>
      <c r="B64" s="152"/>
      <c r="C64" s="152"/>
      <c r="D64" s="132"/>
      <c r="E64" s="152"/>
      <c r="F64" s="157" t="s">
        <v>107</v>
      </c>
      <c r="G64" s="90" t="s">
        <v>107</v>
      </c>
      <c r="H64" s="132"/>
      <c r="I64" s="132"/>
      <c r="J64" s="118" t="s">
        <v>107</v>
      </c>
      <c r="K64" s="158"/>
      <c r="L64" s="158" t="s">
        <v>160</v>
      </c>
      <c r="M64" s="170" t="s">
        <v>107</v>
      </c>
      <c r="N64" s="170"/>
    </row>
    <row r="65" spans="1:14" ht="15" hidden="1" customHeight="1" x14ac:dyDescent="0.2">
      <c r="A65" s="26">
        <f t="shared" si="0"/>
        <v>47</v>
      </c>
      <c r="B65" s="152"/>
      <c r="C65" s="152"/>
      <c r="D65" s="132"/>
      <c r="E65" s="152"/>
      <c r="F65" s="157" t="s">
        <v>107</v>
      </c>
      <c r="G65" s="90" t="s">
        <v>107</v>
      </c>
      <c r="H65" s="132"/>
      <c r="I65" s="132"/>
      <c r="J65" s="118" t="s">
        <v>107</v>
      </c>
      <c r="K65" s="158"/>
      <c r="L65" s="158" t="s">
        <v>160</v>
      </c>
      <c r="M65" s="170" t="s">
        <v>107</v>
      </c>
      <c r="N65" s="170"/>
    </row>
    <row r="66" spans="1:14" ht="15" hidden="1" customHeight="1" x14ac:dyDescent="0.2">
      <c r="A66" s="26">
        <f t="shared" si="0"/>
        <v>48</v>
      </c>
      <c r="B66" s="152"/>
      <c r="C66" s="152"/>
      <c r="D66" s="132"/>
      <c r="E66" s="152"/>
      <c r="F66" s="157" t="s">
        <v>107</v>
      </c>
      <c r="G66" s="90" t="s">
        <v>107</v>
      </c>
      <c r="H66" s="132"/>
      <c r="I66" s="132"/>
      <c r="J66" s="118" t="s">
        <v>107</v>
      </c>
      <c r="K66" s="158"/>
      <c r="L66" s="158" t="s">
        <v>160</v>
      </c>
      <c r="M66" s="170" t="s">
        <v>107</v>
      </c>
      <c r="N66" s="170"/>
    </row>
    <row r="67" spans="1:14" ht="15" hidden="1" customHeight="1" x14ac:dyDescent="0.2">
      <c r="A67" s="26">
        <f t="shared" si="0"/>
        <v>49</v>
      </c>
      <c r="B67" s="152"/>
      <c r="C67" s="152"/>
      <c r="D67" s="132"/>
      <c r="E67" s="152"/>
      <c r="F67" s="157" t="s">
        <v>107</v>
      </c>
      <c r="G67" s="90" t="s">
        <v>107</v>
      </c>
      <c r="H67" s="132"/>
      <c r="I67" s="132"/>
      <c r="J67" s="118" t="s">
        <v>107</v>
      </c>
      <c r="K67" s="158"/>
      <c r="L67" s="158" t="s">
        <v>160</v>
      </c>
      <c r="M67" s="170" t="s">
        <v>107</v>
      </c>
      <c r="N67" s="170"/>
    </row>
    <row r="68" spans="1:14" ht="15" hidden="1" customHeight="1" x14ac:dyDescent="0.2">
      <c r="A68" s="26">
        <f t="shared" si="0"/>
        <v>50</v>
      </c>
      <c r="B68" s="152"/>
      <c r="C68" s="152"/>
      <c r="D68" s="132"/>
      <c r="E68" s="152"/>
      <c r="F68" s="157" t="s">
        <v>107</v>
      </c>
      <c r="G68" s="90" t="s">
        <v>107</v>
      </c>
      <c r="H68" s="132"/>
      <c r="I68" s="132"/>
      <c r="J68" s="118" t="s">
        <v>107</v>
      </c>
      <c r="K68" s="158"/>
      <c r="L68" s="158" t="s">
        <v>160</v>
      </c>
      <c r="M68" s="170" t="s">
        <v>107</v>
      </c>
      <c r="N68" s="170"/>
    </row>
    <row r="69" spans="1:14" ht="15" hidden="1" customHeight="1" x14ac:dyDescent="0.2">
      <c r="A69" s="26">
        <f t="shared" si="0"/>
        <v>51</v>
      </c>
      <c r="B69" s="152"/>
      <c r="C69" s="152"/>
      <c r="D69" s="132"/>
      <c r="E69" s="152"/>
      <c r="F69" s="157" t="s">
        <v>107</v>
      </c>
      <c r="G69" s="90" t="s">
        <v>107</v>
      </c>
      <c r="H69" s="132"/>
      <c r="I69" s="132"/>
      <c r="J69" s="118" t="s">
        <v>107</v>
      </c>
      <c r="K69" s="158"/>
      <c r="L69" s="158" t="s">
        <v>160</v>
      </c>
      <c r="M69" s="170" t="s">
        <v>107</v>
      </c>
      <c r="N69" s="170"/>
    </row>
    <row r="70" spans="1:14" ht="15" hidden="1" customHeight="1" x14ac:dyDescent="0.2">
      <c r="A70" s="26">
        <f t="shared" si="0"/>
        <v>52</v>
      </c>
      <c r="B70" s="152"/>
      <c r="C70" s="152"/>
      <c r="D70" s="132"/>
      <c r="E70" s="152"/>
      <c r="F70" s="157" t="s">
        <v>107</v>
      </c>
      <c r="G70" s="90" t="s">
        <v>107</v>
      </c>
      <c r="H70" s="132"/>
      <c r="I70" s="132"/>
      <c r="J70" s="118" t="s">
        <v>107</v>
      </c>
      <c r="K70" s="158"/>
      <c r="L70" s="158" t="s">
        <v>160</v>
      </c>
      <c r="M70" s="170" t="s">
        <v>107</v>
      </c>
      <c r="N70" s="170"/>
    </row>
    <row r="71" spans="1:14" ht="15" hidden="1" customHeight="1" x14ac:dyDescent="0.2">
      <c r="A71" s="26">
        <f t="shared" si="0"/>
        <v>53</v>
      </c>
      <c r="B71" s="152"/>
      <c r="C71" s="152"/>
      <c r="D71" s="132"/>
      <c r="E71" s="152"/>
      <c r="F71" s="157" t="s">
        <v>107</v>
      </c>
      <c r="G71" s="90" t="s">
        <v>107</v>
      </c>
      <c r="H71" s="132"/>
      <c r="I71" s="132"/>
      <c r="J71" s="118" t="s">
        <v>107</v>
      </c>
      <c r="K71" s="158"/>
      <c r="L71" s="158" t="s">
        <v>160</v>
      </c>
      <c r="M71" s="170" t="s">
        <v>107</v>
      </c>
      <c r="N71" s="170"/>
    </row>
    <row r="72" spans="1:14" ht="15" hidden="1" customHeight="1" x14ac:dyDescent="0.2">
      <c r="A72" s="26">
        <f t="shared" si="0"/>
        <v>54</v>
      </c>
      <c r="B72" s="152"/>
      <c r="C72" s="152"/>
      <c r="D72" s="132"/>
      <c r="E72" s="152"/>
      <c r="F72" s="157" t="s">
        <v>107</v>
      </c>
      <c r="G72" s="90" t="s">
        <v>107</v>
      </c>
      <c r="H72" s="132"/>
      <c r="I72" s="132"/>
      <c r="J72" s="118" t="s">
        <v>107</v>
      </c>
      <c r="K72" s="158"/>
      <c r="L72" s="158" t="s">
        <v>160</v>
      </c>
      <c r="M72" s="170" t="s">
        <v>107</v>
      </c>
      <c r="N72" s="170"/>
    </row>
    <row r="73" spans="1:14" ht="15" hidden="1" customHeight="1" x14ac:dyDescent="0.2">
      <c r="A73" s="26">
        <f t="shared" si="0"/>
        <v>55</v>
      </c>
      <c r="B73" s="152"/>
      <c r="C73" s="152"/>
      <c r="D73" s="132"/>
      <c r="E73" s="152"/>
      <c r="F73" s="157" t="s">
        <v>107</v>
      </c>
      <c r="G73" s="90" t="s">
        <v>107</v>
      </c>
      <c r="H73" s="132"/>
      <c r="I73" s="132"/>
      <c r="J73" s="118" t="s">
        <v>107</v>
      </c>
      <c r="K73" s="158"/>
      <c r="L73" s="158" t="s">
        <v>160</v>
      </c>
      <c r="M73" s="170" t="s">
        <v>107</v>
      </c>
      <c r="N73" s="170"/>
    </row>
    <row r="74" spans="1:14" ht="15" hidden="1" customHeight="1" x14ac:dyDescent="0.2">
      <c r="A74" s="26">
        <f t="shared" si="0"/>
        <v>56</v>
      </c>
      <c r="B74" s="152"/>
      <c r="C74" s="152"/>
      <c r="D74" s="132"/>
      <c r="E74" s="152"/>
      <c r="F74" s="157" t="s">
        <v>107</v>
      </c>
      <c r="G74" s="90" t="s">
        <v>107</v>
      </c>
      <c r="H74" s="132"/>
      <c r="I74" s="132"/>
      <c r="J74" s="118" t="s">
        <v>107</v>
      </c>
      <c r="K74" s="158"/>
      <c r="L74" s="158" t="s">
        <v>160</v>
      </c>
      <c r="M74" s="170" t="s">
        <v>107</v>
      </c>
      <c r="N74" s="170"/>
    </row>
    <row r="75" spans="1:14" ht="15" hidden="1" customHeight="1" x14ac:dyDescent="0.2">
      <c r="A75" s="26">
        <f t="shared" si="0"/>
        <v>57</v>
      </c>
      <c r="B75" s="152"/>
      <c r="C75" s="152"/>
      <c r="D75" s="132"/>
      <c r="E75" s="152"/>
      <c r="F75" s="157" t="s">
        <v>107</v>
      </c>
      <c r="G75" s="90" t="s">
        <v>107</v>
      </c>
      <c r="H75" s="132"/>
      <c r="I75" s="132"/>
      <c r="J75" s="118" t="s">
        <v>107</v>
      </c>
      <c r="K75" s="158"/>
      <c r="L75" s="158" t="s">
        <v>160</v>
      </c>
      <c r="M75" s="170" t="s">
        <v>107</v>
      </c>
      <c r="N75" s="170"/>
    </row>
    <row r="76" spans="1:14" ht="15" hidden="1" customHeight="1" x14ac:dyDescent="0.2">
      <c r="A76" s="26">
        <f t="shared" si="0"/>
        <v>58</v>
      </c>
      <c r="B76" s="152"/>
      <c r="C76" s="152"/>
      <c r="D76" s="132"/>
      <c r="E76" s="152"/>
      <c r="F76" s="157" t="s">
        <v>107</v>
      </c>
      <c r="G76" s="90" t="s">
        <v>107</v>
      </c>
      <c r="H76" s="132"/>
      <c r="I76" s="132"/>
      <c r="J76" s="118" t="s">
        <v>107</v>
      </c>
      <c r="K76" s="158"/>
      <c r="L76" s="158" t="s">
        <v>160</v>
      </c>
      <c r="M76" s="170" t="s">
        <v>107</v>
      </c>
      <c r="N76" s="170"/>
    </row>
    <row r="77" spans="1:14" ht="15" hidden="1" customHeight="1" x14ac:dyDescent="0.2">
      <c r="A77" s="26">
        <f t="shared" si="0"/>
        <v>59</v>
      </c>
      <c r="B77" s="152"/>
      <c r="C77" s="152"/>
      <c r="D77" s="132"/>
      <c r="E77" s="152"/>
      <c r="F77" s="157" t="s">
        <v>107</v>
      </c>
      <c r="G77" s="90" t="s">
        <v>107</v>
      </c>
      <c r="H77" s="132"/>
      <c r="I77" s="132"/>
      <c r="J77" s="118" t="s">
        <v>107</v>
      </c>
      <c r="K77" s="158"/>
      <c r="L77" s="158" t="s">
        <v>160</v>
      </c>
      <c r="M77" s="170" t="s">
        <v>107</v>
      </c>
      <c r="N77" s="170"/>
    </row>
    <row r="78" spans="1:14" ht="15" hidden="1" customHeight="1" x14ac:dyDescent="0.2">
      <c r="A78" s="26">
        <f t="shared" si="0"/>
        <v>60</v>
      </c>
      <c r="B78" s="152"/>
      <c r="C78" s="152"/>
      <c r="D78" s="132"/>
      <c r="E78" s="152"/>
      <c r="F78" s="157" t="s">
        <v>107</v>
      </c>
      <c r="G78" s="90" t="s">
        <v>107</v>
      </c>
      <c r="H78" s="132"/>
      <c r="I78" s="132"/>
      <c r="J78" s="118" t="s">
        <v>107</v>
      </c>
      <c r="K78" s="158"/>
      <c r="L78" s="158" t="s">
        <v>160</v>
      </c>
      <c r="M78" s="170" t="s">
        <v>107</v>
      </c>
      <c r="N78" s="170"/>
    </row>
    <row r="79" spans="1:14" ht="15" hidden="1" customHeight="1" x14ac:dyDescent="0.2">
      <c r="A79" s="26">
        <f t="shared" si="0"/>
        <v>61</v>
      </c>
      <c r="B79" s="152"/>
      <c r="C79" s="152"/>
      <c r="D79" s="132"/>
      <c r="E79" s="152"/>
      <c r="F79" s="157" t="s">
        <v>107</v>
      </c>
      <c r="G79" s="90" t="s">
        <v>107</v>
      </c>
      <c r="H79" s="132"/>
      <c r="I79" s="132"/>
      <c r="J79" s="118" t="s">
        <v>107</v>
      </c>
      <c r="K79" s="158"/>
      <c r="L79" s="158" t="s">
        <v>160</v>
      </c>
      <c r="M79" s="170" t="s">
        <v>107</v>
      </c>
      <c r="N79" s="170"/>
    </row>
    <row r="80" spans="1:14" ht="15" hidden="1" customHeight="1" x14ac:dyDescent="0.2">
      <c r="A80" s="26">
        <f t="shared" si="0"/>
        <v>62</v>
      </c>
      <c r="B80" s="152"/>
      <c r="C80" s="152"/>
      <c r="D80" s="132"/>
      <c r="E80" s="152"/>
      <c r="F80" s="157" t="s">
        <v>107</v>
      </c>
      <c r="G80" s="90" t="s">
        <v>107</v>
      </c>
      <c r="H80" s="132"/>
      <c r="I80" s="132"/>
      <c r="J80" s="118" t="s">
        <v>107</v>
      </c>
      <c r="K80" s="158"/>
      <c r="L80" s="158" t="s">
        <v>160</v>
      </c>
      <c r="M80" s="170" t="s">
        <v>107</v>
      </c>
      <c r="N80" s="170"/>
    </row>
    <row r="81" spans="1:14" ht="15" hidden="1" customHeight="1" x14ac:dyDescent="0.2">
      <c r="A81" s="26">
        <f t="shared" si="0"/>
        <v>63</v>
      </c>
      <c r="B81" s="152"/>
      <c r="C81" s="152"/>
      <c r="D81" s="132"/>
      <c r="E81" s="152"/>
      <c r="F81" s="157" t="s">
        <v>107</v>
      </c>
      <c r="G81" s="90" t="s">
        <v>107</v>
      </c>
      <c r="H81" s="132"/>
      <c r="I81" s="132"/>
      <c r="J81" s="118" t="s">
        <v>107</v>
      </c>
      <c r="K81" s="158"/>
      <c r="L81" s="158" t="s">
        <v>160</v>
      </c>
      <c r="M81" s="170" t="s">
        <v>107</v>
      </c>
      <c r="N81" s="170"/>
    </row>
    <row r="82" spans="1:14" ht="15" hidden="1" customHeight="1" x14ac:dyDescent="0.2">
      <c r="A82" s="26">
        <f t="shared" si="0"/>
        <v>64</v>
      </c>
      <c r="B82" s="152"/>
      <c r="C82" s="152"/>
      <c r="D82" s="132"/>
      <c r="E82" s="152"/>
      <c r="F82" s="157" t="s">
        <v>107</v>
      </c>
      <c r="G82" s="90" t="s">
        <v>107</v>
      </c>
      <c r="H82" s="132"/>
      <c r="I82" s="132"/>
      <c r="J82" s="118" t="s">
        <v>107</v>
      </c>
      <c r="K82" s="158"/>
      <c r="L82" s="158" t="s">
        <v>160</v>
      </c>
      <c r="M82" s="170" t="s">
        <v>107</v>
      </c>
      <c r="N82" s="170"/>
    </row>
    <row r="83" spans="1:14" ht="15" hidden="1" customHeight="1" x14ac:dyDescent="0.2">
      <c r="A83" s="26">
        <f t="shared" si="0"/>
        <v>65</v>
      </c>
      <c r="B83" s="152"/>
      <c r="C83" s="152"/>
      <c r="D83" s="132"/>
      <c r="E83" s="152"/>
      <c r="F83" s="157" t="s">
        <v>107</v>
      </c>
      <c r="G83" s="90" t="s">
        <v>107</v>
      </c>
      <c r="H83" s="132"/>
      <c r="I83" s="132"/>
      <c r="J83" s="118" t="s">
        <v>107</v>
      </c>
      <c r="K83" s="158"/>
      <c r="L83" s="158" t="s">
        <v>160</v>
      </c>
      <c r="M83" s="170" t="s">
        <v>107</v>
      </c>
      <c r="N83" s="170"/>
    </row>
    <row r="84" spans="1:14" ht="15" hidden="1" customHeight="1" x14ac:dyDescent="0.2">
      <c r="A84" s="26">
        <f t="shared" si="0"/>
        <v>66</v>
      </c>
      <c r="B84" s="152"/>
      <c r="C84" s="152"/>
      <c r="D84" s="132"/>
      <c r="E84" s="152"/>
      <c r="F84" s="157" t="s">
        <v>107</v>
      </c>
      <c r="G84" s="90" t="s">
        <v>107</v>
      </c>
      <c r="H84" s="132"/>
      <c r="I84" s="132"/>
      <c r="J84" s="118" t="s">
        <v>107</v>
      </c>
      <c r="K84" s="158"/>
      <c r="L84" s="158" t="s">
        <v>160</v>
      </c>
      <c r="M84" s="170" t="s">
        <v>107</v>
      </c>
      <c r="N84" s="170"/>
    </row>
    <row r="85" spans="1:14" ht="15" hidden="1" customHeight="1" x14ac:dyDescent="0.2">
      <c r="A85" s="26">
        <f t="shared" si="0"/>
        <v>67</v>
      </c>
      <c r="B85" s="152"/>
      <c r="C85" s="152"/>
      <c r="D85" s="132"/>
      <c r="E85" s="152"/>
      <c r="F85" s="157" t="s">
        <v>107</v>
      </c>
      <c r="G85" s="90" t="s">
        <v>107</v>
      </c>
      <c r="H85" s="132"/>
      <c r="I85" s="132"/>
      <c r="J85" s="118" t="s">
        <v>107</v>
      </c>
      <c r="K85" s="158"/>
      <c r="L85" s="158" t="s">
        <v>160</v>
      </c>
      <c r="M85" s="170" t="s">
        <v>107</v>
      </c>
      <c r="N85" s="170"/>
    </row>
    <row r="86" spans="1:14" ht="15" hidden="1" customHeight="1" x14ac:dyDescent="0.2">
      <c r="A86" s="26">
        <f t="shared" si="0"/>
        <v>68</v>
      </c>
      <c r="B86" s="152"/>
      <c r="C86" s="152"/>
      <c r="D86" s="132"/>
      <c r="E86" s="152"/>
      <c r="F86" s="157" t="s">
        <v>107</v>
      </c>
      <c r="G86" s="90" t="s">
        <v>107</v>
      </c>
      <c r="H86" s="132"/>
      <c r="I86" s="132"/>
      <c r="J86" s="118" t="s">
        <v>107</v>
      </c>
      <c r="K86" s="158"/>
      <c r="L86" s="158" t="s">
        <v>160</v>
      </c>
      <c r="M86" s="170" t="s">
        <v>107</v>
      </c>
      <c r="N86" s="170"/>
    </row>
    <row r="87" spans="1:14" ht="15" hidden="1" customHeight="1" x14ac:dyDescent="0.2">
      <c r="A87" s="26">
        <f t="shared" si="0"/>
        <v>69</v>
      </c>
      <c r="B87" s="152"/>
      <c r="C87" s="152"/>
      <c r="D87" s="132"/>
      <c r="E87" s="152"/>
      <c r="F87" s="157" t="s">
        <v>107</v>
      </c>
      <c r="G87" s="90" t="s">
        <v>107</v>
      </c>
      <c r="H87" s="132"/>
      <c r="I87" s="132"/>
      <c r="J87" s="118" t="s">
        <v>107</v>
      </c>
      <c r="K87" s="158"/>
      <c r="L87" s="158" t="s">
        <v>160</v>
      </c>
      <c r="M87" s="170" t="s">
        <v>107</v>
      </c>
      <c r="N87" s="170"/>
    </row>
    <row r="88" spans="1:14" ht="15" hidden="1" customHeight="1" x14ac:dyDescent="0.2">
      <c r="A88" s="26">
        <f t="shared" si="0"/>
        <v>70</v>
      </c>
      <c r="B88" s="152"/>
      <c r="C88" s="152"/>
      <c r="D88" s="132"/>
      <c r="E88" s="152"/>
      <c r="F88" s="157" t="s">
        <v>107</v>
      </c>
      <c r="G88" s="90" t="s">
        <v>107</v>
      </c>
      <c r="H88" s="132"/>
      <c r="I88" s="132"/>
      <c r="J88" s="118" t="s">
        <v>107</v>
      </c>
      <c r="K88" s="158"/>
      <c r="L88" s="158" t="s">
        <v>160</v>
      </c>
      <c r="M88" s="170" t="s">
        <v>107</v>
      </c>
      <c r="N88" s="170"/>
    </row>
    <row r="89" spans="1:14" ht="15" hidden="1" customHeight="1" x14ac:dyDescent="0.2">
      <c r="A89" s="26">
        <f t="shared" si="0"/>
        <v>71</v>
      </c>
      <c r="B89" s="152"/>
      <c r="C89" s="152"/>
      <c r="D89" s="132"/>
      <c r="E89" s="152"/>
      <c r="F89" s="157" t="s">
        <v>107</v>
      </c>
      <c r="G89" s="90" t="s">
        <v>107</v>
      </c>
      <c r="H89" s="132"/>
      <c r="I89" s="132"/>
      <c r="J89" s="118" t="s">
        <v>107</v>
      </c>
      <c r="K89" s="158"/>
      <c r="L89" s="158" t="s">
        <v>160</v>
      </c>
      <c r="M89" s="170" t="s">
        <v>107</v>
      </c>
      <c r="N89" s="170"/>
    </row>
    <row r="90" spans="1:14" ht="15" hidden="1" customHeight="1" x14ac:dyDescent="0.2">
      <c r="A90" s="26">
        <f t="shared" si="0"/>
        <v>72</v>
      </c>
      <c r="B90" s="152"/>
      <c r="C90" s="152"/>
      <c r="D90" s="132"/>
      <c r="E90" s="152"/>
      <c r="F90" s="157" t="s">
        <v>107</v>
      </c>
      <c r="G90" s="90" t="s">
        <v>107</v>
      </c>
      <c r="H90" s="132"/>
      <c r="I90" s="132"/>
      <c r="J90" s="118" t="s">
        <v>107</v>
      </c>
      <c r="K90" s="158"/>
      <c r="L90" s="158" t="s">
        <v>160</v>
      </c>
      <c r="M90" s="170" t="s">
        <v>107</v>
      </c>
      <c r="N90" s="170"/>
    </row>
    <row r="91" spans="1:14" ht="15" hidden="1" customHeight="1" x14ac:dyDescent="0.2">
      <c r="A91" s="26">
        <f t="shared" si="0"/>
        <v>73</v>
      </c>
      <c r="B91" s="152"/>
      <c r="C91" s="152"/>
      <c r="D91" s="132"/>
      <c r="E91" s="152"/>
      <c r="F91" s="157" t="s">
        <v>107</v>
      </c>
      <c r="G91" s="90" t="s">
        <v>107</v>
      </c>
      <c r="H91" s="132"/>
      <c r="I91" s="132"/>
      <c r="J91" s="118" t="s">
        <v>107</v>
      </c>
      <c r="K91" s="158"/>
      <c r="L91" s="158" t="s">
        <v>160</v>
      </c>
      <c r="M91" s="170" t="s">
        <v>107</v>
      </c>
      <c r="N91" s="170"/>
    </row>
    <row r="92" spans="1:14" ht="15" hidden="1" customHeight="1" x14ac:dyDescent="0.2">
      <c r="A92" s="26">
        <f t="shared" si="0"/>
        <v>74</v>
      </c>
      <c r="B92" s="152"/>
      <c r="C92" s="152"/>
      <c r="D92" s="132"/>
      <c r="E92" s="152"/>
      <c r="F92" s="157" t="s">
        <v>107</v>
      </c>
      <c r="G92" s="90" t="s">
        <v>107</v>
      </c>
      <c r="H92" s="132"/>
      <c r="I92" s="132"/>
      <c r="J92" s="118" t="s">
        <v>107</v>
      </c>
      <c r="K92" s="158"/>
      <c r="L92" s="158" t="s">
        <v>160</v>
      </c>
      <c r="M92" s="170" t="s">
        <v>107</v>
      </c>
      <c r="N92" s="170"/>
    </row>
    <row r="93" spans="1:14" ht="15" hidden="1" customHeight="1" x14ac:dyDescent="0.2">
      <c r="A93" s="26">
        <f t="shared" si="0"/>
        <v>75</v>
      </c>
      <c r="B93" s="152"/>
      <c r="C93" s="152"/>
      <c r="D93" s="132"/>
      <c r="E93" s="152"/>
      <c r="F93" s="157" t="s">
        <v>107</v>
      </c>
      <c r="G93" s="90" t="s">
        <v>107</v>
      </c>
      <c r="H93" s="132"/>
      <c r="I93" s="132"/>
      <c r="J93" s="118" t="s">
        <v>107</v>
      </c>
      <c r="K93" s="158"/>
      <c r="L93" s="158" t="s">
        <v>160</v>
      </c>
      <c r="M93" s="170" t="s">
        <v>107</v>
      </c>
      <c r="N93" s="170"/>
    </row>
    <row r="94" spans="1:14" ht="15" hidden="1" customHeight="1" x14ac:dyDescent="0.2">
      <c r="A94" s="26">
        <f t="shared" si="0"/>
        <v>76</v>
      </c>
      <c r="B94" s="152"/>
      <c r="C94" s="152"/>
      <c r="D94" s="132"/>
      <c r="E94" s="152"/>
      <c r="F94" s="157" t="s">
        <v>107</v>
      </c>
      <c r="G94" s="90" t="s">
        <v>107</v>
      </c>
      <c r="H94" s="132"/>
      <c r="I94" s="132"/>
      <c r="J94" s="118" t="s">
        <v>107</v>
      </c>
      <c r="K94" s="158"/>
      <c r="L94" s="158" t="s">
        <v>160</v>
      </c>
      <c r="M94" s="170" t="s">
        <v>107</v>
      </c>
      <c r="N94" s="170"/>
    </row>
    <row r="95" spans="1:14" ht="15" hidden="1" customHeight="1" x14ac:dyDescent="0.2">
      <c r="A95" s="26">
        <f t="shared" si="0"/>
        <v>77</v>
      </c>
      <c r="B95" s="152"/>
      <c r="C95" s="152"/>
      <c r="D95" s="132"/>
      <c r="E95" s="152"/>
      <c r="F95" s="157" t="s">
        <v>107</v>
      </c>
      <c r="G95" s="90" t="s">
        <v>107</v>
      </c>
      <c r="H95" s="132"/>
      <c r="I95" s="132"/>
      <c r="J95" s="118" t="s">
        <v>107</v>
      </c>
      <c r="K95" s="158"/>
      <c r="L95" s="158" t="s">
        <v>160</v>
      </c>
      <c r="M95" s="170" t="s">
        <v>107</v>
      </c>
      <c r="N95" s="170"/>
    </row>
    <row r="96" spans="1:14" ht="15" hidden="1" customHeight="1" x14ac:dyDescent="0.2">
      <c r="A96" s="26">
        <f t="shared" si="0"/>
        <v>78</v>
      </c>
      <c r="B96" s="152"/>
      <c r="C96" s="152"/>
      <c r="D96" s="132"/>
      <c r="E96" s="152"/>
      <c r="F96" s="157" t="s">
        <v>107</v>
      </c>
      <c r="G96" s="90" t="s">
        <v>107</v>
      </c>
      <c r="H96" s="132"/>
      <c r="I96" s="132"/>
      <c r="J96" s="118" t="s">
        <v>107</v>
      </c>
      <c r="K96" s="158"/>
      <c r="L96" s="158" t="s">
        <v>160</v>
      </c>
      <c r="M96" s="170" t="s">
        <v>107</v>
      </c>
      <c r="N96" s="170"/>
    </row>
    <row r="97" spans="1:14" ht="15" hidden="1" customHeight="1" x14ac:dyDescent="0.2">
      <c r="A97" s="26">
        <f t="shared" si="0"/>
        <v>79</v>
      </c>
      <c r="B97" s="152"/>
      <c r="C97" s="152"/>
      <c r="D97" s="132"/>
      <c r="E97" s="152"/>
      <c r="F97" s="157" t="s">
        <v>107</v>
      </c>
      <c r="G97" s="90" t="s">
        <v>107</v>
      </c>
      <c r="H97" s="132"/>
      <c r="I97" s="132"/>
      <c r="J97" s="118" t="s">
        <v>107</v>
      </c>
      <c r="K97" s="158"/>
      <c r="L97" s="158" t="s">
        <v>160</v>
      </c>
      <c r="M97" s="170" t="s">
        <v>107</v>
      </c>
      <c r="N97" s="170"/>
    </row>
    <row r="98" spans="1:14" ht="15" hidden="1" customHeight="1" x14ac:dyDescent="0.2">
      <c r="A98" s="26">
        <f t="shared" si="0"/>
        <v>80</v>
      </c>
      <c r="B98" s="152"/>
      <c r="C98" s="152"/>
      <c r="D98" s="132"/>
      <c r="E98" s="152"/>
      <c r="F98" s="157" t="s">
        <v>107</v>
      </c>
      <c r="G98" s="90" t="s">
        <v>107</v>
      </c>
      <c r="H98" s="132"/>
      <c r="I98" s="132"/>
      <c r="J98" s="118" t="s">
        <v>107</v>
      </c>
      <c r="K98" s="158"/>
      <c r="L98" s="158" t="s">
        <v>160</v>
      </c>
      <c r="M98" s="170" t="s">
        <v>107</v>
      </c>
      <c r="N98" s="170"/>
    </row>
    <row r="99" spans="1:14" ht="15" hidden="1" customHeight="1" x14ac:dyDescent="0.2">
      <c r="A99" s="26">
        <f t="shared" si="0"/>
        <v>81</v>
      </c>
      <c r="B99" s="152"/>
      <c r="C99" s="152"/>
      <c r="D99" s="132"/>
      <c r="E99" s="152"/>
      <c r="F99" s="157" t="s">
        <v>107</v>
      </c>
      <c r="G99" s="90" t="s">
        <v>107</v>
      </c>
      <c r="H99" s="132"/>
      <c r="I99" s="132"/>
      <c r="J99" s="118" t="s">
        <v>107</v>
      </c>
      <c r="K99" s="158"/>
      <c r="L99" s="158" t="s">
        <v>160</v>
      </c>
      <c r="M99" s="170" t="s">
        <v>107</v>
      </c>
      <c r="N99" s="170"/>
    </row>
    <row r="100" spans="1:14" ht="15" hidden="1" customHeight="1" x14ac:dyDescent="0.2">
      <c r="A100" s="26">
        <f t="shared" si="0"/>
        <v>82</v>
      </c>
      <c r="B100" s="152"/>
      <c r="C100" s="152"/>
      <c r="D100" s="132"/>
      <c r="E100" s="152"/>
      <c r="F100" s="157" t="s">
        <v>107</v>
      </c>
      <c r="G100" s="90" t="s">
        <v>107</v>
      </c>
      <c r="H100" s="132"/>
      <c r="I100" s="132"/>
      <c r="J100" s="118" t="s">
        <v>107</v>
      </c>
      <c r="K100" s="158"/>
      <c r="L100" s="158" t="s">
        <v>160</v>
      </c>
      <c r="M100" s="170" t="s">
        <v>107</v>
      </c>
      <c r="N100" s="170"/>
    </row>
    <row r="101" spans="1:14" ht="15" hidden="1" customHeight="1" x14ac:dyDescent="0.2">
      <c r="A101" s="26">
        <f t="shared" si="0"/>
        <v>83</v>
      </c>
      <c r="B101" s="152"/>
      <c r="C101" s="152"/>
      <c r="D101" s="132"/>
      <c r="E101" s="152"/>
      <c r="F101" s="157" t="s">
        <v>107</v>
      </c>
      <c r="G101" s="90" t="s">
        <v>107</v>
      </c>
      <c r="H101" s="132"/>
      <c r="I101" s="132"/>
      <c r="J101" s="118" t="s">
        <v>107</v>
      </c>
      <c r="K101" s="158"/>
      <c r="L101" s="158" t="s">
        <v>160</v>
      </c>
      <c r="M101" s="170" t="s">
        <v>107</v>
      </c>
      <c r="N101" s="170"/>
    </row>
    <row r="102" spans="1:14" ht="15" hidden="1" customHeight="1" x14ac:dyDescent="0.2">
      <c r="A102" s="26">
        <f t="shared" si="0"/>
        <v>84</v>
      </c>
      <c r="B102" s="152"/>
      <c r="C102" s="152"/>
      <c r="D102" s="132"/>
      <c r="E102" s="152"/>
      <c r="F102" s="157" t="s">
        <v>107</v>
      </c>
      <c r="G102" s="90" t="s">
        <v>107</v>
      </c>
      <c r="H102" s="132"/>
      <c r="I102" s="132"/>
      <c r="J102" s="118" t="s">
        <v>107</v>
      </c>
      <c r="K102" s="158"/>
      <c r="L102" s="158" t="s">
        <v>160</v>
      </c>
      <c r="M102" s="170" t="s">
        <v>107</v>
      </c>
      <c r="N102" s="170"/>
    </row>
    <row r="103" spans="1:14" ht="15" hidden="1" customHeight="1" x14ac:dyDescent="0.2">
      <c r="A103" s="26">
        <f t="shared" si="0"/>
        <v>85</v>
      </c>
      <c r="B103" s="152"/>
      <c r="C103" s="152"/>
      <c r="D103" s="132"/>
      <c r="E103" s="152"/>
      <c r="F103" s="157" t="s">
        <v>107</v>
      </c>
      <c r="G103" s="90" t="s">
        <v>107</v>
      </c>
      <c r="H103" s="132"/>
      <c r="I103" s="132"/>
      <c r="J103" s="118" t="s">
        <v>107</v>
      </c>
      <c r="K103" s="158"/>
      <c r="L103" s="158" t="s">
        <v>160</v>
      </c>
      <c r="M103" s="170" t="s">
        <v>107</v>
      </c>
      <c r="N103" s="170"/>
    </row>
    <row r="104" spans="1:14" ht="15" hidden="1" customHeight="1" x14ac:dyDescent="0.2">
      <c r="A104" s="26">
        <f t="shared" ref="A104:A167" si="1">+A103+1</f>
        <v>86</v>
      </c>
      <c r="B104" s="152"/>
      <c r="C104" s="152"/>
      <c r="D104" s="132"/>
      <c r="E104" s="152"/>
      <c r="F104" s="157" t="s">
        <v>107</v>
      </c>
      <c r="G104" s="90" t="s">
        <v>107</v>
      </c>
      <c r="H104" s="132"/>
      <c r="I104" s="132"/>
      <c r="J104" s="118" t="s">
        <v>107</v>
      </c>
      <c r="K104" s="158"/>
      <c r="L104" s="158" t="s">
        <v>160</v>
      </c>
      <c r="M104" s="170" t="s">
        <v>107</v>
      </c>
      <c r="N104" s="170"/>
    </row>
    <row r="105" spans="1:14" ht="15" hidden="1" customHeight="1" x14ac:dyDescent="0.2">
      <c r="A105" s="26">
        <f t="shared" si="1"/>
        <v>87</v>
      </c>
      <c r="B105" s="152"/>
      <c r="C105" s="152"/>
      <c r="D105" s="132"/>
      <c r="E105" s="152"/>
      <c r="F105" s="157" t="s">
        <v>107</v>
      </c>
      <c r="G105" s="90" t="s">
        <v>107</v>
      </c>
      <c r="H105" s="132"/>
      <c r="I105" s="132"/>
      <c r="J105" s="118" t="s">
        <v>107</v>
      </c>
      <c r="K105" s="158"/>
      <c r="L105" s="158" t="s">
        <v>160</v>
      </c>
      <c r="M105" s="170" t="s">
        <v>107</v>
      </c>
      <c r="N105" s="170"/>
    </row>
    <row r="106" spans="1:14" ht="15" hidden="1" customHeight="1" x14ac:dyDescent="0.2">
      <c r="A106" s="26">
        <f t="shared" si="1"/>
        <v>88</v>
      </c>
      <c r="B106" s="152"/>
      <c r="C106" s="152"/>
      <c r="D106" s="132"/>
      <c r="E106" s="152"/>
      <c r="F106" s="157" t="s">
        <v>107</v>
      </c>
      <c r="G106" s="90" t="s">
        <v>107</v>
      </c>
      <c r="H106" s="132"/>
      <c r="I106" s="132"/>
      <c r="J106" s="118" t="s">
        <v>107</v>
      </c>
      <c r="K106" s="158"/>
      <c r="L106" s="158" t="s">
        <v>160</v>
      </c>
      <c r="M106" s="170" t="s">
        <v>107</v>
      </c>
      <c r="N106" s="170"/>
    </row>
    <row r="107" spans="1:14" ht="15" hidden="1" customHeight="1" x14ac:dyDescent="0.2">
      <c r="A107" s="26">
        <f t="shared" si="1"/>
        <v>89</v>
      </c>
      <c r="B107" s="152"/>
      <c r="C107" s="152"/>
      <c r="D107" s="132"/>
      <c r="E107" s="152"/>
      <c r="F107" s="157" t="s">
        <v>107</v>
      </c>
      <c r="G107" s="90" t="s">
        <v>107</v>
      </c>
      <c r="H107" s="132"/>
      <c r="I107" s="132"/>
      <c r="J107" s="118" t="s">
        <v>107</v>
      </c>
      <c r="K107" s="158"/>
      <c r="L107" s="158" t="s">
        <v>160</v>
      </c>
      <c r="M107" s="170" t="s">
        <v>107</v>
      </c>
      <c r="N107" s="170"/>
    </row>
    <row r="108" spans="1:14" ht="15" hidden="1" customHeight="1" x14ac:dyDescent="0.2">
      <c r="A108" s="26">
        <f t="shared" si="1"/>
        <v>90</v>
      </c>
      <c r="B108" s="152"/>
      <c r="C108" s="152"/>
      <c r="D108" s="132"/>
      <c r="E108" s="152"/>
      <c r="F108" s="157" t="s">
        <v>107</v>
      </c>
      <c r="G108" s="90" t="s">
        <v>107</v>
      </c>
      <c r="H108" s="132"/>
      <c r="I108" s="132"/>
      <c r="J108" s="118" t="s">
        <v>107</v>
      </c>
      <c r="K108" s="158"/>
      <c r="L108" s="158" t="s">
        <v>160</v>
      </c>
      <c r="M108" s="170" t="s">
        <v>107</v>
      </c>
      <c r="N108" s="170"/>
    </row>
    <row r="109" spans="1:14" ht="15" hidden="1" customHeight="1" x14ac:dyDescent="0.2">
      <c r="A109" s="26">
        <f t="shared" si="1"/>
        <v>91</v>
      </c>
      <c r="B109" s="152"/>
      <c r="C109" s="152"/>
      <c r="D109" s="132"/>
      <c r="E109" s="152"/>
      <c r="F109" s="157" t="s">
        <v>107</v>
      </c>
      <c r="G109" s="90" t="s">
        <v>107</v>
      </c>
      <c r="H109" s="132"/>
      <c r="I109" s="132"/>
      <c r="J109" s="118" t="s">
        <v>107</v>
      </c>
      <c r="K109" s="158"/>
      <c r="L109" s="158" t="s">
        <v>160</v>
      </c>
      <c r="M109" s="170" t="s">
        <v>107</v>
      </c>
      <c r="N109" s="170"/>
    </row>
    <row r="110" spans="1:14" ht="15" hidden="1" customHeight="1" x14ac:dyDescent="0.2">
      <c r="A110" s="26">
        <f t="shared" si="1"/>
        <v>92</v>
      </c>
      <c r="B110" s="152"/>
      <c r="C110" s="152"/>
      <c r="D110" s="132"/>
      <c r="E110" s="152"/>
      <c r="F110" s="157" t="s">
        <v>107</v>
      </c>
      <c r="G110" s="90" t="s">
        <v>107</v>
      </c>
      <c r="H110" s="132"/>
      <c r="I110" s="132"/>
      <c r="J110" s="118" t="s">
        <v>107</v>
      </c>
      <c r="K110" s="158"/>
      <c r="L110" s="158" t="s">
        <v>160</v>
      </c>
      <c r="M110" s="170" t="s">
        <v>107</v>
      </c>
      <c r="N110" s="170"/>
    </row>
    <row r="111" spans="1:14" ht="15" hidden="1" customHeight="1" x14ac:dyDescent="0.2">
      <c r="A111" s="26">
        <f t="shared" si="1"/>
        <v>93</v>
      </c>
      <c r="B111" s="152"/>
      <c r="C111" s="152"/>
      <c r="D111" s="132"/>
      <c r="E111" s="152"/>
      <c r="F111" s="157" t="s">
        <v>107</v>
      </c>
      <c r="G111" s="90" t="s">
        <v>107</v>
      </c>
      <c r="H111" s="132"/>
      <c r="I111" s="132"/>
      <c r="J111" s="118" t="s">
        <v>107</v>
      </c>
      <c r="K111" s="158"/>
      <c r="L111" s="158" t="s">
        <v>160</v>
      </c>
      <c r="M111" s="170" t="s">
        <v>107</v>
      </c>
      <c r="N111" s="170"/>
    </row>
    <row r="112" spans="1:14" ht="15" hidden="1" customHeight="1" x14ac:dyDescent="0.2">
      <c r="A112" s="26">
        <f t="shared" si="1"/>
        <v>94</v>
      </c>
      <c r="B112" s="152"/>
      <c r="C112" s="152"/>
      <c r="D112" s="132"/>
      <c r="E112" s="152"/>
      <c r="F112" s="157" t="s">
        <v>107</v>
      </c>
      <c r="G112" s="90" t="s">
        <v>107</v>
      </c>
      <c r="H112" s="132"/>
      <c r="I112" s="132"/>
      <c r="J112" s="118" t="s">
        <v>107</v>
      </c>
      <c r="K112" s="158"/>
      <c r="L112" s="158" t="s">
        <v>160</v>
      </c>
      <c r="M112" s="170" t="s">
        <v>107</v>
      </c>
      <c r="N112" s="170"/>
    </row>
    <row r="113" spans="1:14" ht="15" hidden="1" customHeight="1" x14ac:dyDescent="0.2">
      <c r="A113" s="26">
        <f t="shared" si="1"/>
        <v>95</v>
      </c>
      <c r="B113" s="152"/>
      <c r="C113" s="152"/>
      <c r="D113" s="132"/>
      <c r="E113" s="152"/>
      <c r="F113" s="157" t="s">
        <v>107</v>
      </c>
      <c r="G113" s="90" t="s">
        <v>107</v>
      </c>
      <c r="H113" s="132"/>
      <c r="I113" s="132"/>
      <c r="J113" s="118" t="s">
        <v>107</v>
      </c>
      <c r="K113" s="158"/>
      <c r="L113" s="158" t="s">
        <v>160</v>
      </c>
      <c r="M113" s="170" t="s">
        <v>107</v>
      </c>
      <c r="N113" s="170"/>
    </row>
    <row r="114" spans="1:14" ht="15" hidden="1" customHeight="1" x14ac:dyDescent="0.2">
      <c r="A114" s="26">
        <f t="shared" si="1"/>
        <v>96</v>
      </c>
      <c r="B114" s="152"/>
      <c r="C114" s="152"/>
      <c r="D114" s="132"/>
      <c r="E114" s="152"/>
      <c r="F114" s="157" t="s">
        <v>107</v>
      </c>
      <c r="G114" s="90" t="s">
        <v>107</v>
      </c>
      <c r="H114" s="132"/>
      <c r="I114" s="132"/>
      <c r="J114" s="118" t="s">
        <v>107</v>
      </c>
      <c r="K114" s="158"/>
      <c r="L114" s="158" t="s">
        <v>160</v>
      </c>
      <c r="M114" s="170" t="s">
        <v>107</v>
      </c>
      <c r="N114" s="170"/>
    </row>
    <row r="115" spans="1:14" ht="15" hidden="1" customHeight="1" x14ac:dyDescent="0.2">
      <c r="A115" s="26">
        <f t="shared" si="1"/>
        <v>97</v>
      </c>
      <c r="B115" s="152"/>
      <c r="C115" s="152"/>
      <c r="D115" s="132"/>
      <c r="E115" s="152"/>
      <c r="F115" s="157" t="s">
        <v>107</v>
      </c>
      <c r="G115" s="90" t="s">
        <v>107</v>
      </c>
      <c r="H115" s="132"/>
      <c r="I115" s="132"/>
      <c r="J115" s="118" t="s">
        <v>107</v>
      </c>
      <c r="K115" s="158"/>
      <c r="L115" s="158" t="s">
        <v>160</v>
      </c>
      <c r="M115" s="170" t="s">
        <v>107</v>
      </c>
      <c r="N115" s="170"/>
    </row>
    <row r="116" spans="1:14" ht="15" hidden="1" customHeight="1" x14ac:dyDescent="0.2">
      <c r="A116" s="26">
        <f t="shared" si="1"/>
        <v>98</v>
      </c>
      <c r="B116" s="152"/>
      <c r="C116" s="152"/>
      <c r="D116" s="132"/>
      <c r="E116" s="152"/>
      <c r="F116" s="157" t="s">
        <v>107</v>
      </c>
      <c r="G116" s="90" t="s">
        <v>107</v>
      </c>
      <c r="H116" s="132"/>
      <c r="I116" s="132"/>
      <c r="J116" s="118" t="s">
        <v>107</v>
      </c>
      <c r="K116" s="158"/>
      <c r="L116" s="158" t="s">
        <v>160</v>
      </c>
      <c r="M116" s="170" t="s">
        <v>107</v>
      </c>
      <c r="N116" s="170"/>
    </row>
    <row r="117" spans="1:14" ht="15" hidden="1" customHeight="1" x14ac:dyDescent="0.2">
      <c r="A117" s="26">
        <f t="shared" si="1"/>
        <v>99</v>
      </c>
      <c r="B117" s="152"/>
      <c r="C117" s="152"/>
      <c r="D117" s="132"/>
      <c r="E117" s="152"/>
      <c r="F117" s="157" t="s">
        <v>107</v>
      </c>
      <c r="G117" s="90" t="s">
        <v>107</v>
      </c>
      <c r="H117" s="132"/>
      <c r="I117" s="132"/>
      <c r="J117" s="118" t="s">
        <v>107</v>
      </c>
      <c r="K117" s="158"/>
      <c r="L117" s="158" t="s">
        <v>160</v>
      </c>
      <c r="M117" s="170" t="s">
        <v>107</v>
      </c>
      <c r="N117" s="170"/>
    </row>
    <row r="118" spans="1:14" ht="15" hidden="1" customHeight="1" x14ac:dyDescent="0.2">
      <c r="A118" s="26">
        <f t="shared" si="1"/>
        <v>100</v>
      </c>
      <c r="B118" s="152"/>
      <c r="C118" s="152"/>
      <c r="D118" s="132"/>
      <c r="E118" s="152"/>
      <c r="F118" s="157" t="s">
        <v>107</v>
      </c>
      <c r="G118" s="90" t="s">
        <v>107</v>
      </c>
      <c r="H118" s="132"/>
      <c r="I118" s="132"/>
      <c r="J118" s="118" t="s">
        <v>107</v>
      </c>
      <c r="K118" s="158"/>
      <c r="L118" s="158" t="s">
        <v>160</v>
      </c>
      <c r="M118" s="170" t="s">
        <v>107</v>
      </c>
      <c r="N118" s="170"/>
    </row>
    <row r="119" spans="1:14" ht="15" hidden="1" customHeight="1" x14ac:dyDescent="0.2">
      <c r="A119" s="26">
        <f t="shared" si="1"/>
        <v>101</v>
      </c>
      <c r="B119" s="152"/>
      <c r="C119" s="152"/>
      <c r="D119" s="132"/>
      <c r="E119" s="152"/>
      <c r="F119" s="157" t="s">
        <v>107</v>
      </c>
      <c r="G119" s="90" t="s">
        <v>107</v>
      </c>
      <c r="H119" s="132"/>
      <c r="I119" s="132"/>
      <c r="J119" s="118" t="s">
        <v>107</v>
      </c>
      <c r="K119" s="158"/>
      <c r="L119" s="158" t="s">
        <v>160</v>
      </c>
      <c r="M119" s="170" t="s">
        <v>107</v>
      </c>
      <c r="N119" s="170"/>
    </row>
    <row r="120" spans="1:14" ht="15" hidden="1" customHeight="1" x14ac:dyDescent="0.2">
      <c r="A120" s="26">
        <f t="shared" si="1"/>
        <v>102</v>
      </c>
      <c r="B120" s="152"/>
      <c r="C120" s="152"/>
      <c r="D120" s="132"/>
      <c r="E120" s="152"/>
      <c r="F120" s="157" t="s">
        <v>107</v>
      </c>
      <c r="G120" s="90" t="s">
        <v>107</v>
      </c>
      <c r="H120" s="132"/>
      <c r="I120" s="132"/>
      <c r="J120" s="118" t="s">
        <v>107</v>
      </c>
      <c r="K120" s="158"/>
      <c r="L120" s="158" t="s">
        <v>160</v>
      </c>
      <c r="M120" s="170" t="s">
        <v>107</v>
      </c>
      <c r="N120" s="170"/>
    </row>
    <row r="121" spans="1:14" ht="15" hidden="1" customHeight="1" x14ac:dyDescent="0.2">
      <c r="A121" s="26">
        <f t="shared" si="1"/>
        <v>103</v>
      </c>
      <c r="B121" s="152"/>
      <c r="C121" s="152"/>
      <c r="D121" s="132"/>
      <c r="E121" s="152"/>
      <c r="F121" s="157" t="s">
        <v>107</v>
      </c>
      <c r="G121" s="90" t="s">
        <v>107</v>
      </c>
      <c r="H121" s="132"/>
      <c r="I121" s="132"/>
      <c r="J121" s="118" t="s">
        <v>107</v>
      </c>
      <c r="K121" s="158"/>
      <c r="L121" s="158" t="s">
        <v>160</v>
      </c>
      <c r="M121" s="170" t="s">
        <v>107</v>
      </c>
      <c r="N121" s="170"/>
    </row>
    <row r="122" spans="1:14" ht="15" hidden="1" customHeight="1" x14ac:dyDescent="0.2">
      <c r="A122" s="26">
        <f t="shared" si="1"/>
        <v>104</v>
      </c>
      <c r="B122" s="152"/>
      <c r="C122" s="152"/>
      <c r="D122" s="132"/>
      <c r="E122" s="152"/>
      <c r="F122" s="157" t="s">
        <v>107</v>
      </c>
      <c r="G122" s="90" t="s">
        <v>107</v>
      </c>
      <c r="H122" s="132"/>
      <c r="I122" s="132"/>
      <c r="J122" s="118" t="s">
        <v>107</v>
      </c>
      <c r="K122" s="158"/>
      <c r="L122" s="158" t="s">
        <v>160</v>
      </c>
      <c r="M122" s="170" t="s">
        <v>107</v>
      </c>
      <c r="N122" s="170"/>
    </row>
    <row r="123" spans="1:14" ht="15" hidden="1" customHeight="1" x14ac:dyDescent="0.2">
      <c r="A123" s="26">
        <f t="shared" si="1"/>
        <v>105</v>
      </c>
      <c r="B123" s="152"/>
      <c r="C123" s="152"/>
      <c r="D123" s="132"/>
      <c r="E123" s="152"/>
      <c r="F123" s="157" t="s">
        <v>107</v>
      </c>
      <c r="G123" s="90" t="s">
        <v>107</v>
      </c>
      <c r="H123" s="132"/>
      <c r="I123" s="132"/>
      <c r="J123" s="118" t="s">
        <v>107</v>
      </c>
      <c r="K123" s="158"/>
      <c r="L123" s="158" t="s">
        <v>160</v>
      </c>
      <c r="M123" s="170" t="s">
        <v>107</v>
      </c>
      <c r="N123" s="170"/>
    </row>
    <row r="124" spans="1:14" ht="15" hidden="1" customHeight="1" x14ac:dyDescent="0.2">
      <c r="A124" s="26">
        <f t="shared" si="1"/>
        <v>106</v>
      </c>
      <c r="B124" s="152"/>
      <c r="C124" s="152"/>
      <c r="D124" s="132"/>
      <c r="E124" s="152"/>
      <c r="F124" s="157" t="s">
        <v>107</v>
      </c>
      <c r="G124" s="90" t="s">
        <v>107</v>
      </c>
      <c r="H124" s="132"/>
      <c r="I124" s="132"/>
      <c r="J124" s="118" t="s">
        <v>107</v>
      </c>
      <c r="K124" s="158"/>
      <c r="L124" s="158" t="s">
        <v>160</v>
      </c>
      <c r="M124" s="170" t="s">
        <v>107</v>
      </c>
      <c r="N124" s="170"/>
    </row>
    <row r="125" spans="1:14" ht="15" hidden="1" customHeight="1" x14ac:dyDescent="0.2">
      <c r="A125" s="26">
        <f t="shared" si="1"/>
        <v>107</v>
      </c>
      <c r="B125" s="152"/>
      <c r="C125" s="152"/>
      <c r="D125" s="132"/>
      <c r="E125" s="152"/>
      <c r="F125" s="157" t="s">
        <v>107</v>
      </c>
      <c r="G125" s="90" t="s">
        <v>107</v>
      </c>
      <c r="H125" s="132"/>
      <c r="I125" s="132"/>
      <c r="J125" s="118" t="s">
        <v>107</v>
      </c>
      <c r="K125" s="158"/>
      <c r="L125" s="158" t="s">
        <v>160</v>
      </c>
      <c r="M125" s="170" t="s">
        <v>107</v>
      </c>
      <c r="N125" s="170"/>
    </row>
    <row r="126" spans="1:14" ht="15" hidden="1" customHeight="1" x14ac:dyDescent="0.2">
      <c r="A126" s="26">
        <f t="shared" si="1"/>
        <v>108</v>
      </c>
      <c r="B126" s="152"/>
      <c r="C126" s="152"/>
      <c r="D126" s="132"/>
      <c r="E126" s="152"/>
      <c r="F126" s="157" t="s">
        <v>107</v>
      </c>
      <c r="G126" s="90" t="s">
        <v>107</v>
      </c>
      <c r="H126" s="132"/>
      <c r="I126" s="132"/>
      <c r="J126" s="118" t="s">
        <v>107</v>
      </c>
      <c r="K126" s="158"/>
      <c r="L126" s="158" t="s">
        <v>160</v>
      </c>
      <c r="M126" s="170" t="s">
        <v>107</v>
      </c>
      <c r="N126" s="170"/>
    </row>
    <row r="127" spans="1:14" ht="15" hidden="1" customHeight="1" x14ac:dyDescent="0.2">
      <c r="A127" s="26">
        <f t="shared" si="1"/>
        <v>109</v>
      </c>
      <c r="B127" s="152"/>
      <c r="C127" s="152"/>
      <c r="D127" s="132"/>
      <c r="E127" s="152"/>
      <c r="F127" s="157" t="s">
        <v>107</v>
      </c>
      <c r="G127" s="90" t="s">
        <v>107</v>
      </c>
      <c r="H127" s="132"/>
      <c r="I127" s="132"/>
      <c r="J127" s="118" t="s">
        <v>107</v>
      </c>
      <c r="K127" s="158"/>
      <c r="L127" s="158" t="s">
        <v>160</v>
      </c>
      <c r="M127" s="170" t="s">
        <v>107</v>
      </c>
      <c r="N127" s="170"/>
    </row>
    <row r="128" spans="1:14" ht="15" hidden="1" customHeight="1" x14ac:dyDescent="0.2">
      <c r="A128" s="26">
        <f t="shared" si="1"/>
        <v>110</v>
      </c>
      <c r="B128" s="152"/>
      <c r="C128" s="152"/>
      <c r="D128" s="132"/>
      <c r="E128" s="152"/>
      <c r="F128" s="157" t="s">
        <v>107</v>
      </c>
      <c r="G128" s="90" t="s">
        <v>107</v>
      </c>
      <c r="H128" s="132"/>
      <c r="I128" s="132"/>
      <c r="J128" s="118" t="s">
        <v>107</v>
      </c>
      <c r="K128" s="158"/>
      <c r="L128" s="158" t="s">
        <v>160</v>
      </c>
      <c r="M128" s="170" t="s">
        <v>107</v>
      </c>
      <c r="N128" s="170"/>
    </row>
    <row r="129" spans="1:14" ht="15" hidden="1" customHeight="1" x14ac:dyDescent="0.2">
      <c r="A129" s="26">
        <f t="shared" si="1"/>
        <v>111</v>
      </c>
      <c r="B129" s="152"/>
      <c r="C129" s="152"/>
      <c r="D129" s="132"/>
      <c r="E129" s="152"/>
      <c r="F129" s="157" t="s">
        <v>107</v>
      </c>
      <c r="G129" s="90" t="s">
        <v>107</v>
      </c>
      <c r="H129" s="132"/>
      <c r="I129" s="132"/>
      <c r="J129" s="118" t="s">
        <v>107</v>
      </c>
      <c r="K129" s="158"/>
      <c r="L129" s="158" t="s">
        <v>160</v>
      </c>
      <c r="M129" s="170" t="s">
        <v>107</v>
      </c>
      <c r="N129" s="170"/>
    </row>
    <row r="130" spans="1:14" ht="15" hidden="1" customHeight="1" x14ac:dyDescent="0.2">
      <c r="A130" s="26">
        <f t="shared" si="1"/>
        <v>112</v>
      </c>
      <c r="B130" s="152"/>
      <c r="C130" s="152"/>
      <c r="D130" s="132"/>
      <c r="E130" s="152"/>
      <c r="F130" s="157" t="s">
        <v>107</v>
      </c>
      <c r="G130" s="90" t="s">
        <v>107</v>
      </c>
      <c r="H130" s="132"/>
      <c r="I130" s="132"/>
      <c r="J130" s="118" t="s">
        <v>107</v>
      </c>
      <c r="K130" s="158"/>
      <c r="L130" s="158" t="s">
        <v>160</v>
      </c>
      <c r="M130" s="170" t="s">
        <v>107</v>
      </c>
      <c r="N130" s="170"/>
    </row>
    <row r="131" spans="1:14" ht="15" hidden="1" customHeight="1" x14ac:dyDescent="0.2">
      <c r="A131" s="26">
        <f t="shared" si="1"/>
        <v>113</v>
      </c>
      <c r="B131" s="152"/>
      <c r="C131" s="152"/>
      <c r="D131" s="132"/>
      <c r="E131" s="152"/>
      <c r="F131" s="157" t="s">
        <v>107</v>
      </c>
      <c r="G131" s="90" t="s">
        <v>107</v>
      </c>
      <c r="H131" s="132"/>
      <c r="I131" s="132"/>
      <c r="J131" s="118" t="s">
        <v>107</v>
      </c>
      <c r="K131" s="158"/>
      <c r="L131" s="158" t="s">
        <v>160</v>
      </c>
      <c r="M131" s="170" t="s">
        <v>107</v>
      </c>
      <c r="N131" s="170"/>
    </row>
    <row r="132" spans="1:14" ht="15" hidden="1" customHeight="1" x14ac:dyDescent="0.2">
      <c r="A132" s="26">
        <f t="shared" si="1"/>
        <v>114</v>
      </c>
      <c r="B132" s="152"/>
      <c r="C132" s="152"/>
      <c r="D132" s="132"/>
      <c r="E132" s="152"/>
      <c r="F132" s="157" t="s">
        <v>107</v>
      </c>
      <c r="G132" s="90" t="s">
        <v>107</v>
      </c>
      <c r="H132" s="132"/>
      <c r="I132" s="132"/>
      <c r="J132" s="118" t="s">
        <v>107</v>
      </c>
      <c r="K132" s="158"/>
      <c r="L132" s="158" t="s">
        <v>160</v>
      </c>
      <c r="M132" s="170" t="s">
        <v>107</v>
      </c>
      <c r="N132" s="170"/>
    </row>
    <row r="133" spans="1:14" ht="15" hidden="1" customHeight="1" x14ac:dyDescent="0.2">
      <c r="A133" s="26">
        <f t="shared" si="1"/>
        <v>115</v>
      </c>
      <c r="B133" s="152"/>
      <c r="C133" s="152"/>
      <c r="D133" s="132"/>
      <c r="E133" s="152"/>
      <c r="F133" s="157" t="s">
        <v>107</v>
      </c>
      <c r="G133" s="90" t="s">
        <v>107</v>
      </c>
      <c r="H133" s="132"/>
      <c r="I133" s="132"/>
      <c r="J133" s="118" t="s">
        <v>107</v>
      </c>
      <c r="K133" s="158"/>
      <c r="L133" s="158" t="s">
        <v>160</v>
      </c>
      <c r="M133" s="170" t="s">
        <v>107</v>
      </c>
      <c r="N133" s="170"/>
    </row>
    <row r="134" spans="1:14" ht="15" hidden="1" customHeight="1" x14ac:dyDescent="0.2">
      <c r="A134" s="26">
        <f t="shared" si="1"/>
        <v>116</v>
      </c>
      <c r="B134" s="152"/>
      <c r="C134" s="152"/>
      <c r="D134" s="132"/>
      <c r="E134" s="152"/>
      <c r="F134" s="157" t="s">
        <v>107</v>
      </c>
      <c r="G134" s="90" t="s">
        <v>107</v>
      </c>
      <c r="H134" s="132"/>
      <c r="I134" s="132"/>
      <c r="J134" s="118" t="s">
        <v>107</v>
      </c>
      <c r="K134" s="158"/>
      <c r="L134" s="158" t="s">
        <v>160</v>
      </c>
      <c r="M134" s="170" t="s">
        <v>107</v>
      </c>
      <c r="N134" s="170"/>
    </row>
    <row r="135" spans="1:14" ht="15" hidden="1" customHeight="1" x14ac:dyDescent="0.2">
      <c r="A135" s="26">
        <f t="shared" si="1"/>
        <v>117</v>
      </c>
      <c r="B135" s="152"/>
      <c r="C135" s="152"/>
      <c r="D135" s="132"/>
      <c r="E135" s="152"/>
      <c r="F135" s="157" t="s">
        <v>107</v>
      </c>
      <c r="G135" s="90" t="s">
        <v>107</v>
      </c>
      <c r="H135" s="132"/>
      <c r="I135" s="132"/>
      <c r="J135" s="118" t="s">
        <v>107</v>
      </c>
      <c r="K135" s="158"/>
      <c r="L135" s="158" t="s">
        <v>160</v>
      </c>
      <c r="M135" s="170" t="s">
        <v>107</v>
      </c>
      <c r="N135" s="170"/>
    </row>
    <row r="136" spans="1:14" ht="15" hidden="1" customHeight="1" x14ac:dyDescent="0.2">
      <c r="A136" s="26">
        <f t="shared" si="1"/>
        <v>118</v>
      </c>
      <c r="B136" s="152"/>
      <c r="C136" s="152"/>
      <c r="D136" s="132"/>
      <c r="E136" s="152"/>
      <c r="F136" s="157" t="s">
        <v>107</v>
      </c>
      <c r="G136" s="90" t="s">
        <v>107</v>
      </c>
      <c r="H136" s="132"/>
      <c r="I136" s="132"/>
      <c r="J136" s="118" t="s">
        <v>107</v>
      </c>
      <c r="K136" s="158"/>
      <c r="L136" s="158" t="s">
        <v>160</v>
      </c>
      <c r="M136" s="170" t="s">
        <v>107</v>
      </c>
      <c r="N136" s="170"/>
    </row>
    <row r="137" spans="1:14" ht="15" hidden="1" customHeight="1" x14ac:dyDescent="0.2">
      <c r="A137" s="26">
        <f t="shared" si="1"/>
        <v>119</v>
      </c>
      <c r="B137" s="152"/>
      <c r="C137" s="152"/>
      <c r="D137" s="132"/>
      <c r="E137" s="152"/>
      <c r="F137" s="157" t="s">
        <v>107</v>
      </c>
      <c r="G137" s="90" t="s">
        <v>107</v>
      </c>
      <c r="H137" s="132"/>
      <c r="I137" s="132"/>
      <c r="J137" s="118" t="s">
        <v>107</v>
      </c>
      <c r="K137" s="158"/>
      <c r="L137" s="158" t="s">
        <v>160</v>
      </c>
      <c r="M137" s="170" t="s">
        <v>107</v>
      </c>
      <c r="N137" s="170"/>
    </row>
    <row r="138" spans="1:14" ht="15" hidden="1" customHeight="1" x14ac:dyDescent="0.2">
      <c r="A138" s="26">
        <f t="shared" si="1"/>
        <v>120</v>
      </c>
      <c r="B138" s="152"/>
      <c r="C138" s="152"/>
      <c r="D138" s="132"/>
      <c r="E138" s="152"/>
      <c r="F138" s="157" t="s">
        <v>107</v>
      </c>
      <c r="G138" s="90" t="s">
        <v>107</v>
      </c>
      <c r="H138" s="132"/>
      <c r="I138" s="132"/>
      <c r="J138" s="118" t="s">
        <v>107</v>
      </c>
      <c r="K138" s="158"/>
      <c r="L138" s="158" t="s">
        <v>160</v>
      </c>
      <c r="M138" s="170" t="s">
        <v>107</v>
      </c>
      <c r="N138" s="170"/>
    </row>
    <row r="139" spans="1:14" ht="15" hidden="1" customHeight="1" x14ac:dyDescent="0.2">
      <c r="A139" s="26">
        <f t="shared" si="1"/>
        <v>121</v>
      </c>
      <c r="B139" s="152"/>
      <c r="C139" s="152"/>
      <c r="D139" s="132"/>
      <c r="E139" s="152"/>
      <c r="F139" s="157" t="s">
        <v>107</v>
      </c>
      <c r="G139" s="90" t="s">
        <v>107</v>
      </c>
      <c r="H139" s="132"/>
      <c r="I139" s="132"/>
      <c r="J139" s="118" t="s">
        <v>107</v>
      </c>
      <c r="K139" s="158"/>
      <c r="L139" s="158" t="s">
        <v>160</v>
      </c>
      <c r="M139" s="170" t="s">
        <v>107</v>
      </c>
      <c r="N139" s="170"/>
    </row>
    <row r="140" spans="1:14" ht="15" hidden="1" customHeight="1" x14ac:dyDescent="0.2">
      <c r="A140" s="26">
        <f t="shared" si="1"/>
        <v>122</v>
      </c>
      <c r="B140" s="152"/>
      <c r="C140" s="152"/>
      <c r="D140" s="132"/>
      <c r="E140" s="152"/>
      <c r="F140" s="157" t="s">
        <v>107</v>
      </c>
      <c r="G140" s="90" t="s">
        <v>107</v>
      </c>
      <c r="H140" s="132"/>
      <c r="I140" s="132"/>
      <c r="J140" s="118" t="s">
        <v>107</v>
      </c>
      <c r="K140" s="158"/>
      <c r="L140" s="158" t="s">
        <v>160</v>
      </c>
      <c r="M140" s="170" t="s">
        <v>107</v>
      </c>
      <c r="N140" s="170"/>
    </row>
    <row r="141" spans="1:14" ht="15" hidden="1" customHeight="1" x14ac:dyDescent="0.2">
      <c r="A141" s="26">
        <f t="shared" si="1"/>
        <v>123</v>
      </c>
      <c r="B141" s="152"/>
      <c r="C141" s="152"/>
      <c r="D141" s="132"/>
      <c r="E141" s="152"/>
      <c r="F141" s="157" t="s">
        <v>107</v>
      </c>
      <c r="G141" s="90" t="s">
        <v>107</v>
      </c>
      <c r="H141" s="132"/>
      <c r="I141" s="132"/>
      <c r="J141" s="118" t="s">
        <v>107</v>
      </c>
      <c r="K141" s="158"/>
      <c r="L141" s="158" t="s">
        <v>160</v>
      </c>
      <c r="M141" s="170" t="s">
        <v>107</v>
      </c>
      <c r="N141" s="170"/>
    </row>
    <row r="142" spans="1:14" ht="15" hidden="1" customHeight="1" x14ac:dyDescent="0.2">
      <c r="A142" s="26">
        <f t="shared" si="1"/>
        <v>124</v>
      </c>
      <c r="B142" s="152"/>
      <c r="C142" s="152"/>
      <c r="D142" s="132"/>
      <c r="E142" s="152"/>
      <c r="F142" s="157" t="s">
        <v>107</v>
      </c>
      <c r="G142" s="90" t="s">
        <v>107</v>
      </c>
      <c r="H142" s="132"/>
      <c r="I142" s="132"/>
      <c r="J142" s="118" t="s">
        <v>107</v>
      </c>
      <c r="K142" s="158"/>
      <c r="L142" s="158" t="s">
        <v>160</v>
      </c>
      <c r="M142" s="170" t="s">
        <v>107</v>
      </c>
      <c r="N142" s="170"/>
    </row>
    <row r="143" spans="1:14" ht="15" hidden="1" customHeight="1" x14ac:dyDescent="0.2">
      <c r="A143" s="26">
        <f t="shared" si="1"/>
        <v>125</v>
      </c>
      <c r="B143" s="152"/>
      <c r="C143" s="152"/>
      <c r="D143" s="132"/>
      <c r="E143" s="152"/>
      <c r="F143" s="157" t="s">
        <v>107</v>
      </c>
      <c r="G143" s="90" t="s">
        <v>107</v>
      </c>
      <c r="H143" s="132"/>
      <c r="I143" s="132"/>
      <c r="J143" s="118" t="s">
        <v>107</v>
      </c>
      <c r="K143" s="158"/>
      <c r="L143" s="158" t="s">
        <v>160</v>
      </c>
      <c r="M143" s="170" t="s">
        <v>107</v>
      </c>
      <c r="N143" s="170"/>
    </row>
    <row r="144" spans="1:14" ht="15" hidden="1" customHeight="1" x14ac:dyDescent="0.2">
      <c r="A144" s="26">
        <f t="shared" si="1"/>
        <v>126</v>
      </c>
      <c r="B144" s="152"/>
      <c r="C144" s="152"/>
      <c r="D144" s="132"/>
      <c r="E144" s="152"/>
      <c r="F144" s="157" t="s">
        <v>107</v>
      </c>
      <c r="G144" s="90" t="s">
        <v>107</v>
      </c>
      <c r="H144" s="132"/>
      <c r="I144" s="132"/>
      <c r="J144" s="118" t="s">
        <v>107</v>
      </c>
      <c r="K144" s="158"/>
      <c r="L144" s="158" t="s">
        <v>160</v>
      </c>
      <c r="M144" s="170" t="s">
        <v>107</v>
      </c>
      <c r="N144" s="170"/>
    </row>
    <row r="145" spans="1:14" ht="15" hidden="1" customHeight="1" x14ac:dyDescent="0.2">
      <c r="A145" s="26">
        <f t="shared" si="1"/>
        <v>127</v>
      </c>
      <c r="B145" s="152"/>
      <c r="C145" s="152"/>
      <c r="D145" s="132"/>
      <c r="E145" s="152"/>
      <c r="F145" s="157" t="s">
        <v>107</v>
      </c>
      <c r="G145" s="90" t="s">
        <v>107</v>
      </c>
      <c r="H145" s="132"/>
      <c r="I145" s="132"/>
      <c r="J145" s="118" t="s">
        <v>107</v>
      </c>
      <c r="K145" s="158"/>
      <c r="L145" s="158" t="s">
        <v>160</v>
      </c>
      <c r="M145" s="170" t="s">
        <v>107</v>
      </c>
      <c r="N145" s="170"/>
    </row>
    <row r="146" spans="1:14" ht="15" hidden="1" customHeight="1" x14ac:dyDescent="0.2">
      <c r="A146" s="26">
        <f t="shared" si="1"/>
        <v>128</v>
      </c>
      <c r="B146" s="152"/>
      <c r="C146" s="152"/>
      <c r="D146" s="132"/>
      <c r="E146" s="152"/>
      <c r="F146" s="157" t="s">
        <v>107</v>
      </c>
      <c r="G146" s="90" t="s">
        <v>107</v>
      </c>
      <c r="H146" s="132"/>
      <c r="I146" s="132"/>
      <c r="J146" s="118" t="s">
        <v>107</v>
      </c>
      <c r="K146" s="158"/>
      <c r="L146" s="158" t="s">
        <v>160</v>
      </c>
      <c r="M146" s="170" t="s">
        <v>107</v>
      </c>
      <c r="N146" s="170"/>
    </row>
    <row r="147" spans="1:14" ht="15" hidden="1" customHeight="1" x14ac:dyDescent="0.2">
      <c r="A147" s="26">
        <f t="shared" si="1"/>
        <v>129</v>
      </c>
      <c r="B147" s="152"/>
      <c r="C147" s="152"/>
      <c r="D147" s="132"/>
      <c r="E147" s="152"/>
      <c r="F147" s="157" t="s">
        <v>107</v>
      </c>
      <c r="G147" s="90" t="s">
        <v>107</v>
      </c>
      <c r="H147" s="132"/>
      <c r="I147" s="132"/>
      <c r="J147" s="118" t="s">
        <v>107</v>
      </c>
      <c r="K147" s="158"/>
      <c r="L147" s="158" t="s">
        <v>160</v>
      </c>
      <c r="M147" s="170" t="s">
        <v>107</v>
      </c>
      <c r="N147" s="170"/>
    </row>
    <row r="148" spans="1:14" ht="15" hidden="1" customHeight="1" x14ac:dyDescent="0.2">
      <c r="A148" s="26">
        <f t="shared" si="1"/>
        <v>130</v>
      </c>
      <c r="B148" s="152"/>
      <c r="C148" s="152"/>
      <c r="D148" s="132"/>
      <c r="E148" s="152"/>
      <c r="F148" s="157" t="s">
        <v>107</v>
      </c>
      <c r="G148" s="90" t="s">
        <v>107</v>
      </c>
      <c r="H148" s="132"/>
      <c r="I148" s="132"/>
      <c r="J148" s="118" t="s">
        <v>107</v>
      </c>
      <c r="K148" s="158"/>
      <c r="L148" s="158" t="s">
        <v>160</v>
      </c>
      <c r="M148" s="170" t="s">
        <v>107</v>
      </c>
      <c r="N148" s="170"/>
    </row>
    <row r="149" spans="1:14" ht="15" hidden="1" customHeight="1" x14ac:dyDescent="0.2">
      <c r="A149" s="26">
        <f t="shared" si="1"/>
        <v>131</v>
      </c>
      <c r="B149" s="152"/>
      <c r="C149" s="152"/>
      <c r="D149" s="132"/>
      <c r="E149" s="152"/>
      <c r="F149" s="157" t="s">
        <v>107</v>
      </c>
      <c r="G149" s="90" t="s">
        <v>107</v>
      </c>
      <c r="H149" s="132"/>
      <c r="I149" s="132"/>
      <c r="J149" s="118" t="s">
        <v>107</v>
      </c>
      <c r="K149" s="158"/>
      <c r="L149" s="158" t="s">
        <v>160</v>
      </c>
      <c r="M149" s="170" t="s">
        <v>107</v>
      </c>
      <c r="N149" s="170"/>
    </row>
    <row r="150" spans="1:14" ht="15" hidden="1" customHeight="1" x14ac:dyDescent="0.2">
      <c r="A150" s="26">
        <f t="shared" si="1"/>
        <v>132</v>
      </c>
      <c r="B150" s="152"/>
      <c r="C150" s="152"/>
      <c r="D150" s="132"/>
      <c r="E150" s="152"/>
      <c r="F150" s="157" t="s">
        <v>107</v>
      </c>
      <c r="G150" s="90" t="s">
        <v>107</v>
      </c>
      <c r="H150" s="132"/>
      <c r="I150" s="132"/>
      <c r="J150" s="118" t="s">
        <v>107</v>
      </c>
      <c r="K150" s="158"/>
      <c r="L150" s="158" t="s">
        <v>160</v>
      </c>
      <c r="M150" s="170" t="s">
        <v>107</v>
      </c>
      <c r="N150" s="170"/>
    </row>
    <row r="151" spans="1:14" ht="15" hidden="1" customHeight="1" x14ac:dyDescent="0.2">
      <c r="A151" s="26">
        <f t="shared" si="1"/>
        <v>133</v>
      </c>
      <c r="B151" s="152"/>
      <c r="C151" s="152"/>
      <c r="D151" s="132"/>
      <c r="E151" s="152"/>
      <c r="F151" s="157" t="s">
        <v>107</v>
      </c>
      <c r="G151" s="90" t="s">
        <v>107</v>
      </c>
      <c r="H151" s="132"/>
      <c r="I151" s="132"/>
      <c r="J151" s="118" t="s">
        <v>107</v>
      </c>
      <c r="K151" s="158"/>
      <c r="L151" s="158" t="s">
        <v>160</v>
      </c>
      <c r="M151" s="170" t="s">
        <v>107</v>
      </c>
      <c r="N151" s="170"/>
    </row>
    <row r="152" spans="1:14" ht="15" hidden="1" customHeight="1" x14ac:dyDescent="0.2">
      <c r="A152" s="26">
        <f t="shared" si="1"/>
        <v>134</v>
      </c>
      <c r="B152" s="152"/>
      <c r="C152" s="152"/>
      <c r="D152" s="132"/>
      <c r="E152" s="152"/>
      <c r="F152" s="157" t="s">
        <v>107</v>
      </c>
      <c r="G152" s="90" t="s">
        <v>107</v>
      </c>
      <c r="H152" s="132"/>
      <c r="I152" s="132"/>
      <c r="J152" s="118" t="s">
        <v>107</v>
      </c>
      <c r="K152" s="158"/>
      <c r="L152" s="158" t="s">
        <v>160</v>
      </c>
      <c r="M152" s="170" t="s">
        <v>107</v>
      </c>
      <c r="N152" s="170"/>
    </row>
    <row r="153" spans="1:14" ht="15" hidden="1" customHeight="1" x14ac:dyDescent="0.2">
      <c r="A153" s="26">
        <f t="shared" si="1"/>
        <v>135</v>
      </c>
      <c r="B153" s="152"/>
      <c r="C153" s="152"/>
      <c r="D153" s="132"/>
      <c r="E153" s="152"/>
      <c r="F153" s="157" t="s">
        <v>107</v>
      </c>
      <c r="G153" s="90" t="s">
        <v>107</v>
      </c>
      <c r="H153" s="132"/>
      <c r="I153" s="132"/>
      <c r="J153" s="118" t="s">
        <v>107</v>
      </c>
      <c r="K153" s="158"/>
      <c r="L153" s="158" t="s">
        <v>160</v>
      </c>
      <c r="M153" s="170" t="s">
        <v>107</v>
      </c>
      <c r="N153" s="170"/>
    </row>
    <row r="154" spans="1:14" ht="15" hidden="1" customHeight="1" x14ac:dyDescent="0.2">
      <c r="A154" s="26">
        <f t="shared" si="1"/>
        <v>136</v>
      </c>
      <c r="B154" s="152"/>
      <c r="C154" s="152"/>
      <c r="D154" s="132"/>
      <c r="E154" s="152"/>
      <c r="F154" s="157" t="s">
        <v>107</v>
      </c>
      <c r="G154" s="90" t="s">
        <v>107</v>
      </c>
      <c r="H154" s="132"/>
      <c r="I154" s="132"/>
      <c r="J154" s="118" t="s">
        <v>107</v>
      </c>
      <c r="K154" s="158"/>
      <c r="L154" s="158" t="s">
        <v>160</v>
      </c>
      <c r="M154" s="170" t="s">
        <v>107</v>
      </c>
      <c r="N154" s="170"/>
    </row>
    <row r="155" spans="1:14" ht="15" hidden="1" customHeight="1" x14ac:dyDescent="0.2">
      <c r="A155" s="26">
        <f t="shared" si="1"/>
        <v>137</v>
      </c>
      <c r="B155" s="152"/>
      <c r="C155" s="152"/>
      <c r="D155" s="132"/>
      <c r="E155" s="152"/>
      <c r="F155" s="157" t="s">
        <v>107</v>
      </c>
      <c r="G155" s="90" t="s">
        <v>107</v>
      </c>
      <c r="H155" s="132"/>
      <c r="I155" s="132"/>
      <c r="J155" s="118" t="s">
        <v>107</v>
      </c>
      <c r="K155" s="158"/>
      <c r="L155" s="158" t="s">
        <v>160</v>
      </c>
      <c r="M155" s="170" t="s">
        <v>107</v>
      </c>
      <c r="N155" s="170"/>
    </row>
    <row r="156" spans="1:14" ht="15" hidden="1" customHeight="1" x14ac:dyDescent="0.2">
      <c r="A156" s="26">
        <f t="shared" si="1"/>
        <v>138</v>
      </c>
      <c r="B156" s="152"/>
      <c r="C156" s="152"/>
      <c r="D156" s="132"/>
      <c r="E156" s="152"/>
      <c r="F156" s="157" t="s">
        <v>107</v>
      </c>
      <c r="G156" s="90" t="s">
        <v>107</v>
      </c>
      <c r="H156" s="132"/>
      <c r="I156" s="132"/>
      <c r="J156" s="118" t="s">
        <v>107</v>
      </c>
      <c r="K156" s="158"/>
      <c r="L156" s="158" t="s">
        <v>160</v>
      </c>
      <c r="M156" s="170" t="s">
        <v>107</v>
      </c>
      <c r="N156" s="170"/>
    </row>
    <row r="157" spans="1:14" ht="15" hidden="1" customHeight="1" x14ac:dyDescent="0.2">
      <c r="A157" s="26">
        <f t="shared" si="1"/>
        <v>139</v>
      </c>
      <c r="B157" s="152"/>
      <c r="C157" s="152"/>
      <c r="D157" s="132"/>
      <c r="E157" s="152"/>
      <c r="F157" s="157" t="s">
        <v>107</v>
      </c>
      <c r="G157" s="90" t="s">
        <v>107</v>
      </c>
      <c r="H157" s="132"/>
      <c r="I157" s="132"/>
      <c r="J157" s="118" t="s">
        <v>107</v>
      </c>
      <c r="K157" s="158"/>
      <c r="L157" s="158" t="s">
        <v>160</v>
      </c>
      <c r="M157" s="170" t="s">
        <v>107</v>
      </c>
      <c r="N157" s="170"/>
    </row>
    <row r="158" spans="1:14" ht="15" hidden="1" customHeight="1" x14ac:dyDescent="0.2">
      <c r="A158" s="26">
        <f t="shared" si="1"/>
        <v>140</v>
      </c>
      <c r="B158" s="152"/>
      <c r="C158" s="152"/>
      <c r="D158" s="132"/>
      <c r="E158" s="152"/>
      <c r="F158" s="157" t="s">
        <v>107</v>
      </c>
      <c r="G158" s="90" t="s">
        <v>107</v>
      </c>
      <c r="H158" s="132"/>
      <c r="I158" s="132"/>
      <c r="J158" s="118" t="s">
        <v>107</v>
      </c>
      <c r="K158" s="158"/>
      <c r="L158" s="158" t="s">
        <v>160</v>
      </c>
      <c r="M158" s="170" t="s">
        <v>107</v>
      </c>
      <c r="N158" s="170"/>
    </row>
    <row r="159" spans="1:14" ht="15" hidden="1" customHeight="1" x14ac:dyDescent="0.2">
      <c r="A159" s="26">
        <f t="shared" si="1"/>
        <v>141</v>
      </c>
      <c r="B159" s="152"/>
      <c r="C159" s="152"/>
      <c r="D159" s="132"/>
      <c r="E159" s="152"/>
      <c r="F159" s="157" t="s">
        <v>107</v>
      </c>
      <c r="G159" s="90" t="s">
        <v>107</v>
      </c>
      <c r="H159" s="132"/>
      <c r="I159" s="132"/>
      <c r="J159" s="118" t="s">
        <v>107</v>
      </c>
      <c r="K159" s="158"/>
      <c r="L159" s="158" t="s">
        <v>160</v>
      </c>
      <c r="M159" s="170" t="s">
        <v>107</v>
      </c>
      <c r="N159" s="170"/>
    </row>
    <row r="160" spans="1:14" ht="15" hidden="1" customHeight="1" x14ac:dyDescent="0.2">
      <c r="A160" s="26">
        <f t="shared" si="1"/>
        <v>142</v>
      </c>
      <c r="B160" s="152"/>
      <c r="C160" s="152"/>
      <c r="D160" s="132"/>
      <c r="E160" s="152"/>
      <c r="F160" s="157" t="s">
        <v>107</v>
      </c>
      <c r="G160" s="90" t="s">
        <v>107</v>
      </c>
      <c r="H160" s="132"/>
      <c r="I160" s="132"/>
      <c r="J160" s="118" t="s">
        <v>107</v>
      </c>
      <c r="K160" s="158"/>
      <c r="L160" s="158" t="s">
        <v>160</v>
      </c>
      <c r="M160" s="170" t="s">
        <v>107</v>
      </c>
      <c r="N160" s="170"/>
    </row>
    <row r="161" spans="1:14" ht="15" hidden="1" customHeight="1" x14ac:dyDescent="0.2">
      <c r="A161" s="26">
        <f t="shared" si="1"/>
        <v>143</v>
      </c>
      <c r="B161" s="152"/>
      <c r="C161" s="152"/>
      <c r="D161" s="132"/>
      <c r="E161" s="152"/>
      <c r="F161" s="157" t="s">
        <v>107</v>
      </c>
      <c r="G161" s="90" t="s">
        <v>107</v>
      </c>
      <c r="H161" s="132"/>
      <c r="I161" s="132"/>
      <c r="J161" s="118" t="s">
        <v>107</v>
      </c>
      <c r="K161" s="158"/>
      <c r="L161" s="158" t="s">
        <v>160</v>
      </c>
      <c r="M161" s="170" t="s">
        <v>107</v>
      </c>
      <c r="N161" s="170"/>
    </row>
    <row r="162" spans="1:14" ht="15" hidden="1" customHeight="1" x14ac:dyDescent="0.2">
      <c r="A162" s="26">
        <f t="shared" si="1"/>
        <v>144</v>
      </c>
      <c r="B162" s="152"/>
      <c r="C162" s="152"/>
      <c r="D162" s="132"/>
      <c r="E162" s="152"/>
      <c r="F162" s="157" t="s">
        <v>107</v>
      </c>
      <c r="G162" s="90" t="s">
        <v>107</v>
      </c>
      <c r="H162" s="132"/>
      <c r="I162" s="132"/>
      <c r="J162" s="118" t="s">
        <v>107</v>
      </c>
      <c r="K162" s="158"/>
      <c r="L162" s="158" t="s">
        <v>160</v>
      </c>
      <c r="M162" s="170" t="s">
        <v>107</v>
      </c>
      <c r="N162" s="170"/>
    </row>
    <row r="163" spans="1:14" ht="15" hidden="1" customHeight="1" x14ac:dyDescent="0.2">
      <c r="A163" s="26">
        <f t="shared" si="1"/>
        <v>145</v>
      </c>
      <c r="B163" s="152"/>
      <c r="C163" s="152"/>
      <c r="D163" s="132"/>
      <c r="E163" s="152"/>
      <c r="F163" s="157" t="s">
        <v>107</v>
      </c>
      <c r="G163" s="90" t="s">
        <v>107</v>
      </c>
      <c r="H163" s="132"/>
      <c r="I163" s="132"/>
      <c r="J163" s="118" t="s">
        <v>107</v>
      </c>
      <c r="K163" s="158"/>
      <c r="L163" s="158" t="s">
        <v>160</v>
      </c>
      <c r="M163" s="170" t="s">
        <v>107</v>
      </c>
      <c r="N163" s="170"/>
    </row>
    <row r="164" spans="1:14" ht="15" hidden="1" customHeight="1" x14ac:dyDescent="0.2">
      <c r="A164" s="26">
        <f t="shared" si="1"/>
        <v>146</v>
      </c>
      <c r="B164" s="152"/>
      <c r="C164" s="152"/>
      <c r="D164" s="132"/>
      <c r="E164" s="152"/>
      <c r="F164" s="157" t="s">
        <v>107</v>
      </c>
      <c r="G164" s="90" t="s">
        <v>107</v>
      </c>
      <c r="H164" s="132"/>
      <c r="I164" s="132"/>
      <c r="J164" s="118" t="s">
        <v>107</v>
      </c>
      <c r="K164" s="158"/>
      <c r="L164" s="158" t="s">
        <v>160</v>
      </c>
      <c r="M164" s="170" t="s">
        <v>107</v>
      </c>
      <c r="N164" s="170"/>
    </row>
    <row r="165" spans="1:14" ht="15" hidden="1" customHeight="1" x14ac:dyDescent="0.2">
      <c r="A165" s="26">
        <f t="shared" si="1"/>
        <v>147</v>
      </c>
      <c r="B165" s="152"/>
      <c r="C165" s="152"/>
      <c r="D165" s="132"/>
      <c r="E165" s="152"/>
      <c r="F165" s="157" t="s">
        <v>107</v>
      </c>
      <c r="G165" s="90" t="s">
        <v>107</v>
      </c>
      <c r="H165" s="132"/>
      <c r="I165" s="132"/>
      <c r="J165" s="118" t="s">
        <v>107</v>
      </c>
      <c r="K165" s="158"/>
      <c r="L165" s="158" t="s">
        <v>160</v>
      </c>
      <c r="M165" s="170" t="s">
        <v>107</v>
      </c>
      <c r="N165" s="170"/>
    </row>
    <row r="166" spans="1:14" ht="15" hidden="1" customHeight="1" x14ac:dyDescent="0.2">
      <c r="A166" s="26">
        <f t="shared" si="1"/>
        <v>148</v>
      </c>
      <c r="B166" s="152"/>
      <c r="C166" s="152"/>
      <c r="D166" s="132"/>
      <c r="E166" s="152"/>
      <c r="F166" s="157" t="s">
        <v>107</v>
      </c>
      <c r="G166" s="90" t="s">
        <v>107</v>
      </c>
      <c r="H166" s="132"/>
      <c r="I166" s="132"/>
      <c r="J166" s="118" t="s">
        <v>107</v>
      </c>
      <c r="K166" s="158"/>
      <c r="L166" s="158" t="s">
        <v>160</v>
      </c>
      <c r="M166" s="170" t="s">
        <v>107</v>
      </c>
      <c r="N166" s="170"/>
    </row>
    <row r="167" spans="1:14" ht="15" hidden="1" customHeight="1" x14ac:dyDescent="0.2">
      <c r="A167" s="26">
        <f t="shared" si="1"/>
        <v>149</v>
      </c>
      <c r="B167" s="152"/>
      <c r="C167" s="152"/>
      <c r="D167" s="132"/>
      <c r="E167" s="152"/>
      <c r="F167" s="157" t="s">
        <v>107</v>
      </c>
      <c r="G167" s="90" t="s">
        <v>107</v>
      </c>
      <c r="H167" s="132"/>
      <c r="I167" s="132"/>
      <c r="J167" s="118" t="s">
        <v>107</v>
      </c>
      <c r="K167" s="158"/>
      <c r="L167" s="158" t="s">
        <v>160</v>
      </c>
      <c r="M167" s="170" t="s">
        <v>107</v>
      </c>
      <c r="N167" s="170"/>
    </row>
    <row r="168" spans="1:14" ht="15" hidden="1" customHeight="1" x14ac:dyDescent="0.2">
      <c r="A168" s="26">
        <f t="shared" ref="A168:A231" si="2">+A167+1</f>
        <v>150</v>
      </c>
      <c r="B168" s="152"/>
      <c r="C168" s="152"/>
      <c r="D168" s="132"/>
      <c r="E168" s="152"/>
      <c r="F168" s="157" t="s">
        <v>107</v>
      </c>
      <c r="G168" s="90" t="s">
        <v>107</v>
      </c>
      <c r="H168" s="132"/>
      <c r="I168" s="132"/>
      <c r="J168" s="118" t="s">
        <v>107</v>
      </c>
      <c r="K168" s="158"/>
      <c r="L168" s="158" t="s">
        <v>160</v>
      </c>
      <c r="M168" s="170" t="s">
        <v>107</v>
      </c>
      <c r="N168" s="170"/>
    </row>
    <row r="169" spans="1:14" ht="15" hidden="1" customHeight="1" x14ac:dyDescent="0.2">
      <c r="A169" s="26">
        <f t="shared" si="2"/>
        <v>151</v>
      </c>
      <c r="B169" s="152"/>
      <c r="C169" s="152"/>
      <c r="D169" s="132"/>
      <c r="E169" s="152"/>
      <c r="F169" s="157" t="s">
        <v>107</v>
      </c>
      <c r="G169" s="90" t="s">
        <v>107</v>
      </c>
      <c r="H169" s="132"/>
      <c r="I169" s="132"/>
      <c r="J169" s="118" t="s">
        <v>107</v>
      </c>
      <c r="K169" s="158"/>
      <c r="L169" s="158" t="s">
        <v>160</v>
      </c>
      <c r="M169" s="170" t="s">
        <v>107</v>
      </c>
      <c r="N169" s="170"/>
    </row>
    <row r="170" spans="1:14" ht="15" hidden="1" customHeight="1" x14ac:dyDescent="0.2">
      <c r="A170" s="26">
        <f t="shared" si="2"/>
        <v>152</v>
      </c>
      <c r="B170" s="152"/>
      <c r="C170" s="152"/>
      <c r="D170" s="132"/>
      <c r="E170" s="152"/>
      <c r="F170" s="157" t="s">
        <v>107</v>
      </c>
      <c r="G170" s="90" t="s">
        <v>107</v>
      </c>
      <c r="H170" s="132"/>
      <c r="I170" s="132"/>
      <c r="J170" s="118" t="s">
        <v>107</v>
      </c>
      <c r="K170" s="158"/>
      <c r="L170" s="158" t="s">
        <v>160</v>
      </c>
      <c r="M170" s="170" t="s">
        <v>107</v>
      </c>
      <c r="N170" s="170"/>
    </row>
    <row r="171" spans="1:14" ht="15" hidden="1" customHeight="1" x14ac:dyDescent="0.2">
      <c r="A171" s="26">
        <f t="shared" si="2"/>
        <v>153</v>
      </c>
      <c r="B171" s="152"/>
      <c r="C171" s="152"/>
      <c r="D171" s="132"/>
      <c r="E171" s="152"/>
      <c r="F171" s="157" t="s">
        <v>107</v>
      </c>
      <c r="G171" s="90" t="s">
        <v>107</v>
      </c>
      <c r="H171" s="132"/>
      <c r="I171" s="132"/>
      <c r="J171" s="118" t="s">
        <v>107</v>
      </c>
      <c r="K171" s="158"/>
      <c r="L171" s="158" t="s">
        <v>160</v>
      </c>
      <c r="M171" s="170" t="s">
        <v>107</v>
      </c>
      <c r="N171" s="170"/>
    </row>
    <row r="172" spans="1:14" ht="15" hidden="1" customHeight="1" x14ac:dyDescent="0.2">
      <c r="A172" s="26">
        <f t="shared" si="2"/>
        <v>154</v>
      </c>
      <c r="B172" s="152"/>
      <c r="C172" s="152"/>
      <c r="D172" s="132"/>
      <c r="E172" s="152"/>
      <c r="F172" s="157" t="s">
        <v>107</v>
      </c>
      <c r="G172" s="90" t="s">
        <v>107</v>
      </c>
      <c r="H172" s="132"/>
      <c r="I172" s="132"/>
      <c r="J172" s="118" t="s">
        <v>107</v>
      </c>
      <c r="K172" s="158"/>
      <c r="L172" s="158" t="s">
        <v>160</v>
      </c>
      <c r="M172" s="170" t="s">
        <v>107</v>
      </c>
      <c r="N172" s="170"/>
    </row>
    <row r="173" spans="1:14" ht="15" hidden="1" customHeight="1" x14ac:dyDescent="0.2">
      <c r="A173" s="26">
        <f t="shared" si="2"/>
        <v>155</v>
      </c>
      <c r="B173" s="152"/>
      <c r="C173" s="152"/>
      <c r="D173" s="132"/>
      <c r="E173" s="152"/>
      <c r="F173" s="157" t="s">
        <v>107</v>
      </c>
      <c r="G173" s="90" t="s">
        <v>107</v>
      </c>
      <c r="H173" s="132"/>
      <c r="I173" s="132"/>
      <c r="J173" s="118" t="s">
        <v>107</v>
      </c>
      <c r="K173" s="158"/>
      <c r="L173" s="158" t="s">
        <v>160</v>
      </c>
      <c r="M173" s="170" t="s">
        <v>107</v>
      </c>
      <c r="N173" s="170"/>
    </row>
    <row r="174" spans="1:14" ht="15" hidden="1" customHeight="1" x14ac:dyDescent="0.2">
      <c r="A174" s="26">
        <f t="shared" si="2"/>
        <v>156</v>
      </c>
      <c r="B174" s="152"/>
      <c r="C174" s="152"/>
      <c r="D174" s="132"/>
      <c r="E174" s="152"/>
      <c r="F174" s="157" t="s">
        <v>107</v>
      </c>
      <c r="G174" s="90" t="s">
        <v>107</v>
      </c>
      <c r="H174" s="132"/>
      <c r="I174" s="132"/>
      <c r="J174" s="118" t="s">
        <v>107</v>
      </c>
      <c r="K174" s="158"/>
      <c r="L174" s="158" t="s">
        <v>160</v>
      </c>
      <c r="M174" s="170" t="s">
        <v>107</v>
      </c>
      <c r="N174" s="170"/>
    </row>
    <row r="175" spans="1:14" ht="15" hidden="1" customHeight="1" x14ac:dyDescent="0.2">
      <c r="A175" s="26">
        <f t="shared" si="2"/>
        <v>157</v>
      </c>
      <c r="B175" s="152"/>
      <c r="C175" s="152"/>
      <c r="D175" s="132"/>
      <c r="E175" s="152"/>
      <c r="F175" s="157" t="s">
        <v>107</v>
      </c>
      <c r="G175" s="90" t="s">
        <v>107</v>
      </c>
      <c r="H175" s="132"/>
      <c r="I175" s="132"/>
      <c r="J175" s="118" t="s">
        <v>107</v>
      </c>
      <c r="K175" s="158"/>
      <c r="L175" s="158" t="s">
        <v>160</v>
      </c>
      <c r="M175" s="170" t="s">
        <v>107</v>
      </c>
      <c r="N175" s="170"/>
    </row>
    <row r="176" spans="1:14" ht="15" hidden="1" customHeight="1" x14ac:dyDescent="0.2">
      <c r="A176" s="26">
        <f t="shared" si="2"/>
        <v>158</v>
      </c>
      <c r="B176" s="152"/>
      <c r="C176" s="152"/>
      <c r="D176" s="132"/>
      <c r="E176" s="152"/>
      <c r="F176" s="157" t="s">
        <v>107</v>
      </c>
      <c r="G176" s="90" t="s">
        <v>107</v>
      </c>
      <c r="H176" s="132"/>
      <c r="I176" s="132"/>
      <c r="J176" s="118" t="s">
        <v>107</v>
      </c>
      <c r="K176" s="158"/>
      <c r="L176" s="158" t="s">
        <v>160</v>
      </c>
      <c r="M176" s="170" t="s">
        <v>107</v>
      </c>
      <c r="N176" s="170"/>
    </row>
    <row r="177" spans="1:14" ht="15" hidden="1" customHeight="1" x14ac:dyDescent="0.2">
      <c r="A177" s="26">
        <f t="shared" si="2"/>
        <v>159</v>
      </c>
      <c r="B177" s="152"/>
      <c r="C177" s="152"/>
      <c r="D177" s="132"/>
      <c r="E177" s="152"/>
      <c r="F177" s="157" t="s">
        <v>107</v>
      </c>
      <c r="G177" s="90" t="s">
        <v>107</v>
      </c>
      <c r="H177" s="132"/>
      <c r="I177" s="132"/>
      <c r="J177" s="118" t="s">
        <v>107</v>
      </c>
      <c r="K177" s="158"/>
      <c r="L177" s="158" t="s">
        <v>160</v>
      </c>
      <c r="M177" s="170" t="s">
        <v>107</v>
      </c>
      <c r="N177" s="170"/>
    </row>
    <row r="178" spans="1:14" ht="15" hidden="1" customHeight="1" x14ac:dyDescent="0.2">
      <c r="A178" s="26">
        <f t="shared" si="2"/>
        <v>160</v>
      </c>
      <c r="B178" s="152"/>
      <c r="C178" s="152"/>
      <c r="D178" s="132"/>
      <c r="E178" s="152"/>
      <c r="F178" s="157" t="s">
        <v>107</v>
      </c>
      <c r="G178" s="90" t="s">
        <v>107</v>
      </c>
      <c r="H178" s="132"/>
      <c r="I178" s="132"/>
      <c r="J178" s="118" t="s">
        <v>107</v>
      </c>
      <c r="K178" s="158"/>
      <c r="L178" s="158" t="s">
        <v>160</v>
      </c>
      <c r="M178" s="170" t="s">
        <v>107</v>
      </c>
      <c r="N178" s="170"/>
    </row>
    <row r="179" spans="1:14" ht="15" hidden="1" customHeight="1" x14ac:dyDescent="0.2">
      <c r="A179" s="26">
        <f t="shared" si="2"/>
        <v>161</v>
      </c>
      <c r="B179" s="152"/>
      <c r="C179" s="152"/>
      <c r="D179" s="132"/>
      <c r="E179" s="152"/>
      <c r="F179" s="157" t="s">
        <v>107</v>
      </c>
      <c r="G179" s="90" t="s">
        <v>107</v>
      </c>
      <c r="H179" s="132"/>
      <c r="I179" s="132"/>
      <c r="J179" s="118" t="s">
        <v>107</v>
      </c>
      <c r="K179" s="158"/>
      <c r="L179" s="158" t="s">
        <v>160</v>
      </c>
      <c r="M179" s="170" t="s">
        <v>107</v>
      </c>
      <c r="N179" s="170"/>
    </row>
    <row r="180" spans="1:14" ht="15" hidden="1" customHeight="1" x14ac:dyDescent="0.2">
      <c r="A180" s="26">
        <f t="shared" si="2"/>
        <v>162</v>
      </c>
      <c r="B180" s="152"/>
      <c r="C180" s="152"/>
      <c r="D180" s="132"/>
      <c r="E180" s="152"/>
      <c r="F180" s="157" t="s">
        <v>107</v>
      </c>
      <c r="G180" s="90" t="s">
        <v>107</v>
      </c>
      <c r="H180" s="132"/>
      <c r="I180" s="132"/>
      <c r="J180" s="118" t="s">
        <v>107</v>
      </c>
      <c r="K180" s="158"/>
      <c r="L180" s="158" t="s">
        <v>160</v>
      </c>
      <c r="M180" s="170" t="s">
        <v>107</v>
      </c>
      <c r="N180" s="170"/>
    </row>
    <row r="181" spans="1:14" ht="15" hidden="1" customHeight="1" x14ac:dyDescent="0.2">
      <c r="A181" s="26">
        <f t="shared" si="2"/>
        <v>163</v>
      </c>
      <c r="B181" s="152"/>
      <c r="C181" s="152"/>
      <c r="D181" s="132"/>
      <c r="E181" s="152"/>
      <c r="F181" s="157" t="s">
        <v>107</v>
      </c>
      <c r="G181" s="90" t="s">
        <v>107</v>
      </c>
      <c r="H181" s="132"/>
      <c r="I181" s="132"/>
      <c r="J181" s="118" t="s">
        <v>107</v>
      </c>
      <c r="K181" s="158"/>
      <c r="L181" s="158" t="s">
        <v>160</v>
      </c>
      <c r="M181" s="170" t="s">
        <v>107</v>
      </c>
      <c r="N181" s="170"/>
    </row>
    <row r="182" spans="1:14" ht="15" hidden="1" customHeight="1" x14ac:dyDescent="0.2">
      <c r="A182" s="26">
        <f t="shared" si="2"/>
        <v>164</v>
      </c>
      <c r="B182" s="152"/>
      <c r="C182" s="152"/>
      <c r="D182" s="132"/>
      <c r="E182" s="152"/>
      <c r="F182" s="157" t="s">
        <v>107</v>
      </c>
      <c r="G182" s="90" t="s">
        <v>107</v>
      </c>
      <c r="H182" s="132"/>
      <c r="I182" s="132"/>
      <c r="J182" s="118" t="s">
        <v>107</v>
      </c>
      <c r="K182" s="158"/>
      <c r="L182" s="158" t="s">
        <v>160</v>
      </c>
      <c r="M182" s="170" t="s">
        <v>107</v>
      </c>
      <c r="N182" s="170"/>
    </row>
    <row r="183" spans="1:14" ht="15" hidden="1" customHeight="1" x14ac:dyDescent="0.2">
      <c r="A183" s="26">
        <f t="shared" si="2"/>
        <v>165</v>
      </c>
      <c r="B183" s="152"/>
      <c r="C183" s="152"/>
      <c r="D183" s="132"/>
      <c r="E183" s="152"/>
      <c r="F183" s="157" t="s">
        <v>107</v>
      </c>
      <c r="G183" s="90" t="s">
        <v>107</v>
      </c>
      <c r="H183" s="132"/>
      <c r="I183" s="132"/>
      <c r="J183" s="118" t="s">
        <v>107</v>
      </c>
      <c r="K183" s="158"/>
      <c r="L183" s="158" t="s">
        <v>160</v>
      </c>
      <c r="M183" s="170" t="s">
        <v>107</v>
      </c>
      <c r="N183" s="170"/>
    </row>
    <row r="184" spans="1:14" ht="15" hidden="1" customHeight="1" x14ac:dyDescent="0.2">
      <c r="A184" s="26">
        <f t="shared" si="2"/>
        <v>166</v>
      </c>
      <c r="B184" s="152"/>
      <c r="C184" s="152"/>
      <c r="D184" s="132"/>
      <c r="E184" s="152"/>
      <c r="F184" s="157" t="s">
        <v>107</v>
      </c>
      <c r="G184" s="90" t="s">
        <v>107</v>
      </c>
      <c r="H184" s="132"/>
      <c r="I184" s="132"/>
      <c r="J184" s="118" t="s">
        <v>107</v>
      </c>
      <c r="K184" s="158"/>
      <c r="L184" s="158" t="s">
        <v>160</v>
      </c>
      <c r="M184" s="170" t="s">
        <v>107</v>
      </c>
      <c r="N184" s="170"/>
    </row>
    <row r="185" spans="1:14" ht="15" hidden="1" customHeight="1" x14ac:dyDescent="0.2">
      <c r="A185" s="26">
        <f t="shared" si="2"/>
        <v>167</v>
      </c>
      <c r="B185" s="152"/>
      <c r="C185" s="152"/>
      <c r="D185" s="132"/>
      <c r="E185" s="152"/>
      <c r="F185" s="157" t="s">
        <v>107</v>
      </c>
      <c r="G185" s="90" t="s">
        <v>107</v>
      </c>
      <c r="H185" s="132"/>
      <c r="I185" s="132"/>
      <c r="J185" s="118" t="s">
        <v>107</v>
      </c>
      <c r="K185" s="158"/>
      <c r="L185" s="158" t="s">
        <v>160</v>
      </c>
      <c r="M185" s="170" t="s">
        <v>107</v>
      </c>
      <c r="N185" s="170"/>
    </row>
    <row r="186" spans="1:14" ht="15" hidden="1" customHeight="1" x14ac:dyDescent="0.2">
      <c r="A186" s="26">
        <f t="shared" si="2"/>
        <v>168</v>
      </c>
      <c r="B186" s="152"/>
      <c r="C186" s="152"/>
      <c r="D186" s="132"/>
      <c r="E186" s="152"/>
      <c r="F186" s="157" t="s">
        <v>107</v>
      </c>
      <c r="G186" s="90" t="s">
        <v>107</v>
      </c>
      <c r="H186" s="132"/>
      <c r="I186" s="132"/>
      <c r="J186" s="118" t="s">
        <v>107</v>
      </c>
      <c r="K186" s="158"/>
      <c r="L186" s="158" t="s">
        <v>160</v>
      </c>
      <c r="M186" s="170" t="s">
        <v>107</v>
      </c>
      <c r="N186" s="170"/>
    </row>
    <row r="187" spans="1:14" ht="15" hidden="1" customHeight="1" x14ac:dyDescent="0.2">
      <c r="A187" s="26">
        <f t="shared" si="2"/>
        <v>169</v>
      </c>
      <c r="B187" s="152"/>
      <c r="C187" s="152"/>
      <c r="D187" s="132"/>
      <c r="E187" s="152"/>
      <c r="F187" s="157" t="s">
        <v>107</v>
      </c>
      <c r="G187" s="90" t="s">
        <v>107</v>
      </c>
      <c r="H187" s="132"/>
      <c r="I187" s="132"/>
      <c r="J187" s="118" t="s">
        <v>107</v>
      </c>
      <c r="K187" s="158"/>
      <c r="L187" s="158" t="s">
        <v>160</v>
      </c>
      <c r="M187" s="170" t="s">
        <v>107</v>
      </c>
      <c r="N187" s="170"/>
    </row>
    <row r="188" spans="1:14" ht="15" hidden="1" customHeight="1" x14ac:dyDescent="0.2">
      <c r="A188" s="26">
        <f t="shared" si="2"/>
        <v>170</v>
      </c>
      <c r="B188" s="152"/>
      <c r="C188" s="152"/>
      <c r="D188" s="132"/>
      <c r="E188" s="152"/>
      <c r="F188" s="157" t="s">
        <v>107</v>
      </c>
      <c r="G188" s="90" t="s">
        <v>107</v>
      </c>
      <c r="H188" s="132"/>
      <c r="I188" s="132"/>
      <c r="J188" s="118" t="s">
        <v>107</v>
      </c>
      <c r="K188" s="158"/>
      <c r="L188" s="158" t="s">
        <v>160</v>
      </c>
      <c r="M188" s="170" t="s">
        <v>107</v>
      </c>
      <c r="N188" s="170"/>
    </row>
    <row r="189" spans="1:14" ht="15" hidden="1" customHeight="1" x14ac:dyDescent="0.2">
      <c r="A189" s="26">
        <f t="shared" si="2"/>
        <v>171</v>
      </c>
      <c r="B189" s="152"/>
      <c r="C189" s="152"/>
      <c r="D189" s="132"/>
      <c r="E189" s="152"/>
      <c r="F189" s="157" t="s">
        <v>107</v>
      </c>
      <c r="G189" s="90" t="s">
        <v>107</v>
      </c>
      <c r="H189" s="132"/>
      <c r="I189" s="132"/>
      <c r="J189" s="118" t="s">
        <v>107</v>
      </c>
      <c r="K189" s="158"/>
      <c r="L189" s="158" t="s">
        <v>160</v>
      </c>
      <c r="M189" s="170" t="s">
        <v>107</v>
      </c>
      <c r="N189" s="170"/>
    </row>
    <row r="190" spans="1:14" ht="15" hidden="1" customHeight="1" x14ac:dyDescent="0.2">
      <c r="A190" s="26">
        <f t="shared" si="2"/>
        <v>172</v>
      </c>
      <c r="B190" s="152"/>
      <c r="C190" s="152"/>
      <c r="D190" s="132"/>
      <c r="E190" s="152"/>
      <c r="F190" s="157" t="s">
        <v>107</v>
      </c>
      <c r="G190" s="90" t="s">
        <v>107</v>
      </c>
      <c r="H190" s="132"/>
      <c r="I190" s="132"/>
      <c r="J190" s="118" t="s">
        <v>107</v>
      </c>
      <c r="K190" s="158"/>
      <c r="L190" s="158" t="s">
        <v>160</v>
      </c>
      <c r="M190" s="170" t="s">
        <v>107</v>
      </c>
      <c r="N190" s="170"/>
    </row>
    <row r="191" spans="1:14" ht="15" hidden="1" customHeight="1" x14ac:dyDescent="0.2">
      <c r="A191" s="26">
        <f t="shared" si="2"/>
        <v>173</v>
      </c>
      <c r="B191" s="152"/>
      <c r="C191" s="152"/>
      <c r="D191" s="132"/>
      <c r="E191" s="152"/>
      <c r="F191" s="157" t="s">
        <v>107</v>
      </c>
      <c r="G191" s="90" t="s">
        <v>107</v>
      </c>
      <c r="H191" s="132"/>
      <c r="I191" s="132"/>
      <c r="J191" s="118" t="s">
        <v>107</v>
      </c>
      <c r="K191" s="158"/>
      <c r="L191" s="158" t="s">
        <v>160</v>
      </c>
      <c r="M191" s="170" t="s">
        <v>107</v>
      </c>
      <c r="N191" s="170"/>
    </row>
    <row r="192" spans="1:14" ht="15" hidden="1" customHeight="1" x14ac:dyDescent="0.2">
      <c r="A192" s="26">
        <f t="shared" si="2"/>
        <v>174</v>
      </c>
      <c r="B192" s="152"/>
      <c r="C192" s="152"/>
      <c r="D192" s="132"/>
      <c r="E192" s="152"/>
      <c r="F192" s="157" t="s">
        <v>107</v>
      </c>
      <c r="G192" s="90" t="s">
        <v>107</v>
      </c>
      <c r="H192" s="132"/>
      <c r="I192" s="132"/>
      <c r="J192" s="118" t="s">
        <v>107</v>
      </c>
      <c r="K192" s="158"/>
      <c r="L192" s="158" t="s">
        <v>160</v>
      </c>
      <c r="M192" s="170" t="s">
        <v>107</v>
      </c>
      <c r="N192" s="170"/>
    </row>
    <row r="193" spans="1:14" ht="15" hidden="1" customHeight="1" x14ac:dyDescent="0.2">
      <c r="A193" s="26">
        <f t="shared" si="2"/>
        <v>175</v>
      </c>
      <c r="B193" s="152"/>
      <c r="C193" s="152"/>
      <c r="D193" s="132"/>
      <c r="E193" s="152"/>
      <c r="F193" s="157" t="s">
        <v>107</v>
      </c>
      <c r="G193" s="90" t="s">
        <v>107</v>
      </c>
      <c r="H193" s="132"/>
      <c r="I193" s="132"/>
      <c r="J193" s="118" t="s">
        <v>107</v>
      </c>
      <c r="K193" s="158"/>
      <c r="L193" s="158" t="s">
        <v>160</v>
      </c>
      <c r="M193" s="170" t="s">
        <v>107</v>
      </c>
      <c r="N193" s="170"/>
    </row>
    <row r="194" spans="1:14" ht="15" hidden="1" customHeight="1" x14ac:dyDescent="0.2">
      <c r="A194" s="26">
        <f t="shared" si="2"/>
        <v>176</v>
      </c>
      <c r="B194" s="152"/>
      <c r="C194" s="152"/>
      <c r="D194" s="132"/>
      <c r="E194" s="152"/>
      <c r="F194" s="157" t="s">
        <v>107</v>
      </c>
      <c r="G194" s="90" t="s">
        <v>107</v>
      </c>
      <c r="H194" s="132"/>
      <c r="I194" s="132"/>
      <c r="J194" s="118" t="s">
        <v>107</v>
      </c>
      <c r="K194" s="158"/>
      <c r="L194" s="158" t="s">
        <v>160</v>
      </c>
      <c r="M194" s="170" t="s">
        <v>107</v>
      </c>
      <c r="N194" s="170"/>
    </row>
    <row r="195" spans="1:14" ht="15" hidden="1" customHeight="1" x14ac:dyDescent="0.2">
      <c r="A195" s="26">
        <f t="shared" si="2"/>
        <v>177</v>
      </c>
      <c r="B195" s="152"/>
      <c r="C195" s="152"/>
      <c r="D195" s="132"/>
      <c r="E195" s="152"/>
      <c r="F195" s="157" t="s">
        <v>107</v>
      </c>
      <c r="G195" s="90" t="s">
        <v>107</v>
      </c>
      <c r="H195" s="132"/>
      <c r="I195" s="132"/>
      <c r="J195" s="118" t="s">
        <v>107</v>
      </c>
      <c r="K195" s="158"/>
      <c r="L195" s="158" t="s">
        <v>160</v>
      </c>
      <c r="M195" s="170" t="s">
        <v>107</v>
      </c>
      <c r="N195" s="170"/>
    </row>
    <row r="196" spans="1:14" ht="15" hidden="1" customHeight="1" x14ac:dyDescent="0.2">
      <c r="A196" s="26">
        <f t="shared" si="2"/>
        <v>178</v>
      </c>
      <c r="B196" s="152"/>
      <c r="C196" s="152"/>
      <c r="D196" s="132"/>
      <c r="E196" s="152"/>
      <c r="F196" s="157" t="s">
        <v>107</v>
      </c>
      <c r="G196" s="90" t="s">
        <v>107</v>
      </c>
      <c r="H196" s="132"/>
      <c r="I196" s="132"/>
      <c r="J196" s="118" t="s">
        <v>107</v>
      </c>
      <c r="K196" s="158"/>
      <c r="L196" s="158" t="s">
        <v>160</v>
      </c>
      <c r="M196" s="170" t="s">
        <v>107</v>
      </c>
      <c r="N196" s="170"/>
    </row>
    <row r="197" spans="1:14" ht="15" hidden="1" customHeight="1" x14ac:dyDescent="0.2">
      <c r="A197" s="26">
        <f t="shared" si="2"/>
        <v>179</v>
      </c>
      <c r="B197" s="152"/>
      <c r="C197" s="152"/>
      <c r="D197" s="132"/>
      <c r="E197" s="152"/>
      <c r="F197" s="157" t="s">
        <v>107</v>
      </c>
      <c r="G197" s="90" t="s">
        <v>107</v>
      </c>
      <c r="H197" s="132"/>
      <c r="I197" s="132"/>
      <c r="J197" s="118" t="s">
        <v>107</v>
      </c>
      <c r="K197" s="158"/>
      <c r="L197" s="158" t="s">
        <v>160</v>
      </c>
      <c r="M197" s="170" t="s">
        <v>107</v>
      </c>
      <c r="N197" s="170"/>
    </row>
    <row r="198" spans="1:14" ht="15" hidden="1" customHeight="1" x14ac:dyDescent="0.2">
      <c r="A198" s="26">
        <f t="shared" si="2"/>
        <v>180</v>
      </c>
      <c r="B198" s="152"/>
      <c r="C198" s="152"/>
      <c r="D198" s="132"/>
      <c r="E198" s="152"/>
      <c r="F198" s="157" t="s">
        <v>107</v>
      </c>
      <c r="G198" s="90" t="s">
        <v>107</v>
      </c>
      <c r="H198" s="132"/>
      <c r="I198" s="132"/>
      <c r="J198" s="118" t="s">
        <v>107</v>
      </c>
      <c r="K198" s="158"/>
      <c r="L198" s="158" t="s">
        <v>160</v>
      </c>
      <c r="M198" s="170" t="s">
        <v>107</v>
      </c>
      <c r="N198" s="170"/>
    </row>
    <row r="199" spans="1:14" ht="15" hidden="1" customHeight="1" x14ac:dyDescent="0.2">
      <c r="A199" s="26">
        <f t="shared" si="2"/>
        <v>181</v>
      </c>
      <c r="B199" s="152"/>
      <c r="C199" s="152"/>
      <c r="D199" s="132"/>
      <c r="E199" s="152"/>
      <c r="F199" s="157" t="s">
        <v>107</v>
      </c>
      <c r="G199" s="90" t="s">
        <v>107</v>
      </c>
      <c r="H199" s="132"/>
      <c r="I199" s="132"/>
      <c r="J199" s="118" t="s">
        <v>107</v>
      </c>
      <c r="K199" s="158"/>
      <c r="L199" s="158" t="s">
        <v>160</v>
      </c>
      <c r="M199" s="170" t="s">
        <v>107</v>
      </c>
      <c r="N199" s="170"/>
    </row>
    <row r="200" spans="1:14" ht="15" hidden="1" customHeight="1" x14ac:dyDescent="0.2">
      <c r="A200" s="26">
        <f t="shared" si="2"/>
        <v>182</v>
      </c>
      <c r="B200" s="152"/>
      <c r="C200" s="152"/>
      <c r="D200" s="132"/>
      <c r="E200" s="152"/>
      <c r="F200" s="157" t="s">
        <v>107</v>
      </c>
      <c r="G200" s="90" t="s">
        <v>107</v>
      </c>
      <c r="H200" s="132"/>
      <c r="I200" s="132"/>
      <c r="J200" s="118" t="s">
        <v>107</v>
      </c>
      <c r="K200" s="158"/>
      <c r="L200" s="158" t="s">
        <v>160</v>
      </c>
      <c r="M200" s="170" t="s">
        <v>107</v>
      </c>
      <c r="N200" s="170"/>
    </row>
    <row r="201" spans="1:14" ht="15" hidden="1" customHeight="1" x14ac:dyDescent="0.2">
      <c r="A201" s="26">
        <f t="shared" si="2"/>
        <v>183</v>
      </c>
      <c r="B201" s="152"/>
      <c r="C201" s="152"/>
      <c r="D201" s="132"/>
      <c r="E201" s="152"/>
      <c r="F201" s="157" t="s">
        <v>107</v>
      </c>
      <c r="G201" s="90" t="s">
        <v>107</v>
      </c>
      <c r="H201" s="132"/>
      <c r="I201" s="132"/>
      <c r="J201" s="118" t="s">
        <v>107</v>
      </c>
      <c r="K201" s="158"/>
      <c r="L201" s="158" t="s">
        <v>160</v>
      </c>
      <c r="M201" s="170" t="s">
        <v>107</v>
      </c>
      <c r="N201" s="170"/>
    </row>
    <row r="202" spans="1:14" ht="15" hidden="1" customHeight="1" x14ac:dyDescent="0.2">
      <c r="A202" s="26">
        <f t="shared" si="2"/>
        <v>184</v>
      </c>
      <c r="B202" s="152"/>
      <c r="C202" s="152"/>
      <c r="D202" s="132"/>
      <c r="E202" s="152"/>
      <c r="F202" s="157" t="s">
        <v>107</v>
      </c>
      <c r="G202" s="90" t="s">
        <v>107</v>
      </c>
      <c r="H202" s="132"/>
      <c r="I202" s="132"/>
      <c r="J202" s="118" t="s">
        <v>107</v>
      </c>
      <c r="K202" s="158"/>
      <c r="L202" s="158" t="s">
        <v>160</v>
      </c>
      <c r="M202" s="170" t="s">
        <v>107</v>
      </c>
      <c r="N202" s="170"/>
    </row>
    <row r="203" spans="1:14" ht="15" hidden="1" customHeight="1" x14ac:dyDescent="0.2">
      <c r="A203" s="26">
        <f t="shared" si="2"/>
        <v>185</v>
      </c>
      <c r="B203" s="152"/>
      <c r="C203" s="152"/>
      <c r="D203" s="132"/>
      <c r="E203" s="152"/>
      <c r="F203" s="157" t="s">
        <v>107</v>
      </c>
      <c r="G203" s="90" t="s">
        <v>107</v>
      </c>
      <c r="H203" s="132"/>
      <c r="I203" s="132"/>
      <c r="J203" s="118" t="s">
        <v>107</v>
      </c>
      <c r="K203" s="158"/>
      <c r="L203" s="158" t="s">
        <v>160</v>
      </c>
      <c r="M203" s="170" t="s">
        <v>107</v>
      </c>
      <c r="N203" s="170"/>
    </row>
    <row r="204" spans="1:14" ht="15" hidden="1" customHeight="1" x14ac:dyDescent="0.2">
      <c r="A204" s="26">
        <f t="shared" si="2"/>
        <v>186</v>
      </c>
      <c r="B204" s="152"/>
      <c r="C204" s="152"/>
      <c r="D204" s="132"/>
      <c r="E204" s="152"/>
      <c r="F204" s="157" t="s">
        <v>107</v>
      </c>
      <c r="G204" s="90" t="s">
        <v>107</v>
      </c>
      <c r="H204" s="132"/>
      <c r="I204" s="132"/>
      <c r="J204" s="118" t="s">
        <v>107</v>
      </c>
      <c r="K204" s="158"/>
      <c r="L204" s="158" t="s">
        <v>160</v>
      </c>
      <c r="M204" s="170" t="s">
        <v>107</v>
      </c>
      <c r="N204" s="170"/>
    </row>
    <row r="205" spans="1:14" ht="15" hidden="1" customHeight="1" x14ac:dyDescent="0.2">
      <c r="A205" s="26">
        <f t="shared" si="2"/>
        <v>187</v>
      </c>
      <c r="B205" s="152"/>
      <c r="C205" s="152"/>
      <c r="D205" s="132"/>
      <c r="E205" s="152"/>
      <c r="F205" s="157" t="s">
        <v>107</v>
      </c>
      <c r="G205" s="90" t="s">
        <v>107</v>
      </c>
      <c r="H205" s="132"/>
      <c r="I205" s="132"/>
      <c r="J205" s="118" t="s">
        <v>107</v>
      </c>
      <c r="K205" s="158"/>
      <c r="L205" s="158" t="s">
        <v>160</v>
      </c>
      <c r="M205" s="170" t="s">
        <v>107</v>
      </c>
      <c r="N205" s="170"/>
    </row>
    <row r="206" spans="1:14" ht="15" hidden="1" customHeight="1" x14ac:dyDescent="0.2">
      <c r="A206" s="26">
        <f t="shared" si="2"/>
        <v>188</v>
      </c>
      <c r="B206" s="152"/>
      <c r="C206" s="152"/>
      <c r="D206" s="132"/>
      <c r="E206" s="152"/>
      <c r="F206" s="157" t="s">
        <v>107</v>
      </c>
      <c r="G206" s="90" t="s">
        <v>107</v>
      </c>
      <c r="H206" s="132"/>
      <c r="I206" s="132"/>
      <c r="J206" s="118" t="s">
        <v>107</v>
      </c>
      <c r="K206" s="158"/>
      <c r="L206" s="158" t="s">
        <v>160</v>
      </c>
      <c r="M206" s="170" t="s">
        <v>107</v>
      </c>
      <c r="N206" s="170"/>
    </row>
    <row r="207" spans="1:14" ht="15" hidden="1" customHeight="1" x14ac:dyDescent="0.2">
      <c r="A207" s="26">
        <f t="shared" si="2"/>
        <v>189</v>
      </c>
      <c r="B207" s="152"/>
      <c r="C207" s="152"/>
      <c r="D207" s="132"/>
      <c r="E207" s="152"/>
      <c r="F207" s="157" t="s">
        <v>107</v>
      </c>
      <c r="G207" s="90" t="s">
        <v>107</v>
      </c>
      <c r="H207" s="132"/>
      <c r="I207" s="132"/>
      <c r="J207" s="118" t="s">
        <v>107</v>
      </c>
      <c r="K207" s="158"/>
      <c r="L207" s="158" t="s">
        <v>160</v>
      </c>
      <c r="M207" s="170" t="s">
        <v>107</v>
      </c>
      <c r="N207" s="170"/>
    </row>
    <row r="208" spans="1:14" ht="15" hidden="1" customHeight="1" x14ac:dyDescent="0.2">
      <c r="A208" s="26">
        <f t="shared" si="2"/>
        <v>190</v>
      </c>
      <c r="B208" s="152"/>
      <c r="C208" s="152"/>
      <c r="D208" s="132"/>
      <c r="E208" s="152"/>
      <c r="F208" s="157" t="s">
        <v>107</v>
      </c>
      <c r="G208" s="90" t="s">
        <v>107</v>
      </c>
      <c r="H208" s="132"/>
      <c r="I208" s="132"/>
      <c r="J208" s="118" t="s">
        <v>107</v>
      </c>
      <c r="K208" s="158"/>
      <c r="L208" s="158" t="s">
        <v>160</v>
      </c>
      <c r="M208" s="170" t="s">
        <v>107</v>
      </c>
      <c r="N208" s="170"/>
    </row>
    <row r="209" spans="1:14" ht="15" hidden="1" customHeight="1" x14ac:dyDescent="0.2">
      <c r="A209" s="26">
        <f t="shared" si="2"/>
        <v>191</v>
      </c>
      <c r="B209" s="152"/>
      <c r="C209" s="152"/>
      <c r="D209" s="132"/>
      <c r="E209" s="152"/>
      <c r="F209" s="157" t="s">
        <v>107</v>
      </c>
      <c r="G209" s="90" t="s">
        <v>107</v>
      </c>
      <c r="H209" s="132"/>
      <c r="I209" s="132"/>
      <c r="J209" s="118" t="s">
        <v>107</v>
      </c>
      <c r="K209" s="158"/>
      <c r="L209" s="158" t="s">
        <v>160</v>
      </c>
      <c r="M209" s="170" t="s">
        <v>107</v>
      </c>
      <c r="N209" s="170"/>
    </row>
    <row r="210" spans="1:14" ht="15" hidden="1" customHeight="1" x14ac:dyDescent="0.2">
      <c r="A210" s="26">
        <f t="shared" si="2"/>
        <v>192</v>
      </c>
      <c r="B210" s="152"/>
      <c r="C210" s="152"/>
      <c r="D210" s="132"/>
      <c r="E210" s="152"/>
      <c r="F210" s="157" t="s">
        <v>107</v>
      </c>
      <c r="G210" s="90" t="s">
        <v>107</v>
      </c>
      <c r="H210" s="132"/>
      <c r="I210" s="132"/>
      <c r="J210" s="118" t="s">
        <v>107</v>
      </c>
      <c r="K210" s="158"/>
      <c r="L210" s="158" t="s">
        <v>160</v>
      </c>
      <c r="M210" s="170" t="s">
        <v>107</v>
      </c>
      <c r="N210" s="170"/>
    </row>
    <row r="211" spans="1:14" ht="15" hidden="1" customHeight="1" x14ac:dyDescent="0.2">
      <c r="A211" s="26">
        <f t="shared" si="2"/>
        <v>193</v>
      </c>
      <c r="B211" s="152"/>
      <c r="C211" s="152"/>
      <c r="D211" s="132"/>
      <c r="E211" s="152"/>
      <c r="F211" s="157" t="s">
        <v>107</v>
      </c>
      <c r="G211" s="90" t="s">
        <v>107</v>
      </c>
      <c r="H211" s="132"/>
      <c r="I211" s="132"/>
      <c r="J211" s="118" t="s">
        <v>107</v>
      </c>
      <c r="K211" s="158"/>
      <c r="L211" s="158" t="s">
        <v>160</v>
      </c>
      <c r="M211" s="170" t="s">
        <v>107</v>
      </c>
      <c r="N211" s="170"/>
    </row>
    <row r="212" spans="1:14" ht="15" hidden="1" customHeight="1" x14ac:dyDescent="0.2">
      <c r="A212" s="26">
        <f t="shared" si="2"/>
        <v>194</v>
      </c>
      <c r="B212" s="152"/>
      <c r="C212" s="152"/>
      <c r="D212" s="132"/>
      <c r="E212" s="152"/>
      <c r="F212" s="157" t="s">
        <v>107</v>
      </c>
      <c r="G212" s="90" t="s">
        <v>107</v>
      </c>
      <c r="H212" s="132"/>
      <c r="I212" s="132"/>
      <c r="J212" s="118" t="s">
        <v>107</v>
      </c>
      <c r="K212" s="158"/>
      <c r="L212" s="158" t="s">
        <v>160</v>
      </c>
      <c r="M212" s="170" t="s">
        <v>107</v>
      </c>
      <c r="N212" s="170"/>
    </row>
    <row r="213" spans="1:14" ht="15" hidden="1" customHeight="1" x14ac:dyDescent="0.2">
      <c r="A213" s="26">
        <f t="shared" si="2"/>
        <v>195</v>
      </c>
      <c r="B213" s="152"/>
      <c r="C213" s="152"/>
      <c r="D213" s="132"/>
      <c r="E213" s="152"/>
      <c r="F213" s="157" t="s">
        <v>107</v>
      </c>
      <c r="G213" s="90" t="s">
        <v>107</v>
      </c>
      <c r="H213" s="132"/>
      <c r="I213" s="132"/>
      <c r="J213" s="118" t="s">
        <v>107</v>
      </c>
      <c r="K213" s="158"/>
      <c r="L213" s="158" t="s">
        <v>160</v>
      </c>
      <c r="M213" s="170" t="s">
        <v>107</v>
      </c>
      <c r="N213" s="170"/>
    </row>
    <row r="214" spans="1:14" ht="15" hidden="1" customHeight="1" x14ac:dyDescent="0.2">
      <c r="A214" s="26">
        <f t="shared" si="2"/>
        <v>196</v>
      </c>
      <c r="B214" s="152"/>
      <c r="C214" s="152"/>
      <c r="D214" s="132"/>
      <c r="E214" s="152"/>
      <c r="F214" s="157" t="s">
        <v>107</v>
      </c>
      <c r="G214" s="90" t="s">
        <v>107</v>
      </c>
      <c r="H214" s="132"/>
      <c r="I214" s="132"/>
      <c r="J214" s="118" t="s">
        <v>107</v>
      </c>
      <c r="K214" s="158"/>
      <c r="L214" s="158" t="s">
        <v>160</v>
      </c>
      <c r="M214" s="170" t="s">
        <v>107</v>
      </c>
      <c r="N214" s="170"/>
    </row>
    <row r="215" spans="1:14" ht="15" hidden="1" customHeight="1" x14ac:dyDescent="0.2">
      <c r="A215" s="26">
        <f t="shared" si="2"/>
        <v>197</v>
      </c>
      <c r="B215" s="152"/>
      <c r="C215" s="152"/>
      <c r="D215" s="132"/>
      <c r="E215" s="152"/>
      <c r="F215" s="157" t="s">
        <v>107</v>
      </c>
      <c r="G215" s="90" t="s">
        <v>107</v>
      </c>
      <c r="H215" s="132"/>
      <c r="I215" s="132"/>
      <c r="J215" s="118" t="s">
        <v>107</v>
      </c>
      <c r="K215" s="158"/>
      <c r="L215" s="158" t="s">
        <v>160</v>
      </c>
      <c r="M215" s="170" t="s">
        <v>107</v>
      </c>
      <c r="N215" s="170"/>
    </row>
    <row r="216" spans="1:14" ht="15" hidden="1" customHeight="1" x14ac:dyDescent="0.2">
      <c r="A216" s="26">
        <f t="shared" si="2"/>
        <v>198</v>
      </c>
      <c r="B216" s="152"/>
      <c r="C216" s="152"/>
      <c r="D216" s="132"/>
      <c r="E216" s="152"/>
      <c r="F216" s="157" t="s">
        <v>107</v>
      </c>
      <c r="G216" s="90" t="s">
        <v>107</v>
      </c>
      <c r="H216" s="132"/>
      <c r="I216" s="132"/>
      <c r="J216" s="118" t="s">
        <v>107</v>
      </c>
      <c r="K216" s="158"/>
      <c r="L216" s="158" t="s">
        <v>160</v>
      </c>
      <c r="M216" s="170" t="s">
        <v>107</v>
      </c>
      <c r="N216" s="170"/>
    </row>
    <row r="217" spans="1:14" ht="15" hidden="1" customHeight="1" x14ac:dyDescent="0.2">
      <c r="A217" s="26">
        <f t="shared" si="2"/>
        <v>199</v>
      </c>
      <c r="B217" s="152"/>
      <c r="C217" s="152"/>
      <c r="D217" s="132"/>
      <c r="E217" s="152"/>
      <c r="F217" s="157" t="s">
        <v>107</v>
      </c>
      <c r="G217" s="90" t="s">
        <v>107</v>
      </c>
      <c r="H217" s="132"/>
      <c r="I217" s="132"/>
      <c r="J217" s="118" t="s">
        <v>107</v>
      </c>
      <c r="K217" s="158"/>
      <c r="L217" s="158" t="s">
        <v>160</v>
      </c>
      <c r="M217" s="170" t="s">
        <v>107</v>
      </c>
      <c r="N217" s="170"/>
    </row>
    <row r="218" spans="1:14" ht="15" hidden="1" customHeight="1" x14ac:dyDescent="0.2">
      <c r="A218" s="26">
        <f t="shared" si="2"/>
        <v>200</v>
      </c>
      <c r="B218" s="152"/>
      <c r="C218" s="152"/>
      <c r="D218" s="132"/>
      <c r="E218" s="152"/>
      <c r="F218" s="157" t="s">
        <v>107</v>
      </c>
      <c r="G218" s="90" t="s">
        <v>107</v>
      </c>
      <c r="H218" s="132"/>
      <c r="I218" s="132"/>
      <c r="J218" s="118" t="s">
        <v>107</v>
      </c>
      <c r="K218" s="158"/>
      <c r="L218" s="158" t="s">
        <v>160</v>
      </c>
      <c r="M218" s="170" t="s">
        <v>107</v>
      </c>
      <c r="N218" s="170"/>
    </row>
    <row r="219" spans="1:14" ht="15" hidden="1" customHeight="1" x14ac:dyDescent="0.2">
      <c r="A219" s="26">
        <f t="shared" si="2"/>
        <v>201</v>
      </c>
      <c r="B219" s="152"/>
      <c r="C219" s="152"/>
      <c r="D219" s="132"/>
      <c r="E219" s="152"/>
      <c r="F219" s="157" t="s">
        <v>107</v>
      </c>
      <c r="G219" s="90" t="s">
        <v>107</v>
      </c>
      <c r="H219" s="132"/>
      <c r="I219" s="132"/>
      <c r="J219" s="118" t="s">
        <v>107</v>
      </c>
      <c r="K219" s="158"/>
      <c r="L219" s="158" t="s">
        <v>160</v>
      </c>
      <c r="M219" s="170" t="s">
        <v>107</v>
      </c>
      <c r="N219" s="170"/>
    </row>
    <row r="220" spans="1:14" ht="15" hidden="1" customHeight="1" x14ac:dyDescent="0.2">
      <c r="A220" s="26">
        <f t="shared" si="2"/>
        <v>202</v>
      </c>
      <c r="B220" s="152"/>
      <c r="C220" s="152"/>
      <c r="D220" s="132"/>
      <c r="E220" s="152"/>
      <c r="F220" s="157" t="s">
        <v>107</v>
      </c>
      <c r="G220" s="90" t="s">
        <v>107</v>
      </c>
      <c r="H220" s="132"/>
      <c r="I220" s="132"/>
      <c r="J220" s="118" t="s">
        <v>107</v>
      </c>
      <c r="K220" s="158"/>
      <c r="L220" s="158" t="s">
        <v>160</v>
      </c>
      <c r="M220" s="170" t="s">
        <v>107</v>
      </c>
      <c r="N220" s="170"/>
    </row>
    <row r="221" spans="1:14" ht="15" hidden="1" customHeight="1" x14ac:dyDescent="0.2">
      <c r="A221" s="26">
        <f t="shared" si="2"/>
        <v>203</v>
      </c>
      <c r="B221" s="152"/>
      <c r="C221" s="152"/>
      <c r="D221" s="132"/>
      <c r="E221" s="152"/>
      <c r="F221" s="157" t="s">
        <v>107</v>
      </c>
      <c r="G221" s="90" t="s">
        <v>107</v>
      </c>
      <c r="H221" s="132"/>
      <c r="I221" s="132"/>
      <c r="J221" s="118" t="s">
        <v>107</v>
      </c>
      <c r="K221" s="158"/>
      <c r="L221" s="158" t="s">
        <v>160</v>
      </c>
      <c r="M221" s="170" t="s">
        <v>107</v>
      </c>
      <c r="N221" s="170"/>
    </row>
    <row r="222" spans="1:14" ht="15" hidden="1" customHeight="1" x14ac:dyDescent="0.2">
      <c r="A222" s="26">
        <f t="shared" si="2"/>
        <v>204</v>
      </c>
      <c r="B222" s="152"/>
      <c r="C222" s="152"/>
      <c r="D222" s="132"/>
      <c r="E222" s="152"/>
      <c r="F222" s="157" t="s">
        <v>107</v>
      </c>
      <c r="G222" s="90" t="s">
        <v>107</v>
      </c>
      <c r="H222" s="132"/>
      <c r="I222" s="132"/>
      <c r="J222" s="118" t="s">
        <v>107</v>
      </c>
      <c r="K222" s="158"/>
      <c r="L222" s="158" t="s">
        <v>160</v>
      </c>
      <c r="M222" s="170" t="s">
        <v>107</v>
      </c>
      <c r="N222" s="170"/>
    </row>
    <row r="223" spans="1:14" ht="15" hidden="1" customHeight="1" x14ac:dyDescent="0.2">
      <c r="A223" s="26">
        <f t="shared" si="2"/>
        <v>205</v>
      </c>
      <c r="B223" s="152"/>
      <c r="C223" s="152"/>
      <c r="D223" s="132"/>
      <c r="E223" s="152"/>
      <c r="F223" s="157" t="s">
        <v>107</v>
      </c>
      <c r="G223" s="90" t="s">
        <v>107</v>
      </c>
      <c r="H223" s="132"/>
      <c r="I223" s="132"/>
      <c r="J223" s="118" t="s">
        <v>107</v>
      </c>
      <c r="K223" s="158"/>
      <c r="L223" s="158" t="s">
        <v>160</v>
      </c>
      <c r="M223" s="170" t="s">
        <v>107</v>
      </c>
      <c r="N223" s="170"/>
    </row>
    <row r="224" spans="1:14" ht="15" hidden="1" customHeight="1" x14ac:dyDescent="0.2">
      <c r="A224" s="26">
        <f t="shared" si="2"/>
        <v>206</v>
      </c>
      <c r="B224" s="152"/>
      <c r="C224" s="152"/>
      <c r="D224" s="132"/>
      <c r="E224" s="152"/>
      <c r="F224" s="157" t="s">
        <v>107</v>
      </c>
      <c r="G224" s="90" t="s">
        <v>107</v>
      </c>
      <c r="H224" s="132"/>
      <c r="I224" s="132"/>
      <c r="J224" s="118" t="s">
        <v>107</v>
      </c>
      <c r="K224" s="158"/>
      <c r="L224" s="158" t="s">
        <v>160</v>
      </c>
      <c r="M224" s="170" t="s">
        <v>107</v>
      </c>
      <c r="N224" s="170"/>
    </row>
    <row r="225" spans="1:14" ht="15" hidden="1" customHeight="1" x14ac:dyDescent="0.2">
      <c r="A225" s="26">
        <f t="shared" si="2"/>
        <v>207</v>
      </c>
      <c r="B225" s="152"/>
      <c r="C225" s="152"/>
      <c r="D225" s="132"/>
      <c r="E225" s="152"/>
      <c r="F225" s="157" t="s">
        <v>107</v>
      </c>
      <c r="G225" s="90" t="s">
        <v>107</v>
      </c>
      <c r="H225" s="132"/>
      <c r="I225" s="132"/>
      <c r="J225" s="118" t="s">
        <v>107</v>
      </c>
      <c r="K225" s="158"/>
      <c r="L225" s="158" t="s">
        <v>160</v>
      </c>
      <c r="M225" s="170" t="s">
        <v>107</v>
      </c>
      <c r="N225" s="170"/>
    </row>
    <row r="226" spans="1:14" ht="15" hidden="1" customHeight="1" x14ac:dyDescent="0.2">
      <c r="A226" s="26">
        <f t="shared" si="2"/>
        <v>208</v>
      </c>
      <c r="B226" s="152"/>
      <c r="C226" s="152"/>
      <c r="D226" s="132"/>
      <c r="E226" s="152"/>
      <c r="F226" s="157" t="s">
        <v>107</v>
      </c>
      <c r="G226" s="90" t="s">
        <v>107</v>
      </c>
      <c r="H226" s="132"/>
      <c r="I226" s="132"/>
      <c r="J226" s="118" t="s">
        <v>107</v>
      </c>
      <c r="K226" s="158"/>
      <c r="L226" s="158" t="s">
        <v>160</v>
      </c>
      <c r="M226" s="170" t="s">
        <v>107</v>
      </c>
      <c r="N226" s="170"/>
    </row>
    <row r="227" spans="1:14" ht="15" hidden="1" customHeight="1" x14ac:dyDescent="0.2">
      <c r="A227" s="26">
        <f t="shared" si="2"/>
        <v>209</v>
      </c>
      <c r="B227" s="152"/>
      <c r="C227" s="152"/>
      <c r="D227" s="132"/>
      <c r="E227" s="152"/>
      <c r="F227" s="157" t="s">
        <v>107</v>
      </c>
      <c r="G227" s="90" t="s">
        <v>107</v>
      </c>
      <c r="H227" s="132"/>
      <c r="I227" s="132"/>
      <c r="J227" s="118" t="s">
        <v>107</v>
      </c>
      <c r="K227" s="158"/>
      <c r="L227" s="158" t="s">
        <v>160</v>
      </c>
      <c r="M227" s="170" t="s">
        <v>107</v>
      </c>
      <c r="N227" s="170"/>
    </row>
    <row r="228" spans="1:14" ht="15" hidden="1" customHeight="1" x14ac:dyDescent="0.2">
      <c r="A228" s="26">
        <f t="shared" si="2"/>
        <v>210</v>
      </c>
      <c r="B228" s="152"/>
      <c r="C228" s="152"/>
      <c r="D228" s="132"/>
      <c r="E228" s="152"/>
      <c r="F228" s="157" t="s">
        <v>107</v>
      </c>
      <c r="G228" s="90" t="s">
        <v>107</v>
      </c>
      <c r="H228" s="132"/>
      <c r="I228" s="132"/>
      <c r="J228" s="118" t="s">
        <v>107</v>
      </c>
      <c r="K228" s="158"/>
      <c r="L228" s="158" t="s">
        <v>160</v>
      </c>
      <c r="M228" s="170" t="s">
        <v>107</v>
      </c>
      <c r="N228" s="170"/>
    </row>
    <row r="229" spans="1:14" ht="15" hidden="1" customHeight="1" x14ac:dyDescent="0.2">
      <c r="A229" s="26">
        <f t="shared" si="2"/>
        <v>211</v>
      </c>
      <c r="B229" s="152"/>
      <c r="C229" s="152"/>
      <c r="D229" s="132"/>
      <c r="E229" s="152"/>
      <c r="F229" s="157" t="s">
        <v>107</v>
      </c>
      <c r="G229" s="90" t="s">
        <v>107</v>
      </c>
      <c r="H229" s="132"/>
      <c r="I229" s="132"/>
      <c r="J229" s="118" t="s">
        <v>107</v>
      </c>
      <c r="K229" s="158"/>
      <c r="L229" s="158" t="s">
        <v>160</v>
      </c>
      <c r="M229" s="170" t="s">
        <v>107</v>
      </c>
      <c r="N229" s="170"/>
    </row>
    <row r="230" spans="1:14" ht="15" hidden="1" customHeight="1" x14ac:dyDescent="0.2">
      <c r="A230" s="26">
        <f t="shared" si="2"/>
        <v>212</v>
      </c>
      <c r="B230" s="152"/>
      <c r="C230" s="152"/>
      <c r="D230" s="132"/>
      <c r="E230" s="152"/>
      <c r="F230" s="157" t="s">
        <v>107</v>
      </c>
      <c r="G230" s="90" t="s">
        <v>107</v>
      </c>
      <c r="H230" s="132"/>
      <c r="I230" s="132"/>
      <c r="J230" s="118" t="s">
        <v>107</v>
      </c>
      <c r="K230" s="158"/>
      <c r="L230" s="158" t="s">
        <v>160</v>
      </c>
      <c r="M230" s="170" t="s">
        <v>107</v>
      </c>
      <c r="N230" s="170"/>
    </row>
    <row r="231" spans="1:14" ht="15" hidden="1" customHeight="1" x14ac:dyDescent="0.2">
      <c r="A231" s="26">
        <f t="shared" si="2"/>
        <v>213</v>
      </c>
      <c r="B231" s="152"/>
      <c r="C231" s="152"/>
      <c r="D231" s="132"/>
      <c r="E231" s="152"/>
      <c r="F231" s="157" t="s">
        <v>107</v>
      </c>
      <c r="G231" s="90" t="s">
        <v>107</v>
      </c>
      <c r="H231" s="132"/>
      <c r="I231" s="132"/>
      <c r="J231" s="118" t="s">
        <v>107</v>
      </c>
      <c r="K231" s="158"/>
      <c r="L231" s="158" t="s">
        <v>160</v>
      </c>
      <c r="M231" s="170" t="s">
        <v>107</v>
      </c>
      <c r="N231" s="170"/>
    </row>
    <row r="232" spans="1:14" ht="15" hidden="1" customHeight="1" x14ac:dyDescent="0.2">
      <c r="A232" s="26">
        <f t="shared" ref="A232:A295" si="3">+A231+1</f>
        <v>214</v>
      </c>
      <c r="B232" s="152"/>
      <c r="C232" s="152"/>
      <c r="D232" s="132"/>
      <c r="E232" s="152"/>
      <c r="F232" s="157" t="s">
        <v>107</v>
      </c>
      <c r="G232" s="90" t="s">
        <v>107</v>
      </c>
      <c r="H232" s="132"/>
      <c r="I232" s="132"/>
      <c r="J232" s="118" t="s">
        <v>107</v>
      </c>
      <c r="K232" s="158"/>
      <c r="L232" s="158" t="s">
        <v>160</v>
      </c>
      <c r="M232" s="170" t="s">
        <v>107</v>
      </c>
      <c r="N232" s="170"/>
    </row>
    <row r="233" spans="1:14" ht="15" hidden="1" customHeight="1" x14ac:dyDescent="0.2">
      <c r="A233" s="26">
        <f t="shared" si="3"/>
        <v>215</v>
      </c>
      <c r="B233" s="152"/>
      <c r="C233" s="152"/>
      <c r="D233" s="132"/>
      <c r="E233" s="152"/>
      <c r="F233" s="157" t="s">
        <v>107</v>
      </c>
      <c r="G233" s="90" t="s">
        <v>107</v>
      </c>
      <c r="H233" s="132"/>
      <c r="I233" s="132"/>
      <c r="J233" s="118" t="s">
        <v>107</v>
      </c>
      <c r="K233" s="158"/>
      <c r="L233" s="158" t="s">
        <v>160</v>
      </c>
      <c r="M233" s="170" t="s">
        <v>107</v>
      </c>
      <c r="N233" s="170"/>
    </row>
    <row r="234" spans="1:14" ht="15" hidden="1" customHeight="1" x14ac:dyDescent="0.2">
      <c r="A234" s="26">
        <f t="shared" si="3"/>
        <v>216</v>
      </c>
      <c r="B234" s="152"/>
      <c r="C234" s="152"/>
      <c r="D234" s="132"/>
      <c r="E234" s="152"/>
      <c r="F234" s="157" t="s">
        <v>107</v>
      </c>
      <c r="G234" s="90" t="s">
        <v>107</v>
      </c>
      <c r="H234" s="132"/>
      <c r="I234" s="132"/>
      <c r="J234" s="118" t="s">
        <v>107</v>
      </c>
      <c r="K234" s="158"/>
      <c r="L234" s="158" t="s">
        <v>160</v>
      </c>
      <c r="M234" s="170" t="s">
        <v>107</v>
      </c>
      <c r="N234" s="170"/>
    </row>
    <row r="235" spans="1:14" ht="15" hidden="1" customHeight="1" x14ac:dyDescent="0.2">
      <c r="A235" s="26">
        <f t="shared" si="3"/>
        <v>217</v>
      </c>
      <c r="B235" s="152"/>
      <c r="C235" s="152"/>
      <c r="D235" s="132"/>
      <c r="E235" s="152"/>
      <c r="F235" s="157" t="s">
        <v>107</v>
      </c>
      <c r="G235" s="90" t="s">
        <v>107</v>
      </c>
      <c r="H235" s="132"/>
      <c r="I235" s="132"/>
      <c r="J235" s="118" t="s">
        <v>107</v>
      </c>
      <c r="K235" s="158"/>
      <c r="L235" s="158" t="s">
        <v>160</v>
      </c>
      <c r="M235" s="170" t="s">
        <v>107</v>
      </c>
      <c r="N235" s="170"/>
    </row>
    <row r="236" spans="1:14" ht="15" hidden="1" customHeight="1" x14ac:dyDescent="0.2">
      <c r="A236" s="26">
        <f t="shared" si="3"/>
        <v>218</v>
      </c>
      <c r="B236" s="152"/>
      <c r="C236" s="152"/>
      <c r="D236" s="132"/>
      <c r="E236" s="152"/>
      <c r="F236" s="157" t="s">
        <v>107</v>
      </c>
      <c r="G236" s="90" t="s">
        <v>107</v>
      </c>
      <c r="H236" s="132"/>
      <c r="I236" s="132"/>
      <c r="J236" s="118" t="s">
        <v>107</v>
      </c>
      <c r="K236" s="158"/>
      <c r="L236" s="158" t="s">
        <v>160</v>
      </c>
      <c r="M236" s="170" t="s">
        <v>107</v>
      </c>
      <c r="N236" s="170"/>
    </row>
    <row r="237" spans="1:14" ht="15" hidden="1" customHeight="1" x14ac:dyDescent="0.2">
      <c r="A237" s="26">
        <f t="shared" si="3"/>
        <v>219</v>
      </c>
      <c r="B237" s="152"/>
      <c r="C237" s="152"/>
      <c r="D237" s="132"/>
      <c r="E237" s="152"/>
      <c r="F237" s="157" t="s">
        <v>107</v>
      </c>
      <c r="G237" s="90" t="s">
        <v>107</v>
      </c>
      <c r="H237" s="132"/>
      <c r="I237" s="132"/>
      <c r="J237" s="118" t="s">
        <v>107</v>
      </c>
      <c r="K237" s="158"/>
      <c r="L237" s="158" t="s">
        <v>160</v>
      </c>
      <c r="M237" s="170" t="s">
        <v>107</v>
      </c>
      <c r="N237" s="170"/>
    </row>
    <row r="238" spans="1:14" ht="15" hidden="1" customHeight="1" x14ac:dyDescent="0.2">
      <c r="A238" s="26">
        <f t="shared" si="3"/>
        <v>220</v>
      </c>
      <c r="B238" s="152"/>
      <c r="C238" s="152"/>
      <c r="D238" s="132"/>
      <c r="E238" s="152"/>
      <c r="F238" s="157" t="s">
        <v>107</v>
      </c>
      <c r="G238" s="90" t="s">
        <v>107</v>
      </c>
      <c r="H238" s="132"/>
      <c r="I238" s="132"/>
      <c r="J238" s="118" t="s">
        <v>107</v>
      </c>
      <c r="K238" s="158"/>
      <c r="L238" s="158" t="s">
        <v>160</v>
      </c>
      <c r="M238" s="170" t="s">
        <v>107</v>
      </c>
      <c r="N238" s="170"/>
    </row>
    <row r="239" spans="1:14" ht="15" hidden="1" customHeight="1" x14ac:dyDescent="0.2">
      <c r="A239" s="26">
        <f t="shared" si="3"/>
        <v>221</v>
      </c>
      <c r="B239" s="152"/>
      <c r="C239" s="152"/>
      <c r="D239" s="132"/>
      <c r="E239" s="152"/>
      <c r="F239" s="157" t="s">
        <v>107</v>
      </c>
      <c r="G239" s="90" t="s">
        <v>107</v>
      </c>
      <c r="H239" s="132"/>
      <c r="I239" s="132"/>
      <c r="J239" s="118" t="s">
        <v>107</v>
      </c>
      <c r="K239" s="158"/>
      <c r="L239" s="158" t="s">
        <v>160</v>
      </c>
      <c r="M239" s="170" t="s">
        <v>107</v>
      </c>
      <c r="N239" s="170"/>
    </row>
    <row r="240" spans="1:14" ht="15" hidden="1" customHeight="1" x14ac:dyDescent="0.2">
      <c r="A240" s="26">
        <f t="shared" si="3"/>
        <v>222</v>
      </c>
      <c r="B240" s="152"/>
      <c r="C240" s="152"/>
      <c r="D240" s="132"/>
      <c r="E240" s="152"/>
      <c r="F240" s="157" t="s">
        <v>107</v>
      </c>
      <c r="G240" s="90" t="s">
        <v>107</v>
      </c>
      <c r="H240" s="132"/>
      <c r="I240" s="132"/>
      <c r="J240" s="118" t="s">
        <v>107</v>
      </c>
      <c r="K240" s="158"/>
      <c r="L240" s="158" t="s">
        <v>160</v>
      </c>
      <c r="M240" s="170" t="s">
        <v>107</v>
      </c>
      <c r="N240" s="170"/>
    </row>
    <row r="241" spans="1:14" ht="15" hidden="1" customHeight="1" x14ac:dyDescent="0.2">
      <c r="A241" s="26">
        <f t="shared" si="3"/>
        <v>223</v>
      </c>
      <c r="B241" s="152"/>
      <c r="C241" s="152"/>
      <c r="D241" s="132"/>
      <c r="E241" s="152"/>
      <c r="F241" s="157" t="s">
        <v>107</v>
      </c>
      <c r="G241" s="90" t="s">
        <v>107</v>
      </c>
      <c r="H241" s="132"/>
      <c r="I241" s="132"/>
      <c r="J241" s="118" t="s">
        <v>107</v>
      </c>
      <c r="K241" s="158"/>
      <c r="L241" s="158" t="s">
        <v>160</v>
      </c>
      <c r="M241" s="170" t="s">
        <v>107</v>
      </c>
      <c r="N241" s="170"/>
    </row>
    <row r="242" spans="1:14" ht="15" hidden="1" customHeight="1" x14ac:dyDescent="0.2">
      <c r="A242" s="26">
        <f t="shared" si="3"/>
        <v>224</v>
      </c>
      <c r="B242" s="152"/>
      <c r="C242" s="152"/>
      <c r="D242" s="132"/>
      <c r="E242" s="152"/>
      <c r="F242" s="157" t="s">
        <v>107</v>
      </c>
      <c r="G242" s="90" t="s">
        <v>107</v>
      </c>
      <c r="H242" s="132"/>
      <c r="I242" s="132"/>
      <c r="J242" s="118" t="s">
        <v>107</v>
      </c>
      <c r="K242" s="158"/>
      <c r="L242" s="158" t="s">
        <v>160</v>
      </c>
      <c r="M242" s="170" t="s">
        <v>107</v>
      </c>
      <c r="N242" s="170"/>
    </row>
    <row r="243" spans="1:14" ht="15" hidden="1" customHeight="1" x14ac:dyDescent="0.2">
      <c r="A243" s="26">
        <f t="shared" si="3"/>
        <v>225</v>
      </c>
      <c r="B243" s="152"/>
      <c r="C243" s="152"/>
      <c r="D243" s="132"/>
      <c r="E243" s="152"/>
      <c r="F243" s="157" t="s">
        <v>107</v>
      </c>
      <c r="G243" s="90" t="s">
        <v>107</v>
      </c>
      <c r="H243" s="132"/>
      <c r="I243" s="132"/>
      <c r="J243" s="118" t="s">
        <v>107</v>
      </c>
      <c r="K243" s="158"/>
      <c r="L243" s="158" t="s">
        <v>160</v>
      </c>
      <c r="M243" s="170" t="s">
        <v>107</v>
      </c>
      <c r="N243" s="170"/>
    </row>
    <row r="244" spans="1:14" ht="15" hidden="1" customHeight="1" x14ac:dyDescent="0.2">
      <c r="A244" s="26">
        <f t="shared" si="3"/>
        <v>226</v>
      </c>
      <c r="B244" s="152"/>
      <c r="C244" s="152"/>
      <c r="D244" s="132"/>
      <c r="E244" s="152"/>
      <c r="F244" s="157" t="s">
        <v>107</v>
      </c>
      <c r="G244" s="90" t="s">
        <v>107</v>
      </c>
      <c r="H244" s="132"/>
      <c r="I244" s="132"/>
      <c r="J244" s="118" t="s">
        <v>107</v>
      </c>
      <c r="K244" s="158"/>
      <c r="L244" s="158" t="s">
        <v>160</v>
      </c>
      <c r="M244" s="170" t="s">
        <v>107</v>
      </c>
      <c r="N244" s="170"/>
    </row>
    <row r="245" spans="1:14" ht="15" hidden="1" customHeight="1" x14ac:dyDescent="0.2">
      <c r="A245" s="26">
        <f t="shared" si="3"/>
        <v>227</v>
      </c>
      <c r="B245" s="152"/>
      <c r="C245" s="152"/>
      <c r="D245" s="132"/>
      <c r="E245" s="152"/>
      <c r="F245" s="157" t="s">
        <v>107</v>
      </c>
      <c r="G245" s="90" t="s">
        <v>107</v>
      </c>
      <c r="H245" s="132"/>
      <c r="I245" s="132"/>
      <c r="J245" s="118" t="s">
        <v>107</v>
      </c>
      <c r="K245" s="158"/>
      <c r="L245" s="158" t="s">
        <v>160</v>
      </c>
      <c r="M245" s="170" t="s">
        <v>107</v>
      </c>
      <c r="N245" s="170"/>
    </row>
    <row r="246" spans="1:14" ht="15" hidden="1" customHeight="1" x14ac:dyDescent="0.2">
      <c r="A246" s="26">
        <f t="shared" si="3"/>
        <v>228</v>
      </c>
      <c r="B246" s="152"/>
      <c r="C246" s="152"/>
      <c r="D246" s="132"/>
      <c r="E246" s="152"/>
      <c r="F246" s="157" t="s">
        <v>107</v>
      </c>
      <c r="G246" s="90" t="s">
        <v>107</v>
      </c>
      <c r="H246" s="132"/>
      <c r="I246" s="132"/>
      <c r="J246" s="118" t="s">
        <v>107</v>
      </c>
      <c r="K246" s="158"/>
      <c r="L246" s="158" t="s">
        <v>160</v>
      </c>
      <c r="M246" s="170" t="s">
        <v>107</v>
      </c>
      <c r="N246" s="170"/>
    </row>
    <row r="247" spans="1:14" ht="15" hidden="1" customHeight="1" x14ac:dyDescent="0.2">
      <c r="A247" s="26">
        <f t="shared" si="3"/>
        <v>229</v>
      </c>
      <c r="B247" s="152"/>
      <c r="C247" s="152"/>
      <c r="D247" s="132"/>
      <c r="E247" s="152"/>
      <c r="F247" s="157" t="s">
        <v>107</v>
      </c>
      <c r="G247" s="90" t="s">
        <v>107</v>
      </c>
      <c r="H247" s="132"/>
      <c r="I247" s="132"/>
      <c r="J247" s="118" t="s">
        <v>107</v>
      </c>
      <c r="K247" s="158"/>
      <c r="L247" s="158" t="s">
        <v>160</v>
      </c>
      <c r="M247" s="170" t="s">
        <v>107</v>
      </c>
      <c r="N247" s="170"/>
    </row>
    <row r="248" spans="1:14" ht="15" hidden="1" customHeight="1" x14ac:dyDescent="0.2">
      <c r="A248" s="26">
        <f t="shared" si="3"/>
        <v>230</v>
      </c>
      <c r="B248" s="152"/>
      <c r="C248" s="152"/>
      <c r="D248" s="132"/>
      <c r="E248" s="152"/>
      <c r="F248" s="157" t="s">
        <v>107</v>
      </c>
      <c r="G248" s="90" t="s">
        <v>107</v>
      </c>
      <c r="H248" s="132"/>
      <c r="I248" s="132"/>
      <c r="J248" s="118" t="s">
        <v>107</v>
      </c>
      <c r="K248" s="158"/>
      <c r="L248" s="158" t="s">
        <v>160</v>
      </c>
      <c r="M248" s="170" t="s">
        <v>107</v>
      </c>
      <c r="N248" s="170"/>
    </row>
    <row r="249" spans="1:14" ht="15" hidden="1" customHeight="1" x14ac:dyDescent="0.2">
      <c r="A249" s="26">
        <f t="shared" si="3"/>
        <v>231</v>
      </c>
      <c r="B249" s="152"/>
      <c r="C249" s="152"/>
      <c r="D249" s="132"/>
      <c r="E249" s="152"/>
      <c r="F249" s="157" t="s">
        <v>107</v>
      </c>
      <c r="G249" s="90" t="s">
        <v>107</v>
      </c>
      <c r="H249" s="132"/>
      <c r="I249" s="132"/>
      <c r="J249" s="118" t="s">
        <v>107</v>
      </c>
      <c r="K249" s="158"/>
      <c r="L249" s="158" t="s">
        <v>160</v>
      </c>
      <c r="M249" s="170" t="s">
        <v>107</v>
      </c>
      <c r="N249" s="170"/>
    </row>
    <row r="250" spans="1:14" ht="15" hidden="1" customHeight="1" x14ac:dyDescent="0.2">
      <c r="A250" s="26">
        <f t="shared" si="3"/>
        <v>232</v>
      </c>
      <c r="B250" s="152"/>
      <c r="C250" s="152"/>
      <c r="D250" s="132"/>
      <c r="E250" s="152"/>
      <c r="F250" s="157" t="s">
        <v>107</v>
      </c>
      <c r="G250" s="90" t="s">
        <v>107</v>
      </c>
      <c r="H250" s="132"/>
      <c r="I250" s="132"/>
      <c r="J250" s="118" t="s">
        <v>107</v>
      </c>
      <c r="K250" s="158"/>
      <c r="L250" s="158" t="s">
        <v>160</v>
      </c>
      <c r="M250" s="170" t="s">
        <v>107</v>
      </c>
      <c r="N250" s="170"/>
    </row>
    <row r="251" spans="1:14" ht="15" hidden="1" customHeight="1" x14ac:dyDescent="0.2">
      <c r="A251" s="26">
        <f t="shared" si="3"/>
        <v>233</v>
      </c>
      <c r="B251" s="152"/>
      <c r="C251" s="152"/>
      <c r="D251" s="132"/>
      <c r="E251" s="152"/>
      <c r="F251" s="157" t="s">
        <v>107</v>
      </c>
      <c r="G251" s="90" t="s">
        <v>107</v>
      </c>
      <c r="H251" s="132"/>
      <c r="I251" s="132"/>
      <c r="J251" s="118" t="s">
        <v>107</v>
      </c>
      <c r="K251" s="158"/>
      <c r="L251" s="158" t="s">
        <v>160</v>
      </c>
      <c r="M251" s="170" t="s">
        <v>107</v>
      </c>
      <c r="N251" s="170"/>
    </row>
    <row r="252" spans="1:14" ht="25.5" hidden="1" x14ac:dyDescent="0.2">
      <c r="A252" s="26">
        <f t="shared" si="3"/>
        <v>234</v>
      </c>
      <c r="B252" s="152"/>
      <c r="C252" s="152"/>
      <c r="D252" s="132"/>
      <c r="E252" s="152"/>
      <c r="F252" s="157" t="s">
        <v>107</v>
      </c>
      <c r="G252" s="90" t="s">
        <v>107</v>
      </c>
      <c r="H252" s="132"/>
      <c r="I252" s="132"/>
      <c r="J252" s="118" t="s">
        <v>107</v>
      </c>
      <c r="K252" s="158"/>
      <c r="L252" s="158" t="s">
        <v>160</v>
      </c>
      <c r="M252" s="170" t="s">
        <v>107</v>
      </c>
      <c r="N252" s="170"/>
    </row>
    <row r="253" spans="1:14" ht="25.5" hidden="1" x14ac:dyDescent="0.2">
      <c r="A253" s="26">
        <f t="shared" si="3"/>
        <v>235</v>
      </c>
      <c r="B253" s="152"/>
      <c r="C253" s="152"/>
      <c r="D253" s="132"/>
      <c r="E253" s="152"/>
      <c r="F253" s="157" t="s">
        <v>107</v>
      </c>
      <c r="G253" s="90" t="s">
        <v>107</v>
      </c>
      <c r="H253" s="132"/>
      <c r="I253" s="132"/>
      <c r="J253" s="118" t="s">
        <v>107</v>
      </c>
      <c r="K253" s="158"/>
      <c r="L253" s="158" t="s">
        <v>160</v>
      </c>
      <c r="M253" s="170" t="s">
        <v>107</v>
      </c>
      <c r="N253" s="170"/>
    </row>
    <row r="254" spans="1:14" ht="25.5" hidden="1" x14ac:dyDescent="0.2">
      <c r="A254" s="26">
        <f t="shared" si="3"/>
        <v>236</v>
      </c>
      <c r="B254" s="152"/>
      <c r="C254" s="152"/>
      <c r="D254" s="132"/>
      <c r="E254" s="152"/>
      <c r="F254" s="157" t="s">
        <v>107</v>
      </c>
      <c r="G254" s="90" t="s">
        <v>107</v>
      </c>
      <c r="H254" s="132"/>
      <c r="I254" s="132"/>
      <c r="J254" s="118" t="s">
        <v>107</v>
      </c>
      <c r="K254" s="158"/>
      <c r="L254" s="158" t="s">
        <v>160</v>
      </c>
      <c r="M254" s="170" t="s">
        <v>107</v>
      </c>
      <c r="N254" s="170"/>
    </row>
    <row r="255" spans="1:14" ht="25.5" hidden="1" x14ac:dyDescent="0.2">
      <c r="A255" s="26">
        <f t="shared" si="3"/>
        <v>237</v>
      </c>
      <c r="B255" s="152"/>
      <c r="C255" s="152"/>
      <c r="D255" s="132"/>
      <c r="E255" s="152"/>
      <c r="F255" s="157" t="s">
        <v>107</v>
      </c>
      <c r="G255" s="90" t="s">
        <v>107</v>
      </c>
      <c r="H255" s="132"/>
      <c r="I255" s="132"/>
      <c r="J255" s="118" t="s">
        <v>107</v>
      </c>
      <c r="K255" s="158"/>
      <c r="L255" s="158" t="s">
        <v>160</v>
      </c>
      <c r="M255" s="170" t="s">
        <v>107</v>
      </c>
      <c r="N255" s="170"/>
    </row>
    <row r="256" spans="1:14" ht="25.5" hidden="1" x14ac:dyDescent="0.2">
      <c r="A256" s="26">
        <f t="shared" si="3"/>
        <v>238</v>
      </c>
      <c r="B256" s="152"/>
      <c r="C256" s="152"/>
      <c r="D256" s="132"/>
      <c r="E256" s="152"/>
      <c r="F256" s="157" t="s">
        <v>107</v>
      </c>
      <c r="G256" s="90" t="s">
        <v>107</v>
      </c>
      <c r="H256" s="132"/>
      <c r="I256" s="132"/>
      <c r="J256" s="118" t="s">
        <v>107</v>
      </c>
      <c r="K256" s="158"/>
      <c r="L256" s="158" t="s">
        <v>160</v>
      </c>
      <c r="M256" s="170" t="s">
        <v>107</v>
      </c>
      <c r="N256" s="170"/>
    </row>
    <row r="257" spans="1:14" ht="25.5" hidden="1" x14ac:dyDescent="0.2">
      <c r="A257" s="26">
        <f t="shared" si="3"/>
        <v>239</v>
      </c>
      <c r="B257" s="152"/>
      <c r="C257" s="152"/>
      <c r="D257" s="132"/>
      <c r="E257" s="152"/>
      <c r="F257" s="157" t="s">
        <v>107</v>
      </c>
      <c r="G257" s="90" t="s">
        <v>107</v>
      </c>
      <c r="H257" s="132"/>
      <c r="I257" s="132"/>
      <c r="J257" s="118" t="s">
        <v>107</v>
      </c>
      <c r="K257" s="158"/>
      <c r="L257" s="158" t="s">
        <v>160</v>
      </c>
      <c r="M257" s="170" t="s">
        <v>107</v>
      </c>
      <c r="N257" s="170"/>
    </row>
    <row r="258" spans="1:14" ht="25.5" hidden="1" x14ac:dyDescent="0.2">
      <c r="A258" s="26">
        <f t="shared" si="3"/>
        <v>240</v>
      </c>
      <c r="B258" s="152"/>
      <c r="C258" s="152"/>
      <c r="D258" s="132"/>
      <c r="E258" s="152"/>
      <c r="F258" s="157" t="s">
        <v>107</v>
      </c>
      <c r="G258" s="90" t="s">
        <v>107</v>
      </c>
      <c r="H258" s="132"/>
      <c r="I258" s="132"/>
      <c r="J258" s="118" t="s">
        <v>107</v>
      </c>
      <c r="K258" s="158"/>
      <c r="L258" s="158" t="s">
        <v>160</v>
      </c>
      <c r="M258" s="170" t="s">
        <v>107</v>
      </c>
      <c r="N258" s="170"/>
    </row>
    <row r="259" spans="1:14" ht="25.5" hidden="1" x14ac:dyDescent="0.2">
      <c r="A259" s="26">
        <f t="shared" si="3"/>
        <v>241</v>
      </c>
      <c r="B259" s="152"/>
      <c r="C259" s="152"/>
      <c r="D259" s="132"/>
      <c r="E259" s="152"/>
      <c r="F259" s="157" t="s">
        <v>107</v>
      </c>
      <c r="G259" s="90" t="s">
        <v>107</v>
      </c>
      <c r="H259" s="132"/>
      <c r="I259" s="132"/>
      <c r="J259" s="118" t="s">
        <v>107</v>
      </c>
      <c r="K259" s="158"/>
      <c r="L259" s="158" t="s">
        <v>160</v>
      </c>
      <c r="M259" s="170" t="s">
        <v>107</v>
      </c>
      <c r="N259" s="170"/>
    </row>
    <row r="260" spans="1:14" ht="25.5" hidden="1" x14ac:dyDescent="0.2">
      <c r="A260" s="26">
        <f t="shared" si="3"/>
        <v>242</v>
      </c>
      <c r="B260" s="152"/>
      <c r="C260" s="152"/>
      <c r="D260" s="132"/>
      <c r="E260" s="152"/>
      <c r="F260" s="157" t="s">
        <v>107</v>
      </c>
      <c r="G260" s="90" t="s">
        <v>107</v>
      </c>
      <c r="H260" s="132"/>
      <c r="I260" s="132"/>
      <c r="J260" s="118" t="s">
        <v>107</v>
      </c>
      <c r="K260" s="158"/>
      <c r="L260" s="158" t="s">
        <v>160</v>
      </c>
      <c r="M260" s="170" t="s">
        <v>107</v>
      </c>
      <c r="N260" s="170"/>
    </row>
    <row r="261" spans="1:14" ht="25.5" hidden="1" x14ac:dyDescent="0.2">
      <c r="A261" s="26">
        <f t="shared" si="3"/>
        <v>243</v>
      </c>
      <c r="B261" s="152"/>
      <c r="C261" s="152"/>
      <c r="D261" s="132"/>
      <c r="E261" s="152"/>
      <c r="F261" s="157" t="s">
        <v>107</v>
      </c>
      <c r="G261" s="90" t="s">
        <v>107</v>
      </c>
      <c r="H261" s="132"/>
      <c r="I261" s="132"/>
      <c r="J261" s="118" t="s">
        <v>107</v>
      </c>
      <c r="K261" s="158"/>
      <c r="L261" s="158" t="s">
        <v>160</v>
      </c>
      <c r="M261" s="170" t="s">
        <v>107</v>
      </c>
      <c r="N261" s="170"/>
    </row>
    <row r="262" spans="1:14" ht="25.5" hidden="1" x14ac:dyDescent="0.2">
      <c r="A262" s="26">
        <f t="shared" si="3"/>
        <v>244</v>
      </c>
      <c r="B262" s="152"/>
      <c r="C262" s="152"/>
      <c r="D262" s="132"/>
      <c r="E262" s="152"/>
      <c r="F262" s="157" t="s">
        <v>107</v>
      </c>
      <c r="G262" s="90" t="s">
        <v>107</v>
      </c>
      <c r="H262" s="132"/>
      <c r="I262" s="132"/>
      <c r="J262" s="118" t="s">
        <v>107</v>
      </c>
      <c r="K262" s="158"/>
      <c r="L262" s="158" t="s">
        <v>160</v>
      </c>
      <c r="M262" s="170" t="s">
        <v>107</v>
      </c>
      <c r="N262" s="170"/>
    </row>
    <row r="263" spans="1:14" ht="25.5" hidden="1" x14ac:dyDescent="0.2">
      <c r="A263" s="26">
        <f t="shared" si="3"/>
        <v>245</v>
      </c>
      <c r="B263" s="152"/>
      <c r="C263" s="152"/>
      <c r="D263" s="132"/>
      <c r="E263" s="152"/>
      <c r="F263" s="157" t="s">
        <v>107</v>
      </c>
      <c r="G263" s="90" t="s">
        <v>107</v>
      </c>
      <c r="H263" s="132"/>
      <c r="I263" s="132"/>
      <c r="J263" s="118" t="s">
        <v>107</v>
      </c>
      <c r="K263" s="158"/>
      <c r="L263" s="158" t="s">
        <v>160</v>
      </c>
      <c r="M263" s="170" t="s">
        <v>107</v>
      </c>
      <c r="N263" s="170"/>
    </row>
    <row r="264" spans="1:14" ht="25.5" hidden="1" x14ac:dyDescent="0.2">
      <c r="A264" s="26">
        <f t="shared" si="3"/>
        <v>246</v>
      </c>
      <c r="B264" s="152"/>
      <c r="C264" s="152"/>
      <c r="D264" s="132"/>
      <c r="E264" s="152"/>
      <c r="F264" s="157" t="s">
        <v>107</v>
      </c>
      <c r="G264" s="90" t="s">
        <v>107</v>
      </c>
      <c r="H264" s="132"/>
      <c r="I264" s="132"/>
      <c r="J264" s="118" t="s">
        <v>107</v>
      </c>
      <c r="K264" s="158"/>
      <c r="L264" s="158" t="s">
        <v>160</v>
      </c>
      <c r="M264" s="170" t="s">
        <v>107</v>
      </c>
      <c r="N264" s="170"/>
    </row>
    <row r="265" spans="1:14" ht="25.5" hidden="1" x14ac:dyDescent="0.2">
      <c r="A265" s="26">
        <f t="shared" si="3"/>
        <v>247</v>
      </c>
      <c r="B265" s="152"/>
      <c r="C265" s="152"/>
      <c r="D265" s="132"/>
      <c r="E265" s="152"/>
      <c r="F265" s="157" t="s">
        <v>107</v>
      </c>
      <c r="G265" s="90" t="s">
        <v>107</v>
      </c>
      <c r="H265" s="132"/>
      <c r="I265" s="132"/>
      <c r="J265" s="118" t="s">
        <v>107</v>
      </c>
      <c r="K265" s="158"/>
      <c r="L265" s="158" t="s">
        <v>160</v>
      </c>
      <c r="M265" s="170" t="s">
        <v>107</v>
      </c>
      <c r="N265" s="170"/>
    </row>
    <row r="266" spans="1:14" ht="25.5" hidden="1" x14ac:dyDescent="0.2">
      <c r="A266" s="26">
        <f t="shared" si="3"/>
        <v>248</v>
      </c>
      <c r="B266" s="152"/>
      <c r="C266" s="152"/>
      <c r="D266" s="132"/>
      <c r="E266" s="152"/>
      <c r="F266" s="157" t="s">
        <v>107</v>
      </c>
      <c r="G266" s="90" t="s">
        <v>107</v>
      </c>
      <c r="H266" s="132"/>
      <c r="I266" s="132"/>
      <c r="J266" s="118" t="s">
        <v>107</v>
      </c>
      <c r="K266" s="158"/>
      <c r="L266" s="158" t="s">
        <v>160</v>
      </c>
      <c r="M266" s="170" t="s">
        <v>107</v>
      </c>
      <c r="N266" s="170"/>
    </row>
    <row r="267" spans="1:14" ht="25.5" hidden="1" x14ac:dyDescent="0.2">
      <c r="A267" s="26">
        <f t="shared" si="3"/>
        <v>249</v>
      </c>
      <c r="B267" s="152"/>
      <c r="C267" s="152"/>
      <c r="D267" s="132"/>
      <c r="E267" s="152"/>
      <c r="F267" s="157" t="s">
        <v>107</v>
      </c>
      <c r="G267" s="90" t="s">
        <v>107</v>
      </c>
      <c r="H267" s="132"/>
      <c r="I267" s="132"/>
      <c r="J267" s="118" t="s">
        <v>107</v>
      </c>
      <c r="K267" s="158"/>
      <c r="L267" s="158" t="s">
        <v>160</v>
      </c>
      <c r="M267" s="170" t="s">
        <v>107</v>
      </c>
      <c r="N267" s="170"/>
    </row>
    <row r="268" spans="1:14" ht="25.5" hidden="1" x14ac:dyDescent="0.2">
      <c r="A268" s="26">
        <f t="shared" si="3"/>
        <v>250</v>
      </c>
      <c r="B268" s="152"/>
      <c r="C268" s="152"/>
      <c r="D268" s="132"/>
      <c r="E268" s="152"/>
      <c r="F268" s="157" t="s">
        <v>107</v>
      </c>
      <c r="G268" s="90" t="s">
        <v>107</v>
      </c>
      <c r="H268" s="132"/>
      <c r="I268" s="132"/>
      <c r="J268" s="118" t="s">
        <v>107</v>
      </c>
      <c r="K268" s="158"/>
      <c r="L268" s="158" t="s">
        <v>160</v>
      </c>
      <c r="M268" s="170" t="s">
        <v>107</v>
      </c>
      <c r="N268" s="170"/>
    </row>
    <row r="269" spans="1:14" ht="25.5" hidden="1" x14ac:dyDescent="0.2">
      <c r="A269" s="26">
        <f t="shared" si="3"/>
        <v>251</v>
      </c>
      <c r="B269" s="152"/>
      <c r="C269" s="152"/>
      <c r="D269" s="132"/>
      <c r="E269" s="152"/>
      <c r="F269" s="157" t="s">
        <v>107</v>
      </c>
      <c r="G269" s="90" t="s">
        <v>107</v>
      </c>
      <c r="H269" s="132"/>
      <c r="I269" s="132"/>
      <c r="J269" s="118" t="s">
        <v>107</v>
      </c>
      <c r="K269" s="158"/>
      <c r="L269" s="158" t="s">
        <v>160</v>
      </c>
      <c r="M269" s="170" t="s">
        <v>107</v>
      </c>
      <c r="N269" s="170"/>
    </row>
    <row r="270" spans="1:14" ht="25.5" hidden="1" x14ac:dyDescent="0.2">
      <c r="A270" s="26">
        <f t="shared" si="3"/>
        <v>252</v>
      </c>
      <c r="B270" s="152"/>
      <c r="C270" s="152"/>
      <c r="D270" s="132"/>
      <c r="E270" s="152"/>
      <c r="F270" s="157" t="s">
        <v>107</v>
      </c>
      <c r="G270" s="90" t="s">
        <v>107</v>
      </c>
      <c r="H270" s="132"/>
      <c r="I270" s="132"/>
      <c r="J270" s="118" t="s">
        <v>107</v>
      </c>
      <c r="K270" s="158"/>
      <c r="L270" s="158" t="s">
        <v>160</v>
      </c>
      <c r="M270" s="170" t="s">
        <v>107</v>
      </c>
      <c r="N270" s="170"/>
    </row>
    <row r="271" spans="1:14" ht="25.5" hidden="1" x14ac:dyDescent="0.2">
      <c r="A271" s="26">
        <f t="shared" si="3"/>
        <v>253</v>
      </c>
      <c r="B271" s="152"/>
      <c r="C271" s="152"/>
      <c r="D271" s="132"/>
      <c r="E271" s="152"/>
      <c r="F271" s="157" t="s">
        <v>107</v>
      </c>
      <c r="G271" s="90" t="s">
        <v>107</v>
      </c>
      <c r="H271" s="132"/>
      <c r="I271" s="132"/>
      <c r="J271" s="118" t="s">
        <v>107</v>
      </c>
      <c r="K271" s="158"/>
      <c r="L271" s="158" t="s">
        <v>160</v>
      </c>
      <c r="M271" s="170" t="s">
        <v>107</v>
      </c>
      <c r="N271" s="170"/>
    </row>
    <row r="272" spans="1:14" ht="25.5" hidden="1" x14ac:dyDescent="0.2">
      <c r="A272" s="26">
        <f t="shared" si="3"/>
        <v>254</v>
      </c>
      <c r="B272" s="152"/>
      <c r="C272" s="152"/>
      <c r="D272" s="132"/>
      <c r="E272" s="152"/>
      <c r="F272" s="157" t="s">
        <v>107</v>
      </c>
      <c r="G272" s="90" t="s">
        <v>107</v>
      </c>
      <c r="H272" s="132"/>
      <c r="I272" s="132"/>
      <c r="J272" s="118" t="s">
        <v>107</v>
      </c>
      <c r="K272" s="158"/>
      <c r="L272" s="158" t="s">
        <v>160</v>
      </c>
      <c r="M272" s="170" t="s">
        <v>107</v>
      </c>
      <c r="N272" s="170"/>
    </row>
    <row r="273" spans="1:14" ht="25.5" hidden="1" x14ac:dyDescent="0.2">
      <c r="A273" s="26">
        <f t="shared" si="3"/>
        <v>255</v>
      </c>
      <c r="B273" s="152"/>
      <c r="C273" s="152"/>
      <c r="D273" s="132"/>
      <c r="E273" s="152"/>
      <c r="F273" s="157" t="s">
        <v>107</v>
      </c>
      <c r="G273" s="90" t="s">
        <v>107</v>
      </c>
      <c r="H273" s="132"/>
      <c r="I273" s="132"/>
      <c r="J273" s="118" t="s">
        <v>107</v>
      </c>
      <c r="K273" s="158"/>
      <c r="L273" s="158" t="s">
        <v>160</v>
      </c>
      <c r="M273" s="170" t="s">
        <v>107</v>
      </c>
      <c r="N273" s="170"/>
    </row>
    <row r="274" spans="1:14" ht="25.5" hidden="1" x14ac:dyDescent="0.2">
      <c r="A274" s="26">
        <f t="shared" si="3"/>
        <v>256</v>
      </c>
      <c r="B274" s="152"/>
      <c r="C274" s="152"/>
      <c r="D274" s="132"/>
      <c r="E274" s="152"/>
      <c r="F274" s="157" t="s">
        <v>107</v>
      </c>
      <c r="G274" s="90" t="s">
        <v>107</v>
      </c>
      <c r="H274" s="132"/>
      <c r="I274" s="132"/>
      <c r="J274" s="118" t="s">
        <v>107</v>
      </c>
      <c r="K274" s="158"/>
      <c r="L274" s="158" t="s">
        <v>160</v>
      </c>
      <c r="M274" s="170" t="s">
        <v>107</v>
      </c>
      <c r="N274" s="170"/>
    </row>
    <row r="275" spans="1:14" ht="25.5" hidden="1" x14ac:dyDescent="0.2">
      <c r="A275" s="26">
        <f t="shared" si="3"/>
        <v>257</v>
      </c>
      <c r="B275" s="152"/>
      <c r="C275" s="152"/>
      <c r="D275" s="132"/>
      <c r="E275" s="152"/>
      <c r="F275" s="157" t="s">
        <v>107</v>
      </c>
      <c r="G275" s="90" t="s">
        <v>107</v>
      </c>
      <c r="H275" s="132"/>
      <c r="I275" s="132"/>
      <c r="J275" s="118" t="s">
        <v>107</v>
      </c>
      <c r="K275" s="158"/>
      <c r="L275" s="158" t="s">
        <v>160</v>
      </c>
      <c r="M275" s="170" t="s">
        <v>107</v>
      </c>
      <c r="N275" s="170"/>
    </row>
    <row r="276" spans="1:14" ht="25.5" hidden="1" x14ac:dyDescent="0.2">
      <c r="A276" s="26">
        <f t="shared" si="3"/>
        <v>258</v>
      </c>
      <c r="B276" s="152"/>
      <c r="C276" s="152"/>
      <c r="D276" s="132"/>
      <c r="E276" s="152"/>
      <c r="F276" s="157" t="s">
        <v>107</v>
      </c>
      <c r="G276" s="90" t="s">
        <v>107</v>
      </c>
      <c r="H276" s="132"/>
      <c r="I276" s="132"/>
      <c r="J276" s="118" t="s">
        <v>107</v>
      </c>
      <c r="K276" s="158"/>
      <c r="L276" s="158" t="s">
        <v>160</v>
      </c>
      <c r="M276" s="170" t="s">
        <v>107</v>
      </c>
      <c r="N276" s="170"/>
    </row>
    <row r="277" spans="1:14" ht="25.5" hidden="1" x14ac:dyDescent="0.2">
      <c r="A277" s="26">
        <f t="shared" si="3"/>
        <v>259</v>
      </c>
      <c r="B277" s="152"/>
      <c r="C277" s="152"/>
      <c r="D277" s="132"/>
      <c r="E277" s="152"/>
      <c r="F277" s="157" t="s">
        <v>107</v>
      </c>
      <c r="G277" s="90" t="s">
        <v>107</v>
      </c>
      <c r="H277" s="132"/>
      <c r="I277" s="132"/>
      <c r="J277" s="118" t="s">
        <v>107</v>
      </c>
      <c r="K277" s="158"/>
      <c r="L277" s="158" t="s">
        <v>160</v>
      </c>
      <c r="M277" s="170" t="s">
        <v>107</v>
      </c>
      <c r="N277" s="170"/>
    </row>
    <row r="278" spans="1:14" ht="25.5" hidden="1" x14ac:dyDescent="0.2">
      <c r="A278" s="26">
        <f t="shared" si="3"/>
        <v>260</v>
      </c>
      <c r="B278" s="152"/>
      <c r="C278" s="152"/>
      <c r="D278" s="132"/>
      <c r="E278" s="152"/>
      <c r="F278" s="157" t="s">
        <v>107</v>
      </c>
      <c r="G278" s="90" t="s">
        <v>107</v>
      </c>
      <c r="H278" s="132"/>
      <c r="I278" s="132"/>
      <c r="J278" s="118" t="s">
        <v>107</v>
      </c>
      <c r="K278" s="158"/>
      <c r="L278" s="158" t="s">
        <v>160</v>
      </c>
      <c r="M278" s="170" t="s">
        <v>107</v>
      </c>
      <c r="N278" s="170"/>
    </row>
    <row r="279" spans="1:14" ht="25.5" hidden="1" x14ac:dyDescent="0.2">
      <c r="A279" s="26">
        <f t="shared" si="3"/>
        <v>261</v>
      </c>
      <c r="B279" s="152"/>
      <c r="C279" s="152"/>
      <c r="D279" s="132"/>
      <c r="E279" s="152"/>
      <c r="F279" s="157" t="s">
        <v>107</v>
      </c>
      <c r="G279" s="90" t="s">
        <v>107</v>
      </c>
      <c r="H279" s="132"/>
      <c r="I279" s="132"/>
      <c r="J279" s="118" t="s">
        <v>107</v>
      </c>
      <c r="K279" s="158"/>
      <c r="L279" s="158" t="s">
        <v>160</v>
      </c>
      <c r="M279" s="170" t="s">
        <v>107</v>
      </c>
      <c r="N279" s="170"/>
    </row>
    <row r="280" spans="1:14" ht="25.5" hidden="1" x14ac:dyDescent="0.2">
      <c r="A280" s="26">
        <f t="shared" si="3"/>
        <v>262</v>
      </c>
      <c r="B280" s="152"/>
      <c r="C280" s="152"/>
      <c r="D280" s="132"/>
      <c r="E280" s="152"/>
      <c r="F280" s="157" t="s">
        <v>107</v>
      </c>
      <c r="G280" s="90" t="s">
        <v>107</v>
      </c>
      <c r="H280" s="132"/>
      <c r="I280" s="132"/>
      <c r="J280" s="118" t="s">
        <v>107</v>
      </c>
      <c r="K280" s="158"/>
      <c r="L280" s="158" t="s">
        <v>160</v>
      </c>
      <c r="M280" s="170" t="s">
        <v>107</v>
      </c>
      <c r="N280" s="170"/>
    </row>
    <row r="281" spans="1:14" ht="25.5" hidden="1" x14ac:dyDescent="0.2">
      <c r="A281" s="26">
        <f t="shared" si="3"/>
        <v>263</v>
      </c>
      <c r="B281" s="152"/>
      <c r="C281" s="152"/>
      <c r="D281" s="132"/>
      <c r="E281" s="152"/>
      <c r="F281" s="157" t="s">
        <v>107</v>
      </c>
      <c r="G281" s="90" t="s">
        <v>107</v>
      </c>
      <c r="H281" s="132"/>
      <c r="I281" s="132"/>
      <c r="J281" s="118" t="s">
        <v>107</v>
      </c>
      <c r="K281" s="158"/>
      <c r="L281" s="158" t="s">
        <v>160</v>
      </c>
      <c r="M281" s="170" t="s">
        <v>107</v>
      </c>
      <c r="N281" s="170"/>
    </row>
    <row r="282" spans="1:14" ht="25.5" hidden="1" x14ac:dyDescent="0.2">
      <c r="A282" s="26">
        <f t="shared" si="3"/>
        <v>264</v>
      </c>
      <c r="B282" s="152"/>
      <c r="C282" s="152"/>
      <c r="D282" s="132"/>
      <c r="E282" s="152"/>
      <c r="F282" s="157" t="s">
        <v>107</v>
      </c>
      <c r="G282" s="90" t="s">
        <v>107</v>
      </c>
      <c r="H282" s="132"/>
      <c r="I282" s="132"/>
      <c r="J282" s="118" t="s">
        <v>107</v>
      </c>
      <c r="K282" s="158"/>
      <c r="L282" s="158" t="s">
        <v>160</v>
      </c>
      <c r="M282" s="170" t="s">
        <v>107</v>
      </c>
      <c r="N282" s="170"/>
    </row>
    <row r="283" spans="1:14" ht="25.5" hidden="1" x14ac:dyDescent="0.2">
      <c r="A283" s="26">
        <f t="shared" si="3"/>
        <v>265</v>
      </c>
      <c r="B283" s="152"/>
      <c r="C283" s="152"/>
      <c r="D283" s="132"/>
      <c r="E283" s="152"/>
      <c r="F283" s="157" t="s">
        <v>107</v>
      </c>
      <c r="G283" s="90" t="s">
        <v>107</v>
      </c>
      <c r="H283" s="132"/>
      <c r="I283" s="132"/>
      <c r="J283" s="118" t="s">
        <v>107</v>
      </c>
      <c r="K283" s="158"/>
      <c r="L283" s="158" t="s">
        <v>160</v>
      </c>
      <c r="M283" s="170" t="s">
        <v>107</v>
      </c>
      <c r="N283" s="170"/>
    </row>
    <row r="284" spans="1:14" ht="25.5" hidden="1" x14ac:dyDescent="0.2">
      <c r="A284" s="26">
        <f t="shared" si="3"/>
        <v>266</v>
      </c>
      <c r="B284" s="152"/>
      <c r="C284" s="152"/>
      <c r="D284" s="132"/>
      <c r="E284" s="152"/>
      <c r="F284" s="157" t="s">
        <v>107</v>
      </c>
      <c r="G284" s="90" t="s">
        <v>107</v>
      </c>
      <c r="H284" s="132"/>
      <c r="I284" s="132"/>
      <c r="J284" s="118" t="s">
        <v>107</v>
      </c>
      <c r="K284" s="158"/>
      <c r="L284" s="158" t="s">
        <v>160</v>
      </c>
      <c r="M284" s="170" t="s">
        <v>107</v>
      </c>
      <c r="N284" s="170"/>
    </row>
    <row r="285" spans="1:14" ht="25.5" hidden="1" x14ac:dyDescent="0.2">
      <c r="A285" s="26">
        <f t="shared" si="3"/>
        <v>267</v>
      </c>
      <c r="B285" s="152"/>
      <c r="C285" s="152"/>
      <c r="D285" s="132"/>
      <c r="E285" s="152"/>
      <c r="F285" s="157" t="s">
        <v>107</v>
      </c>
      <c r="G285" s="90" t="s">
        <v>107</v>
      </c>
      <c r="H285" s="132"/>
      <c r="I285" s="132"/>
      <c r="J285" s="118" t="s">
        <v>107</v>
      </c>
      <c r="K285" s="158"/>
      <c r="L285" s="158" t="s">
        <v>160</v>
      </c>
      <c r="M285" s="170" t="s">
        <v>107</v>
      </c>
      <c r="N285" s="170"/>
    </row>
    <row r="286" spans="1:14" ht="25.5" hidden="1" x14ac:dyDescent="0.2">
      <c r="A286" s="26">
        <f t="shared" si="3"/>
        <v>268</v>
      </c>
      <c r="B286" s="152"/>
      <c r="C286" s="152"/>
      <c r="D286" s="132"/>
      <c r="E286" s="152"/>
      <c r="F286" s="157" t="s">
        <v>107</v>
      </c>
      <c r="G286" s="90" t="s">
        <v>107</v>
      </c>
      <c r="H286" s="132"/>
      <c r="I286" s="132"/>
      <c r="J286" s="118" t="s">
        <v>107</v>
      </c>
      <c r="K286" s="158"/>
      <c r="L286" s="158" t="s">
        <v>160</v>
      </c>
      <c r="M286" s="170" t="s">
        <v>107</v>
      </c>
      <c r="N286" s="170"/>
    </row>
    <row r="287" spans="1:14" ht="25.5" hidden="1" x14ac:dyDescent="0.2">
      <c r="A287" s="26">
        <f t="shared" si="3"/>
        <v>269</v>
      </c>
      <c r="B287" s="152"/>
      <c r="C287" s="152"/>
      <c r="D287" s="132"/>
      <c r="E287" s="152"/>
      <c r="F287" s="157" t="s">
        <v>107</v>
      </c>
      <c r="G287" s="90" t="s">
        <v>107</v>
      </c>
      <c r="H287" s="132"/>
      <c r="I287" s="132"/>
      <c r="J287" s="118" t="s">
        <v>107</v>
      </c>
      <c r="K287" s="158"/>
      <c r="L287" s="158" t="s">
        <v>160</v>
      </c>
      <c r="M287" s="170" t="s">
        <v>107</v>
      </c>
      <c r="N287" s="170"/>
    </row>
    <row r="288" spans="1:14" ht="25.5" hidden="1" x14ac:dyDescent="0.2">
      <c r="A288" s="26">
        <f t="shared" si="3"/>
        <v>270</v>
      </c>
      <c r="B288" s="152"/>
      <c r="C288" s="152"/>
      <c r="D288" s="132"/>
      <c r="E288" s="152"/>
      <c r="F288" s="157" t="s">
        <v>107</v>
      </c>
      <c r="G288" s="90" t="s">
        <v>107</v>
      </c>
      <c r="H288" s="132"/>
      <c r="I288" s="132"/>
      <c r="J288" s="118" t="s">
        <v>107</v>
      </c>
      <c r="K288" s="158"/>
      <c r="L288" s="158" t="s">
        <v>160</v>
      </c>
      <c r="M288" s="170" t="s">
        <v>107</v>
      </c>
      <c r="N288" s="170"/>
    </row>
    <row r="289" spans="1:14" ht="25.5" hidden="1" x14ac:dyDescent="0.2">
      <c r="A289" s="26">
        <f t="shared" si="3"/>
        <v>271</v>
      </c>
      <c r="B289" s="152"/>
      <c r="C289" s="152"/>
      <c r="D289" s="132"/>
      <c r="E289" s="152"/>
      <c r="F289" s="157" t="s">
        <v>107</v>
      </c>
      <c r="G289" s="90" t="s">
        <v>107</v>
      </c>
      <c r="H289" s="132"/>
      <c r="I289" s="132"/>
      <c r="J289" s="118" t="s">
        <v>107</v>
      </c>
      <c r="K289" s="158"/>
      <c r="L289" s="158" t="s">
        <v>160</v>
      </c>
      <c r="M289" s="170" t="s">
        <v>107</v>
      </c>
      <c r="N289" s="170"/>
    </row>
    <row r="290" spans="1:14" ht="25.5" hidden="1" x14ac:dyDescent="0.2">
      <c r="A290" s="26">
        <f t="shared" si="3"/>
        <v>272</v>
      </c>
      <c r="B290" s="152"/>
      <c r="C290" s="152"/>
      <c r="D290" s="132"/>
      <c r="E290" s="152"/>
      <c r="F290" s="157" t="s">
        <v>107</v>
      </c>
      <c r="G290" s="90" t="s">
        <v>107</v>
      </c>
      <c r="H290" s="132"/>
      <c r="I290" s="132"/>
      <c r="J290" s="118" t="s">
        <v>107</v>
      </c>
      <c r="K290" s="158"/>
      <c r="L290" s="158" t="s">
        <v>160</v>
      </c>
      <c r="M290" s="170" t="s">
        <v>107</v>
      </c>
      <c r="N290" s="170"/>
    </row>
    <row r="291" spans="1:14" ht="25.5" hidden="1" x14ac:dyDescent="0.2">
      <c r="A291" s="26">
        <f t="shared" si="3"/>
        <v>273</v>
      </c>
      <c r="B291" s="152"/>
      <c r="C291" s="152"/>
      <c r="D291" s="132"/>
      <c r="E291" s="152"/>
      <c r="F291" s="157" t="s">
        <v>107</v>
      </c>
      <c r="G291" s="90" t="s">
        <v>107</v>
      </c>
      <c r="H291" s="132"/>
      <c r="I291" s="132"/>
      <c r="J291" s="118" t="s">
        <v>107</v>
      </c>
      <c r="K291" s="158"/>
      <c r="L291" s="158" t="s">
        <v>160</v>
      </c>
      <c r="M291" s="170" t="s">
        <v>107</v>
      </c>
      <c r="N291" s="170"/>
    </row>
    <row r="292" spans="1:14" ht="25.5" hidden="1" x14ac:dyDescent="0.2">
      <c r="A292" s="26">
        <f t="shared" si="3"/>
        <v>274</v>
      </c>
      <c r="B292" s="152"/>
      <c r="C292" s="152"/>
      <c r="D292" s="132"/>
      <c r="E292" s="152"/>
      <c r="F292" s="157" t="s">
        <v>107</v>
      </c>
      <c r="G292" s="90" t="s">
        <v>107</v>
      </c>
      <c r="H292" s="132"/>
      <c r="I292" s="132"/>
      <c r="J292" s="118" t="s">
        <v>107</v>
      </c>
      <c r="K292" s="158"/>
      <c r="L292" s="158" t="s">
        <v>160</v>
      </c>
      <c r="M292" s="170" t="s">
        <v>107</v>
      </c>
      <c r="N292" s="170"/>
    </row>
    <row r="293" spans="1:14" ht="25.5" hidden="1" x14ac:dyDescent="0.2">
      <c r="A293" s="26">
        <f t="shared" si="3"/>
        <v>275</v>
      </c>
      <c r="B293" s="152"/>
      <c r="C293" s="152"/>
      <c r="D293" s="132"/>
      <c r="E293" s="152"/>
      <c r="F293" s="157" t="s">
        <v>107</v>
      </c>
      <c r="G293" s="90" t="s">
        <v>107</v>
      </c>
      <c r="H293" s="132"/>
      <c r="I293" s="132"/>
      <c r="J293" s="118" t="s">
        <v>107</v>
      </c>
      <c r="K293" s="158"/>
      <c r="L293" s="158" t="s">
        <v>160</v>
      </c>
      <c r="M293" s="170" t="s">
        <v>107</v>
      </c>
      <c r="N293" s="170"/>
    </row>
    <row r="294" spans="1:14" ht="25.5" hidden="1" x14ac:dyDescent="0.2">
      <c r="A294" s="26">
        <f t="shared" si="3"/>
        <v>276</v>
      </c>
      <c r="B294" s="152"/>
      <c r="C294" s="152"/>
      <c r="D294" s="132"/>
      <c r="E294" s="152"/>
      <c r="F294" s="157" t="s">
        <v>107</v>
      </c>
      <c r="G294" s="90" t="s">
        <v>107</v>
      </c>
      <c r="H294" s="132"/>
      <c r="I294" s="132"/>
      <c r="J294" s="118" t="s">
        <v>107</v>
      </c>
      <c r="K294" s="158"/>
      <c r="L294" s="158" t="s">
        <v>160</v>
      </c>
      <c r="M294" s="170" t="s">
        <v>107</v>
      </c>
      <c r="N294" s="170"/>
    </row>
    <row r="295" spans="1:14" ht="25.5" hidden="1" x14ac:dyDescent="0.2">
      <c r="A295" s="26">
        <f t="shared" si="3"/>
        <v>277</v>
      </c>
      <c r="B295" s="152"/>
      <c r="C295" s="152"/>
      <c r="D295" s="132"/>
      <c r="E295" s="152"/>
      <c r="F295" s="157" t="s">
        <v>107</v>
      </c>
      <c r="G295" s="90" t="s">
        <v>107</v>
      </c>
      <c r="H295" s="132"/>
      <c r="I295" s="132"/>
      <c r="J295" s="118" t="s">
        <v>107</v>
      </c>
      <c r="K295" s="158"/>
      <c r="L295" s="158" t="s">
        <v>160</v>
      </c>
      <c r="M295" s="170" t="s">
        <v>107</v>
      </c>
      <c r="N295" s="170"/>
    </row>
    <row r="296" spans="1:14" ht="25.5" hidden="1" x14ac:dyDescent="0.2">
      <c r="A296" s="26">
        <f t="shared" ref="A296:A346" si="4">+A295+1</f>
        <v>278</v>
      </c>
      <c r="B296" s="152"/>
      <c r="C296" s="152"/>
      <c r="D296" s="132"/>
      <c r="E296" s="152"/>
      <c r="F296" s="157" t="s">
        <v>107</v>
      </c>
      <c r="G296" s="90" t="s">
        <v>107</v>
      </c>
      <c r="H296" s="132"/>
      <c r="I296" s="132"/>
      <c r="J296" s="118" t="s">
        <v>107</v>
      </c>
      <c r="K296" s="158"/>
      <c r="L296" s="158" t="s">
        <v>160</v>
      </c>
      <c r="M296" s="170" t="s">
        <v>107</v>
      </c>
      <c r="N296" s="170"/>
    </row>
    <row r="297" spans="1:14" ht="25.5" hidden="1" x14ac:dyDescent="0.2">
      <c r="A297" s="26">
        <f t="shared" si="4"/>
        <v>279</v>
      </c>
      <c r="B297" s="152"/>
      <c r="C297" s="152"/>
      <c r="D297" s="132"/>
      <c r="E297" s="152"/>
      <c r="F297" s="157" t="s">
        <v>107</v>
      </c>
      <c r="G297" s="90" t="s">
        <v>107</v>
      </c>
      <c r="H297" s="132"/>
      <c r="I297" s="132"/>
      <c r="J297" s="118" t="s">
        <v>107</v>
      </c>
      <c r="K297" s="158"/>
      <c r="L297" s="158" t="s">
        <v>160</v>
      </c>
      <c r="M297" s="170" t="s">
        <v>107</v>
      </c>
      <c r="N297" s="170"/>
    </row>
    <row r="298" spans="1:14" ht="25.5" hidden="1" x14ac:dyDescent="0.2">
      <c r="A298" s="26">
        <f t="shared" si="4"/>
        <v>280</v>
      </c>
      <c r="B298" s="152"/>
      <c r="C298" s="152"/>
      <c r="D298" s="132"/>
      <c r="E298" s="152"/>
      <c r="F298" s="157" t="s">
        <v>107</v>
      </c>
      <c r="G298" s="90" t="s">
        <v>107</v>
      </c>
      <c r="H298" s="132"/>
      <c r="I298" s="132"/>
      <c r="J298" s="118" t="s">
        <v>107</v>
      </c>
      <c r="K298" s="158"/>
      <c r="L298" s="158" t="s">
        <v>160</v>
      </c>
      <c r="M298" s="170" t="s">
        <v>107</v>
      </c>
      <c r="N298" s="170"/>
    </row>
    <row r="299" spans="1:14" ht="25.5" hidden="1" x14ac:dyDescent="0.2">
      <c r="A299" s="26">
        <f t="shared" si="4"/>
        <v>281</v>
      </c>
      <c r="B299" s="152"/>
      <c r="C299" s="152"/>
      <c r="D299" s="132"/>
      <c r="E299" s="152"/>
      <c r="F299" s="157" t="s">
        <v>107</v>
      </c>
      <c r="G299" s="90" t="s">
        <v>107</v>
      </c>
      <c r="H299" s="132"/>
      <c r="I299" s="132"/>
      <c r="J299" s="118" t="s">
        <v>107</v>
      </c>
      <c r="K299" s="158"/>
      <c r="L299" s="158" t="s">
        <v>160</v>
      </c>
      <c r="M299" s="170" t="s">
        <v>107</v>
      </c>
      <c r="N299" s="170"/>
    </row>
    <row r="300" spans="1:14" ht="25.5" hidden="1" x14ac:dyDescent="0.2">
      <c r="A300" s="26">
        <f t="shared" si="4"/>
        <v>282</v>
      </c>
      <c r="B300" s="152"/>
      <c r="C300" s="152"/>
      <c r="D300" s="132"/>
      <c r="E300" s="152"/>
      <c r="F300" s="157" t="s">
        <v>107</v>
      </c>
      <c r="G300" s="90" t="s">
        <v>107</v>
      </c>
      <c r="H300" s="132"/>
      <c r="I300" s="132"/>
      <c r="J300" s="118" t="s">
        <v>107</v>
      </c>
      <c r="K300" s="158"/>
      <c r="L300" s="158" t="s">
        <v>160</v>
      </c>
      <c r="M300" s="170" t="s">
        <v>107</v>
      </c>
      <c r="N300" s="170"/>
    </row>
    <row r="301" spans="1:14" ht="25.5" hidden="1" x14ac:dyDescent="0.2">
      <c r="A301" s="26">
        <f t="shared" si="4"/>
        <v>283</v>
      </c>
      <c r="B301" s="152"/>
      <c r="C301" s="152"/>
      <c r="D301" s="132"/>
      <c r="E301" s="152"/>
      <c r="F301" s="157" t="s">
        <v>107</v>
      </c>
      <c r="G301" s="90" t="s">
        <v>107</v>
      </c>
      <c r="H301" s="132"/>
      <c r="I301" s="132"/>
      <c r="J301" s="118" t="s">
        <v>107</v>
      </c>
      <c r="K301" s="158"/>
      <c r="L301" s="158" t="s">
        <v>160</v>
      </c>
      <c r="M301" s="170" t="s">
        <v>107</v>
      </c>
      <c r="N301" s="170"/>
    </row>
    <row r="302" spans="1:14" ht="25.5" hidden="1" x14ac:dyDescent="0.2">
      <c r="A302" s="26">
        <f t="shared" si="4"/>
        <v>284</v>
      </c>
      <c r="B302" s="152"/>
      <c r="C302" s="152"/>
      <c r="D302" s="132"/>
      <c r="E302" s="152"/>
      <c r="F302" s="157" t="s">
        <v>107</v>
      </c>
      <c r="G302" s="90" t="s">
        <v>107</v>
      </c>
      <c r="H302" s="132"/>
      <c r="I302" s="132"/>
      <c r="J302" s="118" t="s">
        <v>107</v>
      </c>
      <c r="K302" s="158"/>
      <c r="L302" s="158" t="s">
        <v>160</v>
      </c>
      <c r="M302" s="170" t="s">
        <v>107</v>
      </c>
      <c r="N302" s="170"/>
    </row>
    <row r="303" spans="1:14" ht="25.5" hidden="1" x14ac:dyDescent="0.2">
      <c r="A303" s="26">
        <f t="shared" si="4"/>
        <v>285</v>
      </c>
      <c r="B303" s="152"/>
      <c r="C303" s="152"/>
      <c r="D303" s="132"/>
      <c r="E303" s="152"/>
      <c r="F303" s="157" t="s">
        <v>107</v>
      </c>
      <c r="G303" s="90" t="s">
        <v>107</v>
      </c>
      <c r="H303" s="132"/>
      <c r="I303" s="132"/>
      <c r="J303" s="118" t="s">
        <v>107</v>
      </c>
      <c r="K303" s="158"/>
      <c r="L303" s="158" t="s">
        <v>160</v>
      </c>
      <c r="M303" s="170" t="s">
        <v>107</v>
      </c>
      <c r="N303" s="170"/>
    </row>
    <row r="304" spans="1:14" ht="25.5" hidden="1" x14ac:dyDescent="0.2">
      <c r="A304" s="26">
        <f t="shared" si="4"/>
        <v>286</v>
      </c>
      <c r="B304" s="152"/>
      <c r="C304" s="152"/>
      <c r="D304" s="132"/>
      <c r="E304" s="152"/>
      <c r="F304" s="157" t="s">
        <v>107</v>
      </c>
      <c r="G304" s="90" t="s">
        <v>107</v>
      </c>
      <c r="H304" s="132"/>
      <c r="I304" s="132"/>
      <c r="J304" s="118" t="s">
        <v>107</v>
      </c>
      <c r="K304" s="158"/>
      <c r="L304" s="158" t="s">
        <v>160</v>
      </c>
      <c r="M304" s="170" t="s">
        <v>107</v>
      </c>
      <c r="N304" s="170"/>
    </row>
    <row r="305" spans="1:14" ht="25.5" hidden="1" x14ac:dyDescent="0.2">
      <c r="A305" s="26">
        <f t="shared" si="4"/>
        <v>287</v>
      </c>
      <c r="B305" s="152"/>
      <c r="C305" s="152"/>
      <c r="D305" s="132"/>
      <c r="E305" s="152"/>
      <c r="F305" s="157" t="s">
        <v>107</v>
      </c>
      <c r="G305" s="90" t="s">
        <v>107</v>
      </c>
      <c r="H305" s="132"/>
      <c r="I305" s="132"/>
      <c r="J305" s="118" t="s">
        <v>107</v>
      </c>
      <c r="K305" s="158"/>
      <c r="L305" s="158" t="s">
        <v>160</v>
      </c>
      <c r="M305" s="170" t="s">
        <v>107</v>
      </c>
      <c r="N305" s="170"/>
    </row>
    <row r="306" spans="1:14" ht="25.5" hidden="1" x14ac:dyDescent="0.2">
      <c r="A306" s="26">
        <f t="shared" si="4"/>
        <v>288</v>
      </c>
      <c r="B306" s="152"/>
      <c r="C306" s="152"/>
      <c r="D306" s="132"/>
      <c r="E306" s="152"/>
      <c r="F306" s="157" t="s">
        <v>107</v>
      </c>
      <c r="G306" s="90" t="s">
        <v>107</v>
      </c>
      <c r="H306" s="132"/>
      <c r="I306" s="132"/>
      <c r="J306" s="118" t="s">
        <v>107</v>
      </c>
      <c r="K306" s="158"/>
      <c r="L306" s="158" t="s">
        <v>160</v>
      </c>
      <c r="M306" s="170" t="s">
        <v>107</v>
      </c>
      <c r="N306" s="170"/>
    </row>
    <row r="307" spans="1:14" ht="25.5" hidden="1" x14ac:dyDescent="0.2">
      <c r="A307" s="26">
        <f t="shared" si="4"/>
        <v>289</v>
      </c>
      <c r="B307" s="152"/>
      <c r="C307" s="152"/>
      <c r="D307" s="132"/>
      <c r="E307" s="152"/>
      <c r="F307" s="157" t="s">
        <v>107</v>
      </c>
      <c r="G307" s="90" t="s">
        <v>107</v>
      </c>
      <c r="H307" s="132"/>
      <c r="I307" s="132"/>
      <c r="J307" s="118" t="s">
        <v>107</v>
      </c>
      <c r="K307" s="158"/>
      <c r="L307" s="158" t="s">
        <v>160</v>
      </c>
      <c r="M307" s="170" t="s">
        <v>107</v>
      </c>
      <c r="N307" s="170"/>
    </row>
    <row r="308" spans="1:14" ht="25.5" hidden="1" x14ac:dyDescent="0.2">
      <c r="A308" s="26">
        <f t="shared" si="4"/>
        <v>290</v>
      </c>
      <c r="B308" s="152"/>
      <c r="C308" s="152"/>
      <c r="D308" s="132"/>
      <c r="E308" s="152"/>
      <c r="F308" s="157" t="s">
        <v>107</v>
      </c>
      <c r="G308" s="90" t="s">
        <v>107</v>
      </c>
      <c r="H308" s="132"/>
      <c r="I308" s="132"/>
      <c r="J308" s="118" t="s">
        <v>107</v>
      </c>
      <c r="K308" s="158"/>
      <c r="L308" s="158" t="s">
        <v>160</v>
      </c>
      <c r="M308" s="170" t="s">
        <v>107</v>
      </c>
      <c r="N308" s="170"/>
    </row>
    <row r="309" spans="1:14" ht="25.5" hidden="1" x14ac:dyDescent="0.2">
      <c r="A309" s="26">
        <f t="shared" si="4"/>
        <v>291</v>
      </c>
      <c r="B309" s="152"/>
      <c r="C309" s="152"/>
      <c r="D309" s="132"/>
      <c r="E309" s="152"/>
      <c r="F309" s="157" t="s">
        <v>107</v>
      </c>
      <c r="G309" s="90" t="s">
        <v>107</v>
      </c>
      <c r="H309" s="132"/>
      <c r="I309" s="132"/>
      <c r="J309" s="118" t="s">
        <v>107</v>
      </c>
      <c r="K309" s="158"/>
      <c r="L309" s="158" t="s">
        <v>160</v>
      </c>
      <c r="M309" s="170" t="s">
        <v>107</v>
      </c>
      <c r="N309" s="170"/>
    </row>
    <row r="310" spans="1:14" ht="25.5" hidden="1" x14ac:dyDescent="0.2">
      <c r="A310" s="26">
        <f t="shared" si="4"/>
        <v>292</v>
      </c>
      <c r="B310" s="152"/>
      <c r="C310" s="152"/>
      <c r="D310" s="132"/>
      <c r="E310" s="152"/>
      <c r="F310" s="157" t="s">
        <v>107</v>
      </c>
      <c r="G310" s="90" t="s">
        <v>107</v>
      </c>
      <c r="H310" s="132"/>
      <c r="I310" s="132"/>
      <c r="J310" s="118" t="s">
        <v>107</v>
      </c>
      <c r="K310" s="158"/>
      <c r="L310" s="158" t="s">
        <v>160</v>
      </c>
      <c r="M310" s="170" t="s">
        <v>107</v>
      </c>
      <c r="N310" s="170"/>
    </row>
    <row r="311" spans="1:14" ht="25.5" hidden="1" x14ac:dyDescent="0.2">
      <c r="A311" s="26">
        <f t="shared" si="4"/>
        <v>293</v>
      </c>
      <c r="B311" s="152"/>
      <c r="C311" s="152"/>
      <c r="D311" s="132"/>
      <c r="E311" s="152"/>
      <c r="F311" s="157" t="s">
        <v>107</v>
      </c>
      <c r="G311" s="90" t="s">
        <v>107</v>
      </c>
      <c r="H311" s="132"/>
      <c r="I311" s="132"/>
      <c r="J311" s="118" t="s">
        <v>107</v>
      </c>
      <c r="K311" s="158"/>
      <c r="L311" s="158" t="s">
        <v>160</v>
      </c>
      <c r="M311" s="170" t="s">
        <v>107</v>
      </c>
      <c r="N311" s="170"/>
    </row>
    <row r="312" spans="1:14" ht="25.5" hidden="1" x14ac:dyDescent="0.2">
      <c r="A312" s="26">
        <f t="shared" si="4"/>
        <v>294</v>
      </c>
      <c r="B312" s="152"/>
      <c r="C312" s="152"/>
      <c r="D312" s="132"/>
      <c r="E312" s="152"/>
      <c r="F312" s="157" t="s">
        <v>107</v>
      </c>
      <c r="G312" s="90" t="s">
        <v>107</v>
      </c>
      <c r="H312" s="132"/>
      <c r="I312" s="132"/>
      <c r="J312" s="118" t="s">
        <v>107</v>
      </c>
      <c r="K312" s="158"/>
      <c r="L312" s="158" t="s">
        <v>160</v>
      </c>
      <c r="M312" s="170" t="s">
        <v>107</v>
      </c>
      <c r="N312" s="170"/>
    </row>
    <row r="313" spans="1:14" ht="25.5" hidden="1" x14ac:dyDescent="0.2">
      <c r="A313" s="26">
        <f t="shared" si="4"/>
        <v>295</v>
      </c>
      <c r="B313" s="152"/>
      <c r="C313" s="152"/>
      <c r="D313" s="132"/>
      <c r="E313" s="152"/>
      <c r="F313" s="157" t="s">
        <v>107</v>
      </c>
      <c r="G313" s="90" t="s">
        <v>107</v>
      </c>
      <c r="H313" s="132"/>
      <c r="I313" s="132"/>
      <c r="J313" s="118" t="s">
        <v>107</v>
      </c>
      <c r="K313" s="158"/>
      <c r="L313" s="158" t="s">
        <v>160</v>
      </c>
      <c r="M313" s="170" t="s">
        <v>107</v>
      </c>
      <c r="N313" s="170"/>
    </row>
    <row r="314" spans="1:14" ht="25.5" hidden="1" x14ac:dyDescent="0.2">
      <c r="A314" s="26">
        <f t="shared" si="4"/>
        <v>296</v>
      </c>
      <c r="B314" s="152"/>
      <c r="C314" s="152"/>
      <c r="D314" s="132"/>
      <c r="E314" s="152"/>
      <c r="F314" s="157" t="s">
        <v>107</v>
      </c>
      <c r="G314" s="90" t="s">
        <v>107</v>
      </c>
      <c r="H314" s="132"/>
      <c r="I314" s="132"/>
      <c r="J314" s="118" t="s">
        <v>107</v>
      </c>
      <c r="K314" s="158"/>
      <c r="L314" s="158" t="s">
        <v>160</v>
      </c>
      <c r="M314" s="170" t="s">
        <v>107</v>
      </c>
      <c r="N314" s="170"/>
    </row>
    <row r="315" spans="1:14" ht="25.5" hidden="1" x14ac:dyDescent="0.2">
      <c r="A315" s="26">
        <f t="shared" si="4"/>
        <v>297</v>
      </c>
      <c r="B315" s="152"/>
      <c r="C315" s="152"/>
      <c r="D315" s="132"/>
      <c r="E315" s="152"/>
      <c r="F315" s="157" t="s">
        <v>107</v>
      </c>
      <c r="G315" s="90" t="s">
        <v>107</v>
      </c>
      <c r="H315" s="132"/>
      <c r="I315" s="132"/>
      <c r="J315" s="118" t="s">
        <v>107</v>
      </c>
      <c r="K315" s="158"/>
      <c r="L315" s="158" t="s">
        <v>160</v>
      </c>
      <c r="M315" s="170" t="s">
        <v>107</v>
      </c>
      <c r="N315" s="170"/>
    </row>
    <row r="316" spans="1:14" ht="25.5" hidden="1" x14ac:dyDescent="0.2">
      <c r="A316" s="26">
        <f t="shared" si="4"/>
        <v>298</v>
      </c>
      <c r="B316" s="152"/>
      <c r="C316" s="152"/>
      <c r="D316" s="132"/>
      <c r="E316" s="152"/>
      <c r="F316" s="157" t="s">
        <v>107</v>
      </c>
      <c r="G316" s="90" t="s">
        <v>107</v>
      </c>
      <c r="H316" s="132"/>
      <c r="I316" s="132"/>
      <c r="J316" s="118" t="s">
        <v>107</v>
      </c>
      <c r="K316" s="158"/>
      <c r="L316" s="158" t="s">
        <v>160</v>
      </c>
      <c r="M316" s="170" t="s">
        <v>107</v>
      </c>
      <c r="N316" s="170"/>
    </row>
    <row r="317" spans="1:14" ht="25.5" hidden="1" x14ac:dyDescent="0.2">
      <c r="A317" s="26">
        <f t="shared" si="4"/>
        <v>299</v>
      </c>
      <c r="B317" s="152"/>
      <c r="C317" s="152"/>
      <c r="D317" s="132"/>
      <c r="E317" s="152"/>
      <c r="F317" s="157" t="s">
        <v>107</v>
      </c>
      <c r="G317" s="90" t="s">
        <v>107</v>
      </c>
      <c r="H317" s="132"/>
      <c r="I317" s="132"/>
      <c r="J317" s="118" t="s">
        <v>107</v>
      </c>
      <c r="K317" s="158"/>
      <c r="L317" s="158" t="s">
        <v>160</v>
      </c>
      <c r="M317" s="170" t="s">
        <v>107</v>
      </c>
      <c r="N317" s="170"/>
    </row>
    <row r="318" spans="1:14" ht="25.5" hidden="1" x14ac:dyDescent="0.2">
      <c r="A318" s="26">
        <f t="shared" si="4"/>
        <v>300</v>
      </c>
      <c r="B318" s="152"/>
      <c r="C318" s="152"/>
      <c r="D318" s="132"/>
      <c r="E318" s="152"/>
      <c r="F318" s="157" t="s">
        <v>107</v>
      </c>
      <c r="G318" s="90" t="s">
        <v>107</v>
      </c>
      <c r="H318" s="132"/>
      <c r="I318" s="132"/>
      <c r="J318" s="118" t="s">
        <v>107</v>
      </c>
      <c r="K318" s="158"/>
      <c r="L318" s="158" t="s">
        <v>160</v>
      </c>
      <c r="M318" s="170" t="s">
        <v>107</v>
      </c>
      <c r="N318" s="170"/>
    </row>
    <row r="319" spans="1:14" ht="25.5" hidden="1" x14ac:dyDescent="0.2">
      <c r="A319" s="26">
        <f t="shared" si="4"/>
        <v>301</v>
      </c>
      <c r="B319" s="152"/>
      <c r="C319" s="152"/>
      <c r="D319" s="132"/>
      <c r="E319" s="152"/>
      <c r="F319" s="157" t="s">
        <v>107</v>
      </c>
      <c r="G319" s="90" t="s">
        <v>107</v>
      </c>
      <c r="H319" s="132"/>
      <c r="I319" s="132"/>
      <c r="J319" s="118" t="s">
        <v>107</v>
      </c>
      <c r="K319" s="158"/>
      <c r="L319" s="158" t="s">
        <v>160</v>
      </c>
      <c r="M319" s="170" t="s">
        <v>107</v>
      </c>
      <c r="N319" s="170"/>
    </row>
    <row r="320" spans="1:14" ht="25.5" hidden="1" x14ac:dyDescent="0.2">
      <c r="A320" s="26">
        <f t="shared" si="4"/>
        <v>302</v>
      </c>
      <c r="B320" s="152"/>
      <c r="C320" s="152"/>
      <c r="D320" s="132"/>
      <c r="E320" s="152"/>
      <c r="F320" s="157" t="s">
        <v>107</v>
      </c>
      <c r="G320" s="90" t="s">
        <v>107</v>
      </c>
      <c r="H320" s="132"/>
      <c r="I320" s="132"/>
      <c r="J320" s="118" t="s">
        <v>107</v>
      </c>
      <c r="K320" s="158"/>
      <c r="L320" s="158" t="s">
        <v>160</v>
      </c>
      <c r="M320" s="170" t="s">
        <v>107</v>
      </c>
      <c r="N320" s="170"/>
    </row>
    <row r="321" spans="1:14" ht="25.5" hidden="1" x14ac:dyDescent="0.2">
      <c r="A321" s="26">
        <f t="shared" si="4"/>
        <v>303</v>
      </c>
      <c r="B321" s="152"/>
      <c r="C321" s="152"/>
      <c r="D321" s="132"/>
      <c r="E321" s="152"/>
      <c r="F321" s="157" t="s">
        <v>107</v>
      </c>
      <c r="G321" s="90" t="s">
        <v>107</v>
      </c>
      <c r="H321" s="132"/>
      <c r="I321" s="132"/>
      <c r="J321" s="118" t="s">
        <v>107</v>
      </c>
      <c r="K321" s="158"/>
      <c r="L321" s="158" t="s">
        <v>160</v>
      </c>
      <c r="M321" s="170" t="s">
        <v>107</v>
      </c>
      <c r="N321" s="170"/>
    </row>
    <row r="322" spans="1:14" ht="25.5" hidden="1" x14ac:dyDescent="0.2">
      <c r="A322" s="26">
        <f t="shared" si="4"/>
        <v>304</v>
      </c>
      <c r="B322" s="152"/>
      <c r="C322" s="152"/>
      <c r="D322" s="132"/>
      <c r="E322" s="152"/>
      <c r="F322" s="157" t="s">
        <v>107</v>
      </c>
      <c r="G322" s="90" t="s">
        <v>107</v>
      </c>
      <c r="H322" s="132"/>
      <c r="I322" s="132"/>
      <c r="J322" s="118" t="s">
        <v>107</v>
      </c>
      <c r="K322" s="158"/>
      <c r="L322" s="158" t="s">
        <v>160</v>
      </c>
      <c r="M322" s="170" t="s">
        <v>107</v>
      </c>
      <c r="N322" s="170"/>
    </row>
    <row r="323" spans="1:14" ht="25.5" hidden="1" x14ac:dyDescent="0.2">
      <c r="A323" s="26">
        <f t="shared" si="4"/>
        <v>305</v>
      </c>
      <c r="B323" s="152"/>
      <c r="C323" s="152"/>
      <c r="D323" s="132"/>
      <c r="E323" s="152"/>
      <c r="F323" s="157" t="s">
        <v>107</v>
      </c>
      <c r="G323" s="90" t="s">
        <v>107</v>
      </c>
      <c r="H323" s="132"/>
      <c r="I323" s="132"/>
      <c r="J323" s="118" t="s">
        <v>107</v>
      </c>
      <c r="K323" s="158"/>
      <c r="L323" s="158" t="s">
        <v>160</v>
      </c>
      <c r="M323" s="170" t="s">
        <v>107</v>
      </c>
      <c r="N323" s="170"/>
    </row>
    <row r="324" spans="1:14" ht="25.5" hidden="1" x14ac:dyDescent="0.2">
      <c r="A324" s="26">
        <f t="shared" si="4"/>
        <v>306</v>
      </c>
      <c r="B324" s="152"/>
      <c r="C324" s="152"/>
      <c r="D324" s="132"/>
      <c r="E324" s="152"/>
      <c r="F324" s="157" t="s">
        <v>107</v>
      </c>
      <c r="G324" s="90" t="s">
        <v>107</v>
      </c>
      <c r="H324" s="132"/>
      <c r="I324" s="132"/>
      <c r="J324" s="118" t="s">
        <v>107</v>
      </c>
      <c r="K324" s="158"/>
      <c r="L324" s="158" t="s">
        <v>160</v>
      </c>
      <c r="M324" s="170" t="s">
        <v>107</v>
      </c>
      <c r="N324" s="170"/>
    </row>
    <row r="325" spans="1:14" ht="25.5" hidden="1" x14ac:dyDescent="0.2">
      <c r="A325" s="26">
        <f t="shared" si="4"/>
        <v>307</v>
      </c>
      <c r="B325" s="152"/>
      <c r="C325" s="152"/>
      <c r="D325" s="132"/>
      <c r="E325" s="152"/>
      <c r="F325" s="157" t="s">
        <v>107</v>
      </c>
      <c r="G325" s="90" t="s">
        <v>107</v>
      </c>
      <c r="H325" s="132"/>
      <c r="I325" s="132"/>
      <c r="J325" s="118" t="s">
        <v>107</v>
      </c>
      <c r="K325" s="158"/>
      <c r="L325" s="158" t="s">
        <v>160</v>
      </c>
      <c r="M325" s="170" t="s">
        <v>107</v>
      </c>
      <c r="N325" s="170"/>
    </row>
    <row r="326" spans="1:14" ht="25.5" hidden="1" x14ac:dyDescent="0.2">
      <c r="A326" s="26">
        <f t="shared" si="4"/>
        <v>308</v>
      </c>
      <c r="B326" s="152"/>
      <c r="C326" s="152"/>
      <c r="D326" s="132"/>
      <c r="E326" s="152"/>
      <c r="F326" s="157" t="s">
        <v>107</v>
      </c>
      <c r="G326" s="90" t="s">
        <v>107</v>
      </c>
      <c r="H326" s="132"/>
      <c r="I326" s="132"/>
      <c r="J326" s="118" t="s">
        <v>107</v>
      </c>
      <c r="K326" s="158"/>
      <c r="L326" s="158" t="s">
        <v>160</v>
      </c>
      <c r="M326" s="170" t="s">
        <v>107</v>
      </c>
      <c r="N326" s="170"/>
    </row>
    <row r="327" spans="1:14" ht="25.5" hidden="1" x14ac:dyDescent="0.2">
      <c r="A327" s="26">
        <f t="shared" si="4"/>
        <v>309</v>
      </c>
      <c r="B327" s="152"/>
      <c r="C327" s="152"/>
      <c r="D327" s="132"/>
      <c r="E327" s="152"/>
      <c r="F327" s="157" t="s">
        <v>107</v>
      </c>
      <c r="G327" s="90" t="s">
        <v>107</v>
      </c>
      <c r="H327" s="132"/>
      <c r="I327" s="132"/>
      <c r="J327" s="118" t="s">
        <v>107</v>
      </c>
      <c r="K327" s="158"/>
      <c r="L327" s="158" t="s">
        <v>160</v>
      </c>
      <c r="M327" s="170" t="s">
        <v>107</v>
      </c>
      <c r="N327" s="170"/>
    </row>
    <row r="328" spans="1:14" ht="25.5" hidden="1" x14ac:dyDescent="0.2">
      <c r="A328" s="26">
        <f t="shared" si="4"/>
        <v>310</v>
      </c>
      <c r="B328" s="152"/>
      <c r="C328" s="152"/>
      <c r="D328" s="132"/>
      <c r="E328" s="152"/>
      <c r="F328" s="157" t="s">
        <v>107</v>
      </c>
      <c r="G328" s="90" t="s">
        <v>107</v>
      </c>
      <c r="H328" s="132"/>
      <c r="I328" s="132"/>
      <c r="J328" s="118" t="s">
        <v>107</v>
      </c>
      <c r="K328" s="158"/>
      <c r="L328" s="158" t="s">
        <v>160</v>
      </c>
      <c r="M328" s="170" t="s">
        <v>107</v>
      </c>
      <c r="N328" s="170"/>
    </row>
    <row r="329" spans="1:14" ht="25.5" hidden="1" x14ac:dyDescent="0.2">
      <c r="A329" s="26">
        <f t="shared" si="4"/>
        <v>311</v>
      </c>
      <c r="B329" s="152"/>
      <c r="C329" s="152"/>
      <c r="D329" s="132"/>
      <c r="E329" s="152"/>
      <c r="F329" s="157" t="s">
        <v>107</v>
      </c>
      <c r="G329" s="90" t="s">
        <v>107</v>
      </c>
      <c r="H329" s="132"/>
      <c r="I329" s="132"/>
      <c r="J329" s="118" t="s">
        <v>107</v>
      </c>
      <c r="K329" s="158"/>
      <c r="L329" s="158" t="s">
        <v>160</v>
      </c>
      <c r="M329" s="170" t="s">
        <v>107</v>
      </c>
      <c r="N329" s="170"/>
    </row>
    <row r="330" spans="1:14" ht="25.5" hidden="1" x14ac:dyDescent="0.2">
      <c r="A330" s="26">
        <f t="shared" si="4"/>
        <v>312</v>
      </c>
      <c r="B330" s="152"/>
      <c r="C330" s="152"/>
      <c r="D330" s="132"/>
      <c r="E330" s="152"/>
      <c r="F330" s="157" t="s">
        <v>107</v>
      </c>
      <c r="G330" s="90" t="s">
        <v>107</v>
      </c>
      <c r="H330" s="132"/>
      <c r="I330" s="132"/>
      <c r="J330" s="118" t="s">
        <v>107</v>
      </c>
      <c r="K330" s="158"/>
      <c r="L330" s="158" t="s">
        <v>160</v>
      </c>
      <c r="M330" s="170" t="s">
        <v>107</v>
      </c>
      <c r="N330" s="170"/>
    </row>
    <row r="331" spans="1:14" ht="25.5" hidden="1" x14ac:dyDescent="0.2">
      <c r="A331" s="26">
        <f t="shared" si="4"/>
        <v>313</v>
      </c>
      <c r="B331" s="152"/>
      <c r="C331" s="152"/>
      <c r="D331" s="132"/>
      <c r="E331" s="152"/>
      <c r="F331" s="157" t="s">
        <v>107</v>
      </c>
      <c r="G331" s="90" t="s">
        <v>107</v>
      </c>
      <c r="H331" s="132"/>
      <c r="I331" s="132"/>
      <c r="J331" s="118" t="s">
        <v>107</v>
      </c>
      <c r="K331" s="158"/>
      <c r="L331" s="158" t="s">
        <v>160</v>
      </c>
      <c r="M331" s="170" t="s">
        <v>107</v>
      </c>
      <c r="N331" s="170"/>
    </row>
    <row r="332" spans="1:14" ht="25.5" hidden="1" x14ac:dyDescent="0.2">
      <c r="A332" s="26">
        <f t="shared" si="4"/>
        <v>314</v>
      </c>
      <c r="B332" s="152"/>
      <c r="C332" s="152"/>
      <c r="D332" s="132"/>
      <c r="E332" s="152"/>
      <c r="F332" s="157" t="s">
        <v>107</v>
      </c>
      <c r="G332" s="90" t="s">
        <v>107</v>
      </c>
      <c r="H332" s="132"/>
      <c r="I332" s="132"/>
      <c r="J332" s="118" t="s">
        <v>107</v>
      </c>
      <c r="K332" s="158"/>
      <c r="L332" s="158" t="s">
        <v>160</v>
      </c>
      <c r="M332" s="170" t="s">
        <v>107</v>
      </c>
      <c r="N332" s="170"/>
    </row>
    <row r="333" spans="1:14" ht="25.5" hidden="1" x14ac:dyDescent="0.2">
      <c r="A333" s="26">
        <f t="shared" si="4"/>
        <v>315</v>
      </c>
      <c r="B333" s="152"/>
      <c r="C333" s="152"/>
      <c r="D333" s="132"/>
      <c r="E333" s="152"/>
      <c r="F333" s="157" t="s">
        <v>107</v>
      </c>
      <c r="G333" s="90" t="s">
        <v>107</v>
      </c>
      <c r="H333" s="132"/>
      <c r="I333" s="132"/>
      <c r="J333" s="118" t="s">
        <v>107</v>
      </c>
      <c r="K333" s="158"/>
      <c r="L333" s="158" t="s">
        <v>160</v>
      </c>
      <c r="M333" s="170" t="s">
        <v>107</v>
      </c>
      <c r="N333" s="170"/>
    </row>
    <row r="334" spans="1:14" ht="25.5" hidden="1" x14ac:dyDescent="0.2">
      <c r="A334" s="26">
        <f t="shared" si="4"/>
        <v>316</v>
      </c>
      <c r="B334" s="152"/>
      <c r="C334" s="152"/>
      <c r="D334" s="132"/>
      <c r="E334" s="152"/>
      <c r="F334" s="157" t="s">
        <v>107</v>
      </c>
      <c r="G334" s="90" t="s">
        <v>107</v>
      </c>
      <c r="H334" s="132"/>
      <c r="I334" s="132"/>
      <c r="J334" s="118" t="s">
        <v>107</v>
      </c>
      <c r="K334" s="158"/>
      <c r="L334" s="158" t="s">
        <v>160</v>
      </c>
      <c r="M334" s="170" t="s">
        <v>107</v>
      </c>
      <c r="N334" s="170"/>
    </row>
    <row r="335" spans="1:14" ht="25.5" hidden="1" x14ac:dyDescent="0.2">
      <c r="A335" s="26">
        <f t="shared" si="4"/>
        <v>317</v>
      </c>
      <c r="B335" s="152"/>
      <c r="C335" s="152"/>
      <c r="D335" s="132"/>
      <c r="E335" s="152"/>
      <c r="F335" s="157" t="s">
        <v>107</v>
      </c>
      <c r="G335" s="90" t="s">
        <v>107</v>
      </c>
      <c r="H335" s="132"/>
      <c r="I335" s="132"/>
      <c r="J335" s="118" t="s">
        <v>107</v>
      </c>
      <c r="K335" s="158"/>
      <c r="L335" s="158" t="s">
        <v>160</v>
      </c>
      <c r="M335" s="170" t="s">
        <v>107</v>
      </c>
      <c r="N335" s="170"/>
    </row>
    <row r="336" spans="1:14" ht="25.5" hidden="1" x14ac:dyDescent="0.2">
      <c r="A336" s="26">
        <f t="shared" si="4"/>
        <v>318</v>
      </c>
      <c r="B336" s="152"/>
      <c r="C336" s="152"/>
      <c r="D336" s="132"/>
      <c r="E336" s="152"/>
      <c r="F336" s="157" t="s">
        <v>107</v>
      </c>
      <c r="G336" s="90" t="s">
        <v>107</v>
      </c>
      <c r="H336" s="132"/>
      <c r="I336" s="132"/>
      <c r="J336" s="118" t="s">
        <v>107</v>
      </c>
      <c r="K336" s="158"/>
      <c r="L336" s="158" t="s">
        <v>160</v>
      </c>
      <c r="M336" s="170" t="s">
        <v>107</v>
      </c>
      <c r="N336" s="170"/>
    </row>
    <row r="337" spans="1:14" ht="25.5" hidden="1" x14ac:dyDescent="0.2">
      <c r="A337" s="26">
        <f t="shared" si="4"/>
        <v>319</v>
      </c>
      <c r="B337" s="152"/>
      <c r="C337" s="152"/>
      <c r="D337" s="132"/>
      <c r="E337" s="152"/>
      <c r="F337" s="157" t="s">
        <v>107</v>
      </c>
      <c r="G337" s="90" t="s">
        <v>107</v>
      </c>
      <c r="H337" s="132"/>
      <c r="I337" s="132"/>
      <c r="J337" s="118" t="s">
        <v>107</v>
      </c>
      <c r="K337" s="158"/>
      <c r="L337" s="158" t="s">
        <v>160</v>
      </c>
      <c r="M337" s="170" t="s">
        <v>107</v>
      </c>
      <c r="N337" s="170"/>
    </row>
    <row r="338" spans="1:14" ht="25.5" hidden="1" x14ac:dyDescent="0.2">
      <c r="A338" s="26">
        <f t="shared" si="4"/>
        <v>320</v>
      </c>
      <c r="B338" s="152"/>
      <c r="C338" s="152"/>
      <c r="D338" s="132"/>
      <c r="E338" s="152"/>
      <c r="F338" s="157" t="s">
        <v>107</v>
      </c>
      <c r="G338" s="90" t="s">
        <v>107</v>
      </c>
      <c r="H338" s="132"/>
      <c r="I338" s="132"/>
      <c r="J338" s="118" t="s">
        <v>107</v>
      </c>
      <c r="K338" s="158"/>
      <c r="L338" s="158" t="s">
        <v>160</v>
      </c>
      <c r="M338" s="170" t="s">
        <v>107</v>
      </c>
      <c r="N338" s="170"/>
    </row>
    <row r="339" spans="1:14" ht="25.5" hidden="1" x14ac:dyDescent="0.2">
      <c r="A339" s="26">
        <f t="shared" si="4"/>
        <v>321</v>
      </c>
      <c r="B339" s="152"/>
      <c r="C339" s="152"/>
      <c r="D339" s="132"/>
      <c r="E339" s="152"/>
      <c r="F339" s="157" t="s">
        <v>107</v>
      </c>
      <c r="G339" s="90" t="s">
        <v>107</v>
      </c>
      <c r="H339" s="132"/>
      <c r="I339" s="132"/>
      <c r="J339" s="118" t="s">
        <v>107</v>
      </c>
      <c r="K339" s="158"/>
      <c r="L339" s="158" t="s">
        <v>160</v>
      </c>
      <c r="M339" s="170" t="s">
        <v>107</v>
      </c>
      <c r="N339" s="170"/>
    </row>
    <row r="340" spans="1:14" ht="25.5" hidden="1" x14ac:dyDescent="0.2">
      <c r="A340" s="26">
        <f t="shared" si="4"/>
        <v>322</v>
      </c>
      <c r="B340" s="152"/>
      <c r="C340" s="152"/>
      <c r="D340" s="132"/>
      <c r="E340" s="152"/>
      <c r="F340" s="157" t="s">
        <v>107</v>
      </c>
      <c r="G340" s="90" t="s">
        <v>107</v>
      </c>
      <c r="H340" s="132"/>
      <c r="I340" s="132"/>
      <c r="J340" s="118" t="s">
        <v>107</v>
      </c>
      <c r="K340" s="158"/>
      <c r="L340" s="158" t="s">
        <v>160</v>
      </c>
      <c r="M340" s="170" t="s">
        <v>107</v>
      </c>
      <c r="N340" s="170"/>
    </row>
    <row r="341" spans="1:14" ht="25.5" hidden="1" x14ac:dyDescent="0.2">
      <c r="A341" s="26">
        <f t="shared" si="4"/>
        <v>323</v>
      </c>
      <c r="B341" s="152"/>
      <c r="C341" s="152"/>
      <c r="D341" s="132"/>
      <c r="E341" s="152"/>
      <c r="F341" s="157" t="s">
        <v>107</v>
      </c>
      <c r="G341" s="90" t="s">
        <v>107</v>
      </c>
      <c r="H341" s="132"/>
      <c r="I341" s="132"/>
      <c r="J341" s="118" t="s">
        <v>107</v>
      </c>
      <c r="K341" s="158"/>
      <c r="L341" s="158" t="s">
        <v>160</v>
      </c>
      <c r="M341" s="170" t="s">
        <v>107</v>
      </c>
      <c r="N341" s="170"/>
    </row>
    <row r="342" spans="1:14" ht="25.5" hidden="1" x14ac:dyDescent="0.2">
      <c r="A342" s="26">
        <f t="shared" si="4"/>
        <v>324</v>
      </c>
      <c r="B342" s="152"/>
      <c r="C342" s="152"/>
      <c r="D342" s="132"/>
      <c r="E342" s="152"/>
      <c r="F342" s="157" t="s">
        <v>107</v>
      </c>
      <c r="G342" s="90" t="s">
        <v>107</v>
      </c>
      <c r="H342" s="132"/>
      <c r="I342" s="132"/>
      <c r="J342" s="118" t="s">
        <v>107</v>
      </c>
      <c r="K342" s="158"/>
      <c r="L342" s="158" t="s">
        <v>160</v>
      </c>
      <c r="M342" s="170" t="s">
        <v>107</v>
      </c>
      <c r="N342" s="170"/>
    </row>
    <row r="343" spans="1:14" ht="25.5" hidden="1" x14ac:dyDescent="0.2">
      <c r="A343" s="26">
        <f t="shared" si="4"/>
        <v>325</v>
      </c>
      <c r="B343" s="152"/>
      <c r="C343" s="152"/>
      <c r="D343" s="132"/>
      <c r="E343" s="152"/>
      <c r="F343" s="157" t="s">
        <v>107</v>
      </c>
      <c r="G343" s="90" t="s">
        <v>107</v>
      </c>
      <c r="H343" s="132"/>
      <c r="I343" s="132"/>
      <c r="J343" s="118" t="s">
        <v>107</v>
      </c>
      <c r="K343" s="158"/>
      <c r="L343" s="158" t="s">
        <v>160</v>
      </c>
      <c r="M343" s="170" t="s">
        <v>107</v>
      </c>
      <c r="N343" s="170"/>
    </row>
    <row r="344" spans="1:14" ht="25.5" hidden="1" x14ac:dyDescent="0.2">
      <c r="A344" s="26">
        <f t="shared" si="4"/>
        <v>326</v>
      </c>
      <c r="B344" s="152"/>
      <c r="C344" s="152"/>
      <c r="D344" s="132"/>
      <c r="E344" s="152"/>
      <c r="F344" s="157" t="s">
        <v>107</v>
      </c>
      <c r="G344" s="90" t="s">
        <v>107</v>
      </c>
      <c r="H344" s="132"/>
      <c r="I344" s="132"/>
      <c r="J344" s="118" t="s">
        <v>107</v>
      </c>
      <c r="K344" s="158"/>
      <c r="L344" s="158" t="s">
        <v>160</v>
      </c>
      <c r="M344" s="170" t="s">
        <v>107</v>
      </c>
      <c r="N344" s="170"/>
    </row>
    <row r="345" spans="1:14" ht="25.5" hidden="1" x14ac:dyDescent="0.2">
      <c r="A345" s="26">
        <f t="shared" si="4"/>
        <v>327</v>
      </c>
      <c r="B345" s="152"/>
      <c r="C345" s="152"/>
      <c r="D345" s="132"/>
      <c r="E345" s="152"/>
      <c r="F345" s="157" t="s">
        <v>107</v>
      </c>
      <c r="G345" s="90" t="s">
        <v>107</v>
      </c>
      <c r="H345" s="132"/>
      <c r="I345" s="132"/>
      <c r="J345" s="118" t="s">
        <v>107</v>
      </c>
      <c r="K345" s="158"/>
      <c r="L345" s="158" t="s">
        <v>160</v>
      </c>
      <c r="M345" s="170" t="s">
        <v>107</v>
      </c>
      <c r="N345" s="170"/>
    </row>
    <row r="346" spans="1:14" ht="25.5" hidden="1" x14ac:dyDescent="0.2">
      <c r="A346" s="26">
        <f t="shared" si="4"/>
        <v>328</v>
      </c>
      <c r="B346" s="152"/>
      <c r="C346" s="152"/>
      <c r="D346" s="132"/>
      <c r="E346" s="152"/>
      <c r="F346" s="157" t="s">
        <v>107</v>
      </c>
      <c r="G346" s="90" t="s">
        <v>107</v>
      </c>
      <c r="H346" s="132"/>
      <c r="I346" s="132"/>
      <c r="J346" s="118" t="s">
        <v>107</v>
      </c>
      <c r="K346" s="158"/>
      <c r="L346" s="158" t="s">
        <v>160</v>
      </c>
      <c r="M346" s="170" t="s">
        <v>107</v>
      </c>
      <c r="N346" s="170"/>
    </row>
    <row r="347" spans="1:14" ht="25.5" hidden="1" x14ac:dyDescent="0.2">
      <c r="A347" s="26">
        <f>+A346+1</f>
        <v>329</v>
      </c>
      <c r="B347" s="152"/>
      <c r="C347" s="152"/>
      <c r="D347" s="132"/>
      <c r="E347" s="152"/>
      <c r="F347" s="157" t="s">
        <v>107</v>
      </c>
      <c r="G347" s="90" t="s">
        <v>107</v>
      </c>
      <c r="H347" s="132"/>
      <c r="I347" s="132"/>
      <c r="J347" s="118" t="s">
        <v>107</v>
      </c>
      <c r="K347" s="158"/>
      <c r="L347" s="158" t="s">
        <v>160</v>
      </c>
      <c r="M347" s="170" t="s">
        <v>107</v>
      </c>
      <c r="N347" s="170"/>
    </row>
    <row r="348" spans="1:14" ht="25.5" hidden="1" x14ac:dyDescent="0.2">
      <c r="A348" s="26">
        <f>+A347+1</f>
        <v>330</v>
      </c>
      <c r="B348" s="152"/>
      <c r="C348" s="152"/>
      <c r="D348" s="132"/>
      <c r="E348" s="152"/>
      <c r="F348" s="157" t="s">
        <v>107</v>
      </c>
      <c r="G348" s="90" t="s">
        <v>107</v>
      </c>
      <c r="H348" s="132"/>
      <c r="I348" s="132"/>
      <c r="J348" s="118" t="s">
        <v>107</v>
      </c>
      <c r="K348" s="158"/>
      <c r="L348" s="158" t="s">
        <v>160</v>
      </c>
      <c r="M348" s="170" t="s">
        <v>107</v>
      </c>
      <c r="N348" s="170"/>
    </row>
    <row r="349" spans="1:14" ht="25.5" hidden="1" x14ac:dyDescent="0.2">
      <c r="A349" s="26">
        <f t="shared" ref="A349:A366" si="5">+A348+1</f>
        <v>331</v>
      </c>
      <c r="B349" s="152"/>
      <c r="C349" s="152"/>
      <c r="D349" s="132"/>
      <c r="E349" s="152"/>
      <c r="F349" s="157" t="s">
        <v>107</v>
      </c>
      <c r="G349" s="90" t="s">
        <v>107</v>
      </c>
      <c r="H349" s="132"/>
      <c r="I349" s="132"/>
      <c r="J349" s="118" t="s">
        <v>107</v>
      </c>
      <c r="K349" s="158"/>
      <c r="L349" s="158" t="s">
        <v>160</v>
      </c>
      <c r="M349" s="170" t="s">
        <v>107</v>
      </c>
      <c r="N349" s="170"/>
    </row>
    <row r="350" spans="1:14" ht="25.5" hidden="1" x14ac:dyDescent="0.2">
      <c r="A350" s="26">
        <f t="shared" si="5"/>
        <v>332</v>
      </c>
      <c r="B350" s="152"/>
      <c r="C350" s="152"/>
      <c r="D350" s="132"/>
      <c r="E350" s="152"/>
      <c r="F350" s="157" t="s">
        <v>107</v>
      </c>
      <c r="G350" s="90" t="s">
        <v>107</v>
      </c>
      <c r="H350" s="132"/>
      <c r="I350" s="132"/>
      <c r="J350" s="118" t="s">
        <v>107</v>
      </c>
      <c r="K350" s="158"/>
      <c r="L350" s="158" t="s">
        <v>160</v>
      </c>
      <c r="M350" s="170" t="s">
        <v>107</v>
      </c>
      <c r="N350" s="170"/>
    </row>
    <row r="351" spans="1:14" ht="25.5" hidden="1" x14ac:dyDescent="0.2">
      <c r="A351" s="26">
        <f t="shared" si="5"/>
        <v>333</v>
      </c>
      <c r="B351" s="152"/>
      <c r="C351" s="152"/>
      <c r="D351" s="132"/>
      <c r="E351" s="152"/>
      <c r="F351" s="157" t="s">
        <v>107</v>
      </c>
      <c r="G351" s="90" t="s">
        <v>107</v>
      </c>
      <c r="H351" s="132"/>
      <c r="I351" s="132"/>
      <c r="J351" s="118" t="s">
        <v>107</v>
      </c>
      <c r="K351" s="158"/>
      <c r="L351" s="158" t="s">
        <v>160</v>
      </c>
      <c r="M351" s="170" t="s">
        <v>107</v>
      </c>
      <c r="N351" s="170"/>
    </row>
    <row r="352" spans="1:14" ht="25.5" hidden="1" x14ac:dyDescent="0.2">
      <c r="A352" s="26">
        <f t="shared" si="5"/>
        <v>334</v>
      </c>
      <c r="B352" s="152"/>
      <c r="C352" s="152"/>
      <c r="D352" s="132"/>
      <c r="E352" s="152"/>
      <c r="F352" s="157" t="s">
        <v>107</v>
      </c>
      <c r="G352" s="90" t="s">
        <v>107</v>
      </c>
      <c r="H352" s="132"/>
      <c r="I352" s="132"/>
      <c r="J352" s="118" t="s">
        <v>107</v>
      </c>
      <c r="K352" s="158"/>
      <c r="L352" s="158" t="s">
        <v>160</v>
      </c>
      <c r="M352" s="170" t="s">
        <v>107</v>
      </c>
      <c r="N352" s="170"/>
    </row>
    <row r="353" spans="1:14" ht="25.5" hidden="1" x14ac:dyDescent="0.2">
      <c r="A353" s="26">
        <f t="shared" si="5"/>
        <v>335</v>
      </c>
      <c r="B353" s="152"/>
      <c r="C353" s="152"/>
      <c r="D353" s="132"/>
      <c r="E353" s="152"/>
      <c r="F353" s="157" t="s">
        <v>107</v>
      </c>
      <c r="G353" s="90" t="s">
        <v>107</v>
      </c>
      <c r="H353" s="132"/>
      <c r="I353" s="132"/>
      <c r="J353" s="118" t="s">
        <v>107</v>
      </c>
      <c r="K353" s="158"/>
      <c r="L353" s="158" t="s">
        <v>160</v>
      </c>
      <c r="M353" s="170" t="s">
        <v>107</v>
      </c>
      <c r="N353" s="170"/>
    </row>
    <row r="354" spans="1:14" ht="25.5" hidden="1" x14ac:dyDescent="0.2">
      <c r="A354" s="26">
        <f t="shared" si="5"/>
        <v>336</v>
      </c>
      <c r="B354" s="152"/>
      <c r="C354" s="152"/>
      <c r="D354" s="132"/>
      <c r="E354" s="152"/>
      <c r="F354" s="157" t="s">
        <v>107</v>
      </c>
      <c r="G354" s="90" t="s">
        <v>107</v>
      </c>
      <c r="H354" s="132"/>
      <c r="I354" s="132"/>
      <c r="J354" s="118" t="s">
        <v>107</v>
      </c>
      <c r="K354" s="158"/>
      <c r="L354" s="158" t="s">
        <v>160</v>
      </c>
      <c r="M354" s="170" t="s">
        <v>107</v>
      </c>
      <c r="N354" s="170"/>
    </row>
    <row r="355" spans="1:14" ht="25.5" hidden="1" x14ac:dyDescent="0.2">
      <c r="A355" s="26">
        <f t="shared" si="5"/>
        <v>337</v>
      </c>
      <c r="B355" s="152"/>
      <c r="C355" s="152"/>
      <c r="D355" s="132"/>
      <c r="E355" s="152"/>
      <c r="F355" s="157" t="s">
        <v>107</v>
      </c>
      <c r="G355" s="90" t="s">
        <v>107</v>
      </c>
      <c r="H355" s="132"/>
      <c r="I355" s="132"/>
      <c r="J355" s="118" t="s">
        <v>107</v>
      </c>
      <c r="K355" s="158"/>
      <c r="L355" s="158" t="s">
        <v>160</v>
      </c>
      <c r="M355" s="170" t="s">
        <v>107</v>
      </c>
      <c r="N355" s="170"/>
    </row>
    <row r="356" spans="1:14" ht="25.5" hidden="1" x14ac:dyDescent="0.2">
      <c r="A356" s="26">
        <f t="shared" si="5"/>
        <v>338</v>
      </c>
      <c r="B356" s="152"/>
      <c r="C356" s="152"/>
      <c r="D356" s="132"/>
      <c r="E356" s="152"/>
      <c r="F356" s="157" t="s">
        <v>107</v>
      </c>
      <c r="G356" s="90" t="s">
        <v>107</v>
      </c>
      <c r="H356" s="132"/>
      <c r="I356" s="132"/>
      <c r="J356" s="118" t="s">
        <v>107</v>
      </c>
      <c r="K356" s="158"/>
      <c r="L356" s="158" t="s">
        <v>160</v>
      </c>
      <c r="M356" s="170" t="s">
        <v>107</v>
      </c>
      <c r="N356" s="170"/>
    </row>
    <row r="357" spans="1:14" ht="25.5" hidden="1" x14ac:dyDescent="0.2">
      <c r="A357" s="26">
        <f t="shared" si="5"/>
        <v>339</v>
      </c>
      <c r="B357" s="152"/>
      <c r="C357" s="152"/>
      <c r="D357" s="132"/>
      <c r="E357" s="152"/>
      <c r="F357" s="157" t="s">
        <v>107</v>
      </c>
      <c r="G357" s="90" t="s">
        <v>107</v>
      </c>
      <c r="H357" s="132"/>
      <c r="I357" s="132"/>
      <c r="J357" s="118" t="s">
        <v>107</v>
      </c>
      <c r="K357" s="158"/>
      <c r="L357" s="158" t="s">
        <v>160</v>
      </c>
      <c r="M357" s="170" t="s">
        <v>107</v>
      </c>
      <c r="N357" s="170"/>
    </row>
    <row r="358" spans="1:14" ht="25.5" hidden="1" x14ac:dyDescent="0.2">
      <c r="A358" s="26">
        <f t="shared" si="5"/>
        <v>340</v>
      </c>
      <c r="B358" s="152"/>
      <c r="C358" s="152"/>
      <c r="D358" s="132"/>
      <c r="E358" s="152"/>
      <c r="F358" s="157" t="s">
        <v>107</v>
      </c>
      <c r="G358" s="90" t="s">
        <v>107</v>
      </c>
      <c r="H358" s="132"/>
      <c r="I358" s="132"/>
      <c r="J358" s="118" t="s">
        <v>107</v>
      </c>
      <c r="K358" s="158"/>
      <c r="L358" s="158" t="s">
        <v>160</v>
      </c>
      <c r="M358" s="170" t="s">
        <v>107</v>
      </c>
      <c r="N358" s="170"/>
    </row>
    <row r="359" spans="1:14" ht="25.5" hidden="1" x14ac:dyDescent="0.2">
      <c r="A359" s="26">
        <f t="shared" si="5"/>
        <v>341</v>
      </c>
      <c r="B359" s="152"/>
      <c r="C359" s="152"/>
      <c r="D359" s="132"/>
      <c r="E359" s="152"/>
      <c r="F359" s="157" t="s">
        <v>107</v>
      </c>
      <c r="G359" s="90" t="s">
        <v>107</v>
      </c>
      <c r="H359" s="132"/>
      <c r="I359" s="132"/>
      <c r="J359" s="118" t="s">
        <v>107</v>
      </c>
      <c r="K359" s="158"/>
      <c r="L359" s="158" t="s">
        <v>160</v>
      </c>
      <c r="M359" s="170" t="s">
        <v>107</v>
      </c>
      <c r="N359" s="170"/>
    </row>
    <row r="360" spans="1:14" ht="25.5" hidden="1" x14ac:dyDescent="0.2">
      <c r="A360" s="26">
        <f t="shared" si="5"/>
        <v>342</v>
      </c>
      <c r="B360" s="152"/>
      <c r="C360" s="152"/>
      <c r="D360" s="132"/>
      <c r="E360" s="152"/>
      <c r="F360" s="157" t="s">
        <v>107</v>
      </c>
      <c r="G360" s="90" t="s">
        <v>107</v>
      </c>
      <c r="H360" s="132"/>
      <c r="I360" s="132"/>
      <c r="J360" s="118" t="s">
        <v>107</v>
      </c>
      <c r="K360" s="158"/>
      <c r="L360" s="158" t="s">
        <v>160</v>
      </c>
      <c r="M360" s="170" t="s">
        <v>107</v>
      </c>
      <c r="N360" s="170"/>
    </row>
    <row r="361" spans="1:14" ht="25.5" hidden="1" x14ac:dyDescent="0.2">
      <c r="A361" s="26">
        <f t="shared" si="5"/>
        <v>343</v>
      </c>
      <c r="B361" s="152"/>
      <c r="C361" s="152"/>
      <c r="D361" s="132"/>
      <c r="E361" s="152"/>
      <c r="F361" s="157" t="s">
        <v>107</v>
      </c>
      <c r="G361" s="90" t="s">
        <v>107</v>
      </c>
      <c r="H361" s="132"/>
      <c r="I361" s="132"/>
      <c r="J361" s="118" t="s">
        <v>107</v>
      </c>
      <c r="K361" s="158"/>
      <c r="L361" s="158" t="s">
        <v>160</v>
      </c>
      <c r="M361" s="170" t="s">
        <v>107</v>
      </c>
      <c r="N361" s="170"/>
    </row>
    <row r="362" spans="1:14" ht="25.5" hidden="1" x14ac:dyDescent="0.2">
      <c r="A362" s="26">
        <f t="shared" si="5"/>
        <v>344</v>
      </c>
      <c r="B362" s="152"/>
      <c r="C362" s="152"/>
      <c r="D362" s="132"/>
      <c r="E362" s="152"/>
      <c r="F362" s="157" t="s">
        <v>107</v>
      </c>
      <c r="G362" s="90" t="s">
        <v>107</v>
      </c>
      <c r="H362" s="132"/>
      <c r="I362" s="132"/>
      <c r="J362" s="118" t="s">
        <v>107</v>
      </c>
      <c r="K362" s="158"/>
      <c r="L362" s="158" t="s">
        <v>160</v>
      </c>
      <c r="M362" s="170" t="s">
        <v>107</v>
      </c>
      <c r="N362" s="170"/>
    </row>
    <row r="363" spans="1:14" ht="25.5" hidden="1" x14ac:dyDescent="0.2">
      <c r="A363" s="26">
        <f t="shared" si="5"/>
        <v>345</v>
      </c>
      <c r="B363" s="152"/>
      <c r="C363" s="152"/>
      <c r="D363" s="132"/>
      <c r="E363" s="152"/>
      <c r="F363" s="157" t="s">
        <v>107</v>
      </c>
      <c r="G363" s="90" t="s">
        <v>107</v>
      </c>
      <c r="H363" s="132"/>
      <c r="I363" s="132"/>
      <c r="J363" s="118" t="s">
        <v>107</v>
      </c>
      <c r="K363" s="158"/>
      <c r="L363" s="158" t="s">
        <v>160</v>
      </c>
      <c r="M363" s="170" t="s">
        <v>107</v>
      </c>
      <c r="N363" s="170"/>
    </row>
    <row r="364" spans="1:14" ht="25.5" hidden="1" x14ac:dyDescent="0.2">
      <c r="A364" s="26">
        <f t="shared" si="5"/>
        <v>346</v>
      </c>
      <c r="B364" s="152"/>
      <c r="C364" s="152"/>
      <c r="D364" s="132"/>
      <c r="E364" s="152"/>
      <c r="F364" s="157" t="s">
        <v>107</v>
      </c>
      <c r="G364" s="90" t="s">
        <v>107</v>
      </c>
      <c r="H364" s="132"/>
      <c r="I364" s="132"/>
      <c r="J364" s="118" t="s">
        <v>107</v>
      </c>
      <c r="K364" s="158"/>
      <c r="L364" s="158" t="s">
        <v>160</v>
      </c>
      <c r="M364" s="170" t="s">
        <v>107</v>
      </c>
      <c r="N364" s="170"/>
    </row>
    <row r="365" spans="1:14" ht="25.5" hidden="1" x14ac:dyDescent="0.2">
      <c r="A365" s="26">
        <f t="shared" si="5"/>
        <v>347</v>
      </c>
      <c r="B365" s="152"/>
      <c r="C365" s="152"/>
      <c r="D365" s="132"/>
      <c r="E365" s="152"/>
      <c r="F365" s="157" t="s">
        <v>107</v>
      </c>
      <c r="G365" s="90" t="s">
        <v>107</v>
      </c>
      <c r="H365" s="132"/>
      <c r="I365" s="132"/>
      <c r="J365" s="118" t="s">
        <v>107</v>
      </c>
      <c r="K365" s="158"/>
      <c r="L365" s="158" t="s">
        <v>160</v>
      </c>
      <c r="M365" s="170" t="s">
        <v>107</v>
      </c>
      <c r="N365" s="170"/>
    </row>
    <row r="366" spans="1:14" ht="25.5" hidden="1" x14ac:dyDescent="0.2">
      <c r="A366" s="26">
        <f t="shared" si="5"/>
        <v>348</v>
      </c>
      <c r="B366" s="152"/>
      <c r="C366" s="152"/>
      <c r="D366" s="132"/>
      <c r="E366" s="152"/>
      <c r="F366" s="157" t="s">
        <v>107</v>
      </c>
      <c r="G366" s="90" t="s">
        <v>107</v>
      </c>
      <c r="H366" s="132"/>
      <c r="I366" s="132"/>
      <c r="J366" s="118" t="s">
        <v>107</v>
      </c>
      <c r="K366" s="158"/>
      <c r="L366" s="158" t="s">
        <v>160</v>
      </c>
      <c r="M366" s="170" t="s">
        <v>107</v>
      </c>
      <c r="N366" s="170"/>
    </row>
    <row r="367" spans="1:14" ht="25.5" hidden="1" x14ac:dyDescent="0.2">
      <c r="A367" s="26">
        <f>+A366+1</f>
        <v>349</v>
      </c>
      <c r="B367" s="152"/>
      <c r="C367" s="152"/>
      <c r="D367" s="132"/>
      <c r="E367" s="152"/>
      <c r="F367" s="157" t="s">
        <v>107</v>
      </c>
      <c r="G367" s="90" t="s">
        <v>107</v>
      </c>
      <c r="H367" s="132"/>
      <c r="I367" s="132"/>
      <c r="J367" s="118" t="s">
        <v>107</v>
      </c>
      <c r="K367" s="158"/>
      <c r="L367" s="158" t="s">
        <v>160</v>
      </c>
      <c r="M367" s="170" t="s">
        <v>107</v>
      </c>
      <c r="N367" s="170"/>
    </row>
    <row r="368" spans="1:14" ht="25.5" hidden="1" x14ac:dyDescent="0.2">
      <c r="A368" s="26">
        <f>+A367+1</f>
        <v>350</v>
      </c>
      <c r="B368" s="152"/>
      <c r="C368" s="152"/>
      <c r="D368" s="132"/>
      <c r="E368" s="152"/>
      <c r="F368" s="157" t="s">
        <v>107</v>
      </c>
      <c r="G368" s="90" t="s">
        <v>107</v>
      </c>
      <c r="H368" s="132"/>
      <c r="I368" s="132"/>
      <c r="J368" s="118" t="s">
        <v>107</v>
      </c>
      <c r="K368" s="158"/>
      <c r="L368" s="158" t="s">
        <v>160</v>
      </c>
      <c r="M368" s="170" t="s">
        <v>107</v>
      </c>
      <c r="N368" s="170"/>
    </row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</sheetData>
  <sheetProtection password="E237" sheet="1" objects="1" scenarios="1" formatRows="0" selectLockedCells="1"/>
  <mergeCells count="14">
    <mergeCell ref="N17:N18"/>
    <mergeCell ref="K17:K18"/>
    <mergeCell ref="L17:L18"/>
    <mergeCell ref="H17:I17"/>
    <mergeCell ref="B17:B18"/>
    <mergeCell ref="C17:C18"/>
    <mergeCell ref="D17:D18"/>
    <mergeCell ref="G17:G18"/>
    <mergeCell ref="H4:J4"/>
    <mergeCell ref="H6:J6"/>
    <mergeCell ref="M17:M18"/>
    <mergeCell ref="J17:J18"/>
    <mergeCell ref="E17:E18"/>
    <mergeCell ref="F17:F18"/>
  </mergeCells>
  <phoneticPr fontId="0" type="noConversion"/>
  <dataValidations count="4">
    <dataValidation type="list" allowBlank="1" showInputMessage="1" showErrorMessage="1" sqref="G19:G368">
      <formula1>$Q$26:$Q$30</formula1>
    </dataValidation>
    <dataValidation type="list" allowBlank="1" showInputMessage="1" showErrorMessage="1" sqref="J19:J368">
      <formula1>$Q$22:$Q$25</formula1>
    </dataValidation>
    <dataValidation type="list" allowBlank="1" showInputMessage="1" showErrorMessage="1" sqref="F19:F368">
      <formula1>$P$18:$P$20</formula1>
    </dataValidation>
    <dataValidation type="list" allowBlank="1" showInputMessage="1" showErrorMessage="1" sqref="M19:M368">
      <formula1>$R$17:$R$21</formula1>
    </dataValidation>
  </dataValidations>
  <pageMargins left="0.17" right="0.16" top="0.17" bottom="0.4" header="0.25" footer="0"/>
  <pageSetup paperSize="9" scale="99" orientation="landscape" r:id="rId1"/>
  <headerFooter alignWithMargins="0">
    <oddFooter>&amp;L&amp;7Dirección Nacional de Medio Ambiente - Decreto Nº 182/013
Versión 1.0 - RM 1037/2014</oddFooter>
  </headerFooter>
  <rowBreaks count="1" manualBreakCount="1">
    <brk id="31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AS5017"/>
  <sheetViews>
    <sheetView showGridLines="0" view="pageBreakPreview" zoomScaleNormal="100" zoomScaleSheetLayoutView="100" workbookViewId="0">
      <selection activeCell="G10" sqref="G10"/>
    </sheetView>
  </sheetViews>
  <sheetFormatPr baseColWidth="10" defaultRowHeight="11.25" x14ac:dyDescent="0.2"/>
  <cols>
    <col min="1" max="1" width="3.28515625" style="26" customWidth="1"/>
    <col min="2" max="2" width="20.28515625" style="26" customWidth="1"/>
    <col min="3" max="3" width="12.5703125" style="26" customWidth="1"/>
    <col min="4" max="4" width="8.140625" style="26" customWidth="1"/>
    <col min="5" max="5" width="8.42578125" style="26" customWidth="1"/>
    <col min="6" max="6" width="17" style="26" customWidth="1"/>
    <col min="7" max="7" width="8" style="26" customWidth="1"/>
    <col min="8" max="8" width="8.85546875" style="26" customWidth="1"/>
    <col min="9" max="9" width="8.42578125" style="26" customWidth="1"/>
    <col min="10" max="10" width="9.28515625" style="26" customWidth="1"/>
    <col min="11" max="12" width="3.28515625" style="26" customWidth="1"/>
    <col min="13" max="13" width="4" style="26" customWidth="1"/>
    <col min="14" max="14" width="8" style="26" customWidth="1"/>
    <col min="15" max="15" width="10.140625" style="26" customWidth="1"/>
    <col min="16" max="16" width="2.5703125" style="26" customWidth="1"/>
    <col min="17" max="17" width="3.5703125" style="26" customWidth="1"/>
    <col min="18" max="18" width="5.85546875" style="26" customWidth="1"/>
    <col min="19" max="19" width="10.42578125" style="26" customWidth="1"/>
    <col min="20" max="20" width="4.7109375" style="26" customWidth="1"/>
    <col min="21" max="21" width="5.85546875" style="26" customWidth="1"/>
    <col min="22" max="22" width="7.140625" style="26" customWidth="1"/>
    <col min="23" max="23" width="6.140625" style="26" customWidth="1"/>
    <col min="24" max="24" width="5" style="26" customWidth="1"/>
    <col min="25" max="25" width="6.28515625" style="26" customWidth="1"/>
    <col min="26" max="27" width="0" style="26" hidden="1" customWidth="1"/>
    <col min="28" max="16384" width="11.42578125" style="26"/>
  </cols>
  <sheetData>
    <row r="2" spans="1:45" ht="12.75" customHeight="1" x14ac:dyDescent="0.2">
      <c r="N2" s="33"/>
      <c r="O2" s="33"/>
    </row>
    <row r="3" spans="1:45" ht="15" x14ac:dyDescent="0.25">
      <c r="B3" s="10"/>
      <c r="C3" s="10"/>
      <c r="D3" s="10"/>
      <c r="N3" s="33"/>
      <c r="O3" s="33"/>
      <c r="R3" s="31" t="s">
        <v>10</v>
      </c>
      <c r="S3" s="328">
        <f>+'I - Identificación'!C24</f>
        <v>0</v>
      </c>
      <c r="T3" s="329"/>
      <c r="U3" s="330"/>
      <c r="V3" s="41"/>
      <c r="W3" s="41"/>
      <c r="X3" s="41"/>
      <c r="Y3" s="41"/>
    </row>
    <row r="4" spans="1:45" ht="12.75" customHeight="1" x14ac:dyDescent="0.2">
      <c r="G4" s="26" t="str">
        <f>IF(AND($E$228&gt;0,$J$230=0),"Complete","  ")</f>
        <v xml:space="preserve">  </v>
      </c>
      <c r="R4" s="24"/>
      <c r="T4" s="24"/>
    </row>
    <row r="5" spans="1:45" ht="12.75" x14ac:dyDescent="0.25">
      <c r="R5" s="31" t="s">
        <v>0</v>
      </c>
      <c r="S5" s="301">
        <f>'I - Identificación'!$S$18</f>
        <v>0</v>
      </c>
      <c r="T5" s="302"/>
      <c r="U5" s="303"/>
      <c r="V5" s="48"/>
      <c r="W5" s="48"/>
      <c r="X5" s="48"/>
      <c r="Y5" s="102"/>
      <c r="Z5" s="103"/>
      <c r="AA5" s="103"/>
      <c r="AB5" s="103"/>
      <c r="AC5" s="103"/>
      <c r="AD5" s="103"/>
      <c r="AE5" s="103"/>
    </row>
    <row r="6" spans="1:45" x14ac:dyDescent="0.2">
      <c r="I6" s="91" t="str">
        <f>IF(AND(J17=Z30,K17= " ")," "," ")</f>
        <v xml:space="preserve"> </v>
      </c>
      <c r="Y6" s="103"/>
      <c r="Z6" s="103"/>
      <c r="AA6" s="103"/>
      <c r="AB6" s="103"/>
      <c r="AC6" s="103"/>
      <c r="AD6" s="103"/>
      <c r="AE6" s="103"/>
    </row>
    <row r="7" spans="1:45" ht="12.75" customHeight="1" x14ac:dyDescent="0.2">
      <c r="F7" s="24"/>
      <c r="G7" s="24"/>
      <c r="H7" s="24"/>
      <c r="I7" s="24"/>
      <c r="J7" s="24"/>
      <c r="K7" s="24"/>
      <c r="N7" s="33"/>
      <c r="O7" s="33"/>
      <c r="Y7" s="103"/>
      <c r="Z7" s="103"/>
      <c r="AA7" s="103"/>
      <c r="AB7" s="103"/>
      <c r="AC7" s="103"/>
      <c r="AD7" s="103"/>
      <c r="AE7" s="103"/>
    </row>
    <row r="8" spans="1:45" ht="12.75" customHeight="1" thickBot="1" x14ac:dyDescent="0.25">
      <c r="F8" s="24"/>
      <c r="G8" s="24"/>
      <c r="H8" s="24"/>
      <c r="I8" s="24"/>
      <c r="J8" s="24"/>
      <c r="K8" s="24"/>
      <c r="N8" s="33"/>
      <c r="O8" s="33"/>
      <c r="Y8" s="103"/>
      <c r="Z8" s="103"/>
      <c r="AA8" s="103"/>
      <c r="AB8" s="103"/>
      <c r="AC8" s="103"/>
      <c r="AD8" s="103"/>
      <c r="AE8" s="103"/>
    </row>
    <row r="9" spans="1:45" ht="6" customHeight="1" x14ac:dyDescent="0.25">
      <c r="C9" s="136"/>
      <c r="D9" s="137"/>
      <c r="E9" s="137"/>
      <c r="F9" s="137"/>
      <c r="G9" s="137"/>
      <c r="H9" s="138"/>
      <c r="I9" s="139"/>
      <c r="J9" s="137"/>
      <c r="K9" s="137"/>
      <c r="L9" s="137"/>
      <c r="M9" s="137"/>
      <c r="N9" s="140"/>
      <c r="O9" s="141"/>
      <c r="Y9" s="103"/>
      <c r="Z9" s="103"/>
      <c r="AA9" s="103"/>
      <c r="AB9" s="103"/>
      <c r="AC9" s="103"/>
      <c r="AD9" s="103"/>
      <c r="AE9" s="103"/>
    </row>
    <row r="10" spans="1:45" ht="12.75" customHeight="1" x14ac:dyDescent="0.2">
      <c r="C10" s="142" t="s">
        <v>188</v>
      </c>
      <c r="D10" s="133"/>
      <c r="E10" s="133"/>
      <c r="F10" s="133"/>
      <c r="G10" s="135">
        <v>0</v>
      </c>
      <c r="H10" s="326" t="s">
        <v>124</v>
      </c>
      <c r="I10" s="327"/>
      <c r="J10" s="327"/>
      <c r="K10" s="327"/>
      <c r="L10" s="327"/>
      <c r="M10" s="327"/>
      <c r="N10" s="327"/>
      <c r="O10" s="149"/>
      <c r="Y10" s="323"/>
      <c r="Z10" s="323"/>
      <c r="AA10" s="323"/>
      <c r="AB10" s="323"/>
      <c r="AC10" s="103"/>
      <c r="AD10" s="103"/>
      <c r="AE10" s="103"/>
    </row>
    <row r="11" spans="1:45" ht="9" customHeight="1" thickBot="1" x14ac:dyDescent="0.25">
      <c r="C11" s="143"/>
      <c r="D11" s="144"/>
      <c r="E11" s="144"/>
      <c r="F11" s="144"/>
      <c r="G11" s="145"/>
      <c r="H11" s="172"/>
      <c r="I11" s="146"/>
      <c r="J11" s="146"/>
      <c r="K11" s="146"/>
      <c r="L11" s="146"/>
      <c r="M11" s="146"/>
      <c r="N11" s="146"/>
      <c r="O11" s="147"/>
      <c r="Y11" s="131"/>
      <c r="Z11" s="131"/>
      <c r="AA11" s="131"/>
      <c r="AB11" s="131"/>
      <c r="AC11" s="103"/>
      <c r="AD11" s="103"/>
      <c r="AE11" s="103"/>
    </row>
    <row r="12" spans="1:45" ht="11.25" customHeight="1" x14ac:dyDescent="0.2">
      <c r="A12" s="36"/>
      <c r="C12" s="36"/>
      <c r="D12" s="36"/>
      <c r="E12" s="130"/>
      <c r="L12" s="37"/>
      <c r="M12" s="37"/>
      <c r="Y12" s="103"/>
      <c r="Z12" s="103"/>
      <c r="AA12" s="103"/>
      <c r="AB12" s="103"/>
      <c r="AC12" s="103"/>
      <c r="AD12" s="103"/>
      <c r="AE12" s="103"/>
    </row>
    <row r="13" spans="1:45" ht="11.25" customHeight="1" x14ac:dyDescent="0.2">
      <c r="B13" s="26" t="s">
        <v>186</v>
      </c>
      <c r="Y13" s="103"/>
      <c r="Z13" s="103"/>
      <c r="AA13" s="103"/>
      <c r="AB13" s="103"/>
      <c r="AC13" s="103"/>
      <c r="AD13" s="103"/>
      <c r="AE13" s="103"/>
    </row>
    <row r="14" spans="1:45" ht="11.25" customHeight="1" x14ac:dyDescent="0.2">
      <c r="B14" s="26" t="s">
        <v>187</v>
      </c>
      <c r="Y14" s="103"/>
      <c r="Z14" s="103"/>
      <c r="AA14" s="103"/>
      <c r="AB14" s="103"/>
      <c r="AC14" s="103"/>
      <c r="AD14" s="103"/>
      <c r="AE14" s="103"/>
    </row>
    <row r="15" spans="1:45" s="80" customFormat="1" ht="22.5" customHeight="1" x14ac:dyDescent="0.2">
      <c r="B15" s="321" t="s">
        <v>41</v>
      </c>
      <c r="C15" s="321"/>
      <c r="D15" s="321" t="s">
        <v>161</v>
      </c>
      <c r="E15" s="321" t="s">
        <v>115</v>
      </c>
      <c r="F15" s="321" t="s">
        <v>164</v>
      </c>
      <c r="G15" s="321" t="s">
        <v>54</v>
      </c>
      <c r="H15" s="321" t="s">
        <v>119</v>
      </c>
      <c r="I15" s="321"/>
      <c r="J15" s="321" t="s">
        <v>21</v>
      </c>
      <c r="K15" s="321"/>
      <c r="L15" s="321"/>
      <c r="M15" s="321"/>
      <c r="N15" s="321" t="s">
        <v>47</v>
      </c>
      <c r="O15" s="321"/>
      <c r="P15" s="321"/>
      <c r="Q15" s="321"/>
      <c r="R15" s="321"/>
      <c r="S15" s="321"/>
      <c r="T15" s="321"/>
      <c r="U15" s="321"/>
      <c r="V15" s="321"/>
      <c r="W15" s="81"/>
      <c r="X15" s="81"/>
      <c r="Y15" s="104"/>
      <c r="Z15" s="104" t="s">
        <v>107</v>
      </c>
      <c r="AA15" s="104"/>
      <c r="AB15" s="105"/>
      <c r="AC15" s="105"/>
      <c r="AD15" s="105"/>
      <c r="AE15" s="105"/>
    </row>
    <row r="16" spans="1:45" s="80" customFormat="1" ht="24.75" customHeight="1" x14ac:dyDescent="0.2">
      <c r="B16" s="95" t="s">
        <v>23</v>
      </c>
      <c r="C16" s="95" t="s">
        <v>24</v>
      </c>
      <c r="D16" s="321"/>
      <c r="E16" s="321"/>
      <c r="F16" s="321"/>
      <c r="G16" s="321"/>
      <c r="H16" s="95" t="s">
        <v>135</v>
      </c>
      <c r="I16" s="95" t="s">
        <v>109</v>
      </c>
      <c r="J16" s="96" t="s">
        <v>117</v>
      </c>
      <c r="K16" s="322" t="s">
        <v>25</v>
      </c>
      <c r="L16" s="322"/>
      <c r="M16" s="322"/>
      <c r="N16" s="321" t="s">
        <v>12</v>
      </c>
      <c r="O16" s="321"/>
      <c r="P16" s="321" t="s">
        <v>8</v>
      </c>
      <c r="Q16" s="321"/>
      <c r="R16" s="321"/>
      <c r="S16" s="321" t="s">
        <v>45</v>
      </c>
      <c r="T16" s="321"/>
      <c r="U16" s="321" t="s">
        <v>53</v>
      </c>
      <c r="V16" s="321"/>
      <c r="W16" s="81"/>
      <c r="X16" s="81"/>
      <c r="Y16" s="104"/>
      <c r="Z16" s="106" t="s">
        <v>55</v>
      </c>
      <c r="AA16" s="104"/>
      <c r="AB16" s="105"/>
      <c r="AC16" s="105"/>
      <c r="AD16" s="105"/>
      <c r="AE16" s="105"/>
      <c r="AS16" s="82"/>
    </row>
    <row r="17" spans="1:31" ht="18" hidden="1" customHeight="1" x14ac:dyDescent="0.2">
      <c r="A17" s="30">
        <v>1</v>
      </c>
      <c r="B17" s="83"/>
      <c r="C17" s="100"/>
      <c r="D17" s="100" t="s">
        <v>107</v>
      </c>
      <c r="E17" s="83" t="s">
        <v>107</v>
      </c>
      <c r="F17" s="134"/>
      <c r="G17" s="83" t="s">
        <v>107</v>
      </c>
      <c r="H17" s="83"/>
      <c r="I17" s="83" t="s">
        <v>107</v>
      </c>
      <c r="J17" s="119" t="s">
        <v>107</v>
      </c>
      <c r="K17" s="319"/>
      <c r="L17" s="319"/>
      <c r="M17" s="319"/>
      <c r="N17" s="324"/>
      <c r="O17" s="324"/>
      <c r="P17" s="325"/>
      <c r="Q17" s="325"/>
      <c r="R17" s="325"/>
      <c r="S17" s="324"/>
      <c r="T17" s="324"/>
      <c r="U17" s="324"/>
      <c r="V17" s="324"/>
      <c r="W17" s="5"/>
      <c r="X17" s="5"/>
      <c r="Y17" s="103"/>
      <c r="Z17" s="107" t="s">
        <v>58</v>
      </c>
      <c r="AA17" s="108" t="s">
        <v>107</v>
      </c>
      <c r="AB17" s="103"/>
      <c r="AC17" s="103"/>
      <c r="AD17" s="103"/>
      <c r="AE17" s="103"/>
    </row>
    <row r="18" spans="1:31" ht="18" hidden="1" customHeight="1" x14ac:dyDescent="0.25">
      <c r="A18" s="30">
        <v>2</v>
      </c>
      <c r="B18" s="171"/>
      <c r="C18" s="100"/>
      <c r="D18" s="100" t="s">
        <v>107</v>
      </c>
      <c r="E18" s="83" t="s">
        <v>107</v>
      </c>
      <c r="F18" s="134"/>
      <c r="G18" s="83" t="s">
        <v>107</v>
      </c>
      <c r="H18" s="83"/>
      <c r="I18" s="83" t="s">
        <v>107</v>
      </c>
      <c r="J18" s="119" t="s">
        <v>107</v>
      </c>
      <c r="K18" s="319"/>
      <c r="L18" s="319"/>
      <c r="M18" s="319"/>
      <c r="N18" s="318"/>
      <c r="O18" s="318"/>
      <c r="P18" s="320"/>
      <c r="Q18" s="320"/>
      <c r="R18" s="320"/>
      <c r="S18" s="318"/>
      <c r="T18" s="318"/>
      <c r="U18" s="318"/>
      <c r="V18" s="318"/>
      <c r="W18" s="5"/>
      <c r="X18" s="5"/>
      <c r="Y18" s="103"/>
      <c r="Z18" s="107" t="s">
        <v>56</v>
      </c>
      <c r="AA18" s="108" t="s">
        <v>162</v>
      </c>
      <c r="AB18" s="103"/>
      <c r="AC18" s="103"/>
      <c r="AD18" s="103"/>
      <c r="AE18" s="103"/>
    </row>
    <row r="19" spans="1:31" ht="18" hidden="1" customHeight="1" x14ac:dyDescent="0.25">
      <c r="A19" s="30">
        <v>3</v>
      </c>
      <c r="B19" s="83"/>
      <c r="C19" s="100"/>
      <c r="D19" s="100" t="s">
        <v>107</v>
      </c>
      <c r="E19" s="83" t="s">
        <v>107</v>
      </c>
      <c r="F19" s="134"/>
      <c r="G19" s="83" t="s">
        <v>107</v>
      </c>
      <c r="H19" s="83"/>
      <c r="I19" s="83" t="s">
        <v>107</v>
      </c>
      <c r="J19" s="119" t="s">
        <v>107</v>
      </c>
      <c r="K19" s="319"/>
      <c r="L19" s="319"/>
      <c r="M19" s="319"/>
      <c r="N19" s="318"/>
      <c r="O19" s="318"/>
      <c r="P19" s="320"/>
      <c r="Q19" s="320"/>
      <c r="R19" s="320"/>
      <c r="S19" s="318"/>
      <c r="T19" s="318"/>
      <c r="U19" s="318"/>
      <c r="V19" s="318"/>
      <c r="W19" s="5"/>
      <c r="X19" s="5"/>
      <c r="Y19" s="103"/>
      <c r="Z19" s="107" t="s">
        <v>57</v>
      </c>
      <c r="AA19" s="108" t="s">
        <v>163</v>
      </c>
      <c r="AB19" s="103"/>
      <c r="AC19" s="103"/>
      <c r="AD19" s="103"/>
      <c r="AE19" s="103"/>
    </row>
    <row r="20" spans="1:31" ht="18" hidden="1" customHeight="1" x14ac:dyDescent="0.25">
      <c r="A20" s="30">
        <v>4</v>
      </c>
      <c r="B20" s="83"/>
      <c r="C20" s="100"/>
      <c r="D20" s="100" t="s">
        <v>107</v>
      </c>
      <c r="E20" s="83" t="s">
        <v>107</v>
      </c>
      <c r="F20" s="134"/>
      <c r="G20" s="83" t="s">
        <v>107</v>
      </c>
      <c r="H20" s="83"/>
      <c r="I20" s="83" t="s">
        <v>107</v>
      </c>
      <c r="J20" s="119" t="s">
        <v>107</v>
      </c>
      <c r="K20" s="319"/>
      <c r="L20" s="319"/>
      <c r="M20" s="319"/>
      <c r="N20" s="318"/>
      <c r="O20" s="318"/>
      <c r="P20" s="320"/>
      <c r="Q20" s="320"/>
      <c r="R20" s="320"/>
      <c r="S20" s="318"/>
      <c r="T20" s="318"/>
      <c r="U20" s="318"/>
      <c r="V20" s="318"/>
      <c r="W20" s="5"/>
      <c r="X20" s="5"/>
      <c r="Y20" s="103"/>
      <c r="Z20" s="108"/>
      <c r="AA20" s="108"/>
      <c r="AB20" s="103"/>
      <c r="AC20" s="103"/>
      <c r="AD20" s="103"/>
      <c r="AE20" s="103"/>
    </row>
    <row r="21" spans="1:31" ht="18" hidden="1" customHeight="1" x14ac:dyDescent="0.25">
      <c r="A21" s="30">
        <v>5</v>
      </c>
      <c r="B21" s="83"/>
      <c r="C21" s="100"/>
      <c r="D21" s="100" t="s">
        <v>107</v>
      </c>
      <c r="E21" s="83" t="s">
        <v>107</v>
      </c>
      <c r="F21" s="134"/>
      <c r="G21" s="83" t="s">
        <v>107</v>
      </c>
      <c r="H21" s="83"/>
      <c r="I21" s="83" t="s">
        <v>107</v>
      </c>
      <c r="J21" s="119" t="s">
        <v>107</v>
      </c>
      <c r="K21" s="319"/>
      <c r="L21" s="319"/>
      <c r="M21" s="319"/>
      <c r="N21" s="318"/>
      <c r="O21" s="318"/>
      <c r="P21" s="320"/>
      <c r="Q21" s="320"/>
      <c r="R21" s="320"/>
      <c r="S21" s="318"/>
      <c r="T21" s="318"/>
      <c r="U21" s="318"/>
      <c r="V21" s="318"/>
      <c r="W21" s="5"/>
      <c r="X21" s="5"/>
      <c r="Y21" s="103"/>
      <c r="Z21" s="108" t="s">
        <v>107</v>
      </c>
      <c r="AA21" s="108"/>
      <c r="AB21" s="103"/>
      <c r="AC21" s="103"/>
      <c r="AD21" s="103"/>
      <c r="AE21" s="103"/>
    </row>
    <row r="22" spans="1:31" ht="18" hidden="1" customHeight="1" x14ac:dyDescent="0.25">
      <c r="A22" s="30">
        <v>6</v>
      </c>
      <c r="B22" s="83"/>
      <c r="C22" s="100"/>
      <c r="D22" s="100" t="s">
        <v>107</v>
      </c>
      <c r="E22" s="83" t="s">
        <v>107</v>
      </c>
      <c r="F22" s="134"/>
      <c r="G22" s="83" t="s">
        <v>107</v>
      </c>
      <c r="H22" s="83"/>
      <c r="I22" s="83" t="s">
        <v>107</v>
      </c>
      <c r="J22" s="119" t="s">
        <v>107</v>
      </c>
      <c r="K22" s="319"/>
      <c r="L22" s="319"/>
      <c r="M22" s="319"/>
      <c r="N22" s="318"/>
      <c r="O22" s="318"/>
      <c r="P22" s="320"/>
      <c r="Q22" s="320"/>
      <c r="R22" s="320"/>
      <c r="S22" s="318"/>
      <c r="T22" s="318"/>
      <c r="U22" s="318"/>
      <c r="V22" s="318"/>
      <c r="W22" s="5"/>
      <c r="X22" s="5"/>
      <c r="Y22" s="103"/>
      <c r="Z22" s="108" t="s">
        <v>116</v>
      </c>
      <c r="AA22" s="108"/>
      <c r="AB22" s="103"/>
      <c r="AC22" s="103"/>
      <c r="AD22" s="103"/>
      <c r="AE22" s="103"/>
    </row>
    <row r="23" spans="1:31" ht="18" hidden="1" customHeight="1" x14ac:dyDescent="0.25">
      <c r="A23" s="30">
        <v>7</v>
      </c>
      <c r="B23" s="83"/>
      <c r="C23" s="100"/>
      <c r="D23" s="100" t="s">
        <v>107</v>
      </c>
      <c r="E23" s="83" t="s">
        <v>107</v>
      </c>
      <c r="F23" s="134"/>
      <c r="G23" s="83" t="s">
        <v>107</v>
      </c>
      <c r="H23" s="83"/>
      <c r="I23" s="83" t="s">
        <v>107</v>
      </c>
      <c r="J23" s="119" t="s">
        <v>107</v>
      </c>
      <c r="K23" s="319"/>
      <c r="L23" s="319"/>
      <c r="M23" s="319"/>
      <c r="N23" s="318"/>
      <c r="O23" s="318"/>
      <c r="P23" s="320"/>
      <c r="Q23" s="320"/>
      <c r="R23" s="320"/>
      <c r="S23" s="318"/>
      <c r="T23" s="318"/>
      <c r="U23" s="318"/>
      <c r="V23" s="318"/>
      <c r="W23" s="5"/>
      <c r="X23" s="5"/>
      <c r="Y23" s="103"/>
      <c r="Z23" s="108" t="s">
        <v>108</v>
      </c>
      <c r="AA23" s="108"/>
      <c r="AB23" s="103"/>
      <c r="AC23" s="103"/>
      <c r="AD23" s="103"/>
      <c r="AE23" s="103"/>
    </row>
    <row r="24" spans="1:31" ht="18" hidden="1" customHeight="1" x14ac:dyDescent="0.25">
      <c r="A24" s="30">
        <v>8</v>
      </c>
      <c r="B24" s="83"/>
      <c r="C24" s="100"/>
      <c r="D24" s="100" t="s">
        <v>107</v>
      </c>
      <c r="E24" s="83" t="s">
        <v>107</v>
      </c>
      <c r="F24" s="134"/>
      <c r="G24" s="83" t="s">
        <v>107</v>
      </c>
      <c r="H24" s="83"/>
      <c r="I24" s="83" t="s">
        <v>107</v>
      </c>
      <c r="J24" s="119" t="s">
        <v>107</v>
      </c>
      <c r="K24" s="319"/>
      <c r="L24" s="319"/>
      <c r="M24" s="319"/>
      <c r="N24" s="318"/>
      <c r="O24" s="318"/>
      <c r="P24" s="320"/>
      <c r="Q24" s="320"/>
      <c r="R24" s="320"/>
      <c r="S24" s="318"/>
      <c r="T24" s="318"/>
      <c r="U24" s="318"/>
      <c r="V24" s="318"/>
      <c r="W24" s="5"/>
      <c r="X24" s="5"/>
      <c r="Y24" s="103"/>
      <c r="Z24" s="108"/>
      <c r="AA24" s="108"/>
      <c r="AB24" s="103"/>
      <c r="AC24" s="103"/>
      <c r="AD24" s="103"/>
      <c r="AE24" s="103"/>
    </row>
    <row r="25" spans="1:31" ht="18" hidden="1" customHeight="1" x14ac:dyDescent="0.25">
      <c r="A25" s="30">
        <v>9</v>
      </c>
      <c r="B25" s="83"/>
      <c r="C25" s="100"/>
      <c r="D25" s="100" t="s">
        <v>107</v>
      </c>
      <c r="E25" s="83" t="s">
        <v>107</v>
      </c>
      <c r="F25" s="134"/>
      <c r="G25" s="83" t="s">
        <v>107</v>
      </c>
      <c r="H25" s="83"/>
      <c r="I25" s="83" t="s">
        <v>107</v>
      </c>
      <c r="J25" s="119" t="s">
        <v>107</v>
      </c>
      <c r="K25" s="319"/>
      <c r="L25" s="319"/>
      <c r="M25" s="319"/>
      <c r="N25" s="318"/>
      <c r="O25" s="318"/>
      <c r="P25" s="320"/>
      <c r="Q25" s="320"/>
      <c r="R25" s="320"/>
      <c r="S25" s="318"/>
      <c r="T25" s="318"/>
      <c r="U25" s="318"/>
      <c r="V25" s="318"/>
      <c r="W25" s="5"/>
      <c r="X25" s="5"/>
      <c r="Y25" s="103"/>
      <c r="Z25" s="108" t="s">
        <v>107</v>
      </c>
      <c r="AA25" s="108"/>
      <c r="AB25" s="103"/>
      <c r="AC25" s="103"/>
      <c r="AD25" s="103"/>
      <c r="AE25" s="103"/>
    </row>
    <row r="26" spans="1:31" ht="18" hidden="1" customHeight="1" x14ac:dyDescent="0.25">
      <c r="A26" s="30">
        <v>10</v>
      </c>
      <c r="B26" s="83"/>
      <c r="C26" s="100"/>
      <c r="D26" s="100" t="s">
        <v>107</v>
      </c>
      <c r="E26" s="83" t="s">
        <v>107</v>
      </c>
      <c r="F26" s="134"/>
      <c r="G26" s="83" t="s">
        <v>107</v>
      </c>
      <c r="H26" s="83"/>
      <c r="I26" s="83" t="s">
        <v>107</v>
      </c>
      <c r="J26" s="119" t="s">
        <v>107</v>
      </c>
      <c r="K26" s="319"/>
      <c r="L26" s="319"/>
      <c r="M26" s="319"/>
      <c r="N26" s="318"/>
      <c r="O26" s="318"/>
      <c r="P26" s="320"/>
      <c r="Q26" s="320"/>
      <c r="R26" s="320"/>
      <c r="S26" s="318"/>
      <c r="T26" s="318"/>
      <c r="U26" s="318"/>
      <c r="V26" s="318"/>
      <c r="W26" s="24"/>
      <c r="X26" s="24"/>
      <c r="Y26" s="109"/>
      <c r="Z26" s="110" t="s">
        <v>22</v>
      </c>
      <c r="AA26" s="108"/>
      <c r="AB26" s="103"/>
      <c r="AC26" s="103"/>
      <c r="AD26" s="103"/>
      <c r="AE26" s="103"/>
    </row>
    <row r="27" spans="1:31" ht="18" hidden="1" customHeight="1" x14ac:dyDescent="0.25">
      <c r="A27" s="30">
        <v>11</v>
      </c>
      <c r="B27" s="83"/>
      <c r="C27" s="100"/>
      <c r="D27" s="100" t="s">
        <v>107</v>
      </c>
      <c r="E27" s="83" t="s">
        <v>107</v>
      </c>
      <c r="F27" s="134"/>
      <c r="G27" s="83" t="s">
        <v>107</v>
      </c>
      <c r="H27" s="83"/>
      <c r="I27" s="83" t="s">
        <v>107</v>
      </c>
      <c r="J27" s="119" t="s">
        <v>107</v>
      </c>
      <c r="K27" s="319"/>
      <c r="L27" s="319"/>
      <c r="M27" s="319"/>
      <c r="N27" s="318"/>
      <c r="O27" s="318"/>
      <c r="P27" s="320"/>
      <c r="Q27" s="320"/>
      <c r="R27" s="320"/>
      <c r="S27" s="318"/>
      <c r="T27" s="318"/>
      <c r="U27" s="318"/>
      <c r="V27" s="318"/>
      <c r="W27" s="24"/>
      <c r="X27" s="24"/>
      <c r="Y27" s="109"/>
      <c r="Z27" s="110" t="s">
        <v>30</v>
      </c>
      <c r="AA27" s="108"/>
      <c r="AB27" s="103"/>
      <c r="AC27" s="103"/>
      <c r="AD27" s="103"/>
      <c r="AE27" s="103"/>
    </row>
    <row r="28" spans="1:31" s="5" customFormat="1" ht="18" hidden="1" customHeight="1" x14ac:dyDescent="0.25">
      <c r="A28" s="30">
        <v>12</v>
      </c>
      <c r="B28" s="83"/>
      <c r="C28" s="100"/>
      <c r="D28" s="100" t="s">
        <v>107</v>
      </c>
      <c r="E28" s="83" t="s">
        <v>107</v>
      </c>
      <c r="F28" s="134"/>
      <c r="G28" s="83" t="s">
        <v>107</v>
      </c>
      <c r="H28" s="83"/>
      <c r="I28" s="83" t="s">
        <v>107</v>
      </c>
      <c r="J28" s="119" t="s">
        <v>107</v>
      </c>
      <c r="K28" s="319"/>
      <c r="L28" s="319"/>
      <c r="M28" s="319"/>
      <c r="N28" s="318"/>
      <c r="O28" s="318"/>
      <c r="P28" s="320"/>
      <c r="Q28" s="320"/>
      <c r="R28" s="320"/>
      <c r="S28" s="318"/>
      <c r="T28" s="318"/>
      <c r="U28" s="318"/>
      <c r="V28" s="318"/>
      <c r="W28" s="24"/>
      <c r="X28" s="24"/>
      <c r="Y28" s="108"/>
      <c r="Z28" s="111" t="s">
        <v>29</v>
      </c>
      <c r="AA28" s="108"/>
      <c r="AB28" s="108"/>
      <c r="AC28" s="108"/>
      <c r="AD28" s="108"/>
      <c r="AE28" s="108"/>
    </row>
    <row r="29" spans="1:31" s="5" customFormat="1" ht="18" hidden="1" customHeight="1" x14ac:dyDescent="0.25">
      <c r="A29" s="30">
        <v>13</v>
      </c>
      <c r="B29" s="83"/>
      <c r="C29" s="100"/>
      <c r="D29" s="100" t="s">
        <v>107</v>
      </c>
      <c r="E29" s="83" t="s">
        <v>107</v>
      </c>
      <c r="F29" s="134"/>
      <c r="G29" s="83" t="s">
        <v>107</v>
      </c>
      <c r="H29" s="83"/>
      <c r="I29" s="83" t="s">
        <v>107</v>
      </c>
      <c r="J29" s="119" t="s">
        <v>107</v>
      </c>
      <c r="K29" s="319"/>
      <c r="L29" s="319"/>
      <c r="M29" s="319"/>
      <c r="N29" s="318"/>
      <c r="O29" s="318"/>
      <c r="P29" s="320"/>
      <c r="Q29" s="320"/>
      <c r="R29" s="320"/>
      <c r="S29" s="318"/>
      <c r="T29" s="318"/>
      <c r="U29" s="318"/>
      <c r="V29" s="318"/>
      <c r="W29" s="24"/>
      <c r="X29" s="24"/>
      <c r="Y29" s="108"/>
      <c r="Z29" s="110" t="s">
        <v>118</v>
      </c>
      <c r="AA29" s="108"/>
      <c r="AB29" s="108"/>
      <c r="AC29" s="108"/>
      <c r="AD29" s="108"/>
      <c r="AE29" s="108"/>
    </row>
    <row r="30" spans="1:31" s="5" customFormat="1" ht="18" hidden="1" customHeight="1" x14ac:dyDescent="0.25">
      <c r="A30" s="30">
        <v>14</v>
      </c>
      <c r="B30" s="83"/>
      <c r="C30" s="100"/>
      <c r="D30" s="100" t="s">
        <v>107</v>
      </c>
      <c r="E30" s="83" t="s">
        <v>107</v>
      </c>
      <c r="F30" s="134"/>
      <c r="G30" s="83" t="s">
        <v>107</v>
      </c>
      <c r="H30" s="83"/>
      <c r="I30" s="83" t="s">
        <v>107</v>
      </c>
      <c r="J30" s="119" t="s">
        <v>107</v>
      </c>
      <c r="K30" s="319"/>
      <c r="L30" s="319"/>
      <c r="M30" s="319"/>
      <c r="N30" s="318"/>
      <c r="O30" s="318"/>
      <c r="P30" s="320"/>
      <c r="Q30" s="320"/>
      <c r="R30" s="320"/>
      <c r="S30" s="318"/>
      <c r="T30" s="318"/>
      <c r="U30" s="318"/>
      <c r="V30" s="318"/>
      <c r="W30" s="24"/>
      <c r="X30" s="24"/>
      <c r="Y30" s="108"/>
      <c r="Z30" s="108" t="s">
        <v>110</v>
      </c>
      <c r="AA30" s="108"/>
      <c r="AB30" s="108"/>
      <c r="AC30" s="108"/>
      <c r="AD30" s="108"/>
      <c r="AE30" s="108"/>
    </row>
    <row r="31" spans="1:31" s="5" customFormat="1" ht="18" hidden="1" customHeight="1" x14ac:dyDescent="0.25">
      <c r="A31" s="30">
        <v>15</v>
      </c>
      <c r="B31" s="83"/>
      <c r="C31" s="100"/>
      <c r="D31" s="100" t="s">
        <v>107</v>
      </c>
      <c r="E31" s="83" t="s">
        <v>107</v>
      </c>
      <c r="F31" s="134"/>
      <c r="G31" s="83" t="s">
        <v>107</v>
      </c>
      <c r="H31" s="83"/>
      <c r="I31" s="83" t="s">
        <v>107</v>
      </c>
      <c r="J31" s="119" t="s">
        <v>107</v>
      </c>
      <c r="K31" s="319"/>
      <c r="L31" s="319"/>
      <c r="M31" s="319"/>
      <c r="N31" s="318"/>
      <c r="O31" s="318"/>
      <c r="P31" s="320"/>
      <c r="Q31" s="320"/>
      <c r="R31" s="320"/>
      <c r="S31" s="318"/>
      <c r="T31" s="318"/>
      <c r="U31" s="318"/>
      <c r="V31" s="318"/>
      <c r="W31" s="24"/>
      <c r="X31" s="24"/>
      <c r="Y31" s="108"/>
      <c r="Z31" s="108"/>
      <c r="AA31" s="108"/>
      <c r="AB31" s="108"/>
      <c r="AC31" s="108"/>
      <c r="AD31" s="108"/>
      <c r="AE31" s="108"/>
    </row>
    <row r="32" spans="1:31" s="5" customFormat="1" ht="18" hidden="1" customHeight="1" x14ac:dyDescent="0.25">
      <c r="A32" s="30">
        <v>16</v>
      </c>
      <c r="B32" s="83"/>
      <c r="C32" s="100"/>
      <c r="D32" s="100" t="s">
        <v>107</v>
      </c>
      <c r="E32" s="83" t="s">
        <v>107</v>
      </c>
      <c r="F32" s="134"/>
      <c r="G32" s="83" t="s">
        <v>107</v>
      </c>
      <c r="H32" s="83"/>
      <c r="I32" s="83" t="s">
        <v>107</v>
      </c>
      <c r="J32" s="119" t="s">
        <v>107</v>
      </c>
      <c r="K32" s="319"/>
      <c r="L32" s="319"/>
      <c r="M32" s="319"/>
      <c r="N32" s="318"/>
      <c r="O32" s="318"/>
      <c r="P32" s="320"/>
      <c r="Q32" s="320"/>
      <c r="R32" s="320"/>
      <c r="S32" s="318"/>
      <c r="T32" s="318"/>
      <c r="U32" s="318"/>
      <c r="V32" s="318"/>
      <c r="W32" s="24"/>
      <c r="X32" s="24"/>
      <c r="Y32" s="108"/>
      <c r="Z32" s="108" t="s">
        <v>107</v>
      </c>
      <c r="AA32" s="108"/>
      <c r="AB32" s="108"/>
      <c r="AC32" s="108"/>
      <c r="AD32" s="108"/>
      <c r="AE32" s="108"/>
    </row>
    <row r="33" spans="1:31" s="5" customFormat="1" ht="18" hidden="1" customHeight="1" x14ac:dyDescent="0.25">
      <c r="A33" s="30">
        <v>17</v>
      </c>
      <c r="B33" s="83"/>
      <c r="C33" s="100"/>
      <c r="D33" s="100" t="s">
        <v>107</v>
      </c>
      <c r="E33" s="83" t="s">
        <v>107</v>
      </c>
      <c r="F33" s="134"/>
      <c r="G33" s="83" t="s">
        <v>107</v>
      </c>
      <c r="H33" s="83"/>
      <c r="I33" s="83" t="s">
        <v>107</v>
      </c>
      <c r="J33" s="119" t="s">
        <v>107</v>
      </c>
      <c r="K33" s="319"/>
      <c r="L33" s="319"/>
      <c r="M33" s="319"/>
      <c r="N33" s="318"/>
      <c r="O33" s="318"/>
      <c r="P33" s="320"/>
      <c r="Q33" s="320"/>
      <c r="R33" s="320"/>
      <c r="S33" s="318"/>
      <c r="T33" s="318"/>
      <c r="U33" s="318"/>
      <c r="V33" s="318"/>
      <c r="W33" s="24"/>
      <c r="X33" s="24"/>
      <c r="Y33" s="108"/>
      <c r="Z33" s="108" t="s">
        <v>111</v>
      </c>
      <c r="AA33" s="108"/>
      <c r="AB33" s="108"/>
      <c r="AC33" s="108"/>
      <c r="AD33" s="108"/>
      <c r="AE33" s="108"/>
    </row>
    <row r="34" spans="1:31" s="5" customFormat="1" ht="18" hidden="1" customHeight="1" x14ac:dyDescent="0.25">
      <c r="A34" s="30">
        <v>18</v>
      </c>
      <c r="B34" s="83"/>
      <c r="C34" s="100"/>
      <c r="D34" s="100" t="s">
        <v>107</v>
      </c>
      <c r="E34" s="83" t="s">
        <v>107</v>
      </c>
      <c r="F34" s="134"/>
      <c r="G34" s="83" t="s">
        <v>107</v>
      </c>
      <c r="H34" s="83"/>
      <c r="I34" s="83" t="s">
        <v>107</v>
      </c>
      <c r="J34" s="119" t="s">
        <v>107</v>
      </c>
      <c r="K34" s="319"/>
      <c r="L34" s="319"/>
      <c r="M34" s="319"/>
      <c r="N34" s="318"/>
      <c r="O34" s="318"/>
      <c r="P34" s="320"/>
      <c r="Q34" s="320"/>
      <c r="R34" s="320"/>
      <c r="S34" s="318"/>
      <c r="T34" s="318"/>
      <c r="U34" s="318"/>
      <c r="V34" s="318"/>
      <c r="W34" s="24"/>
      <c r="X34" s="24"/>
      <c r="Y34" s="108"/>
      <c r="Z34" s="108" t="s">
        <v>112</v>
      </c>
      <c r="AA34" s="108"/>
      <c r="AB34" s="108"/>
      <c r="AC34" s="108"/>
      <c r="AD34" s="108"/>
      <c r="AE34" s="108"/>
    </row>
    <row r="35" spans="1:31" s="5" customFormat="1" ht="18" hidden="1" customHeight="1" x14ac:dyDescent="0.25">
      <c r="A35" s="30">
        <v>19</v>
      </c>
      <c r="B35" s="83"/>
      <c r="C35" s="100"/>
      <c r="D35" s="100" t="s">
        <v>107</v>
      </c>
      <c r="E35" s="83" t="s">
        <v>107</v>
      </c>
      <c r="F35" s="134"/>
      <c r="G35" s="83" t="s">
        <v>107</v>
      </c>
      <c r="H35" s="83"/>
      <c r="I35" s="83" t="s">
        <v>107</v>
      </c>
      <c r="J35" s="119" t="s">
        <v>107</v>
      </c>
      <c r="K35" s="319"/>
      <c r="L35" s="319"/>
      <c r="M35" s="319"/>
      <c r="N35" s="318"/>
      <c r="O35" s="318"/>
      <c r="P35" s="320"/>
      <c r="Q35" s="320"/>
      <c r="R35" s="320"/>
      <c r="S35" s="318"/>
      <c r="T35" s="318"/>
      <c r="U35" s="318"/>
      <c r="V35" s="318"/>
      <c r="Y35" s="108"/>
      <c r="Z35" s="108"/>
      <c r="AA35" s="108"/>
      <c r="AB35" s="108"/>
      <c r="AC35" s="108"/>
      <c r="AD35" s="108"/>
      <c r="AE35" s="108"/>
    </row>
    <row r="36" spans="1:31" ht="18" hidden="1" customHeight="1" x14ac:dyDescent="0.25">
      <c r="A36" s="30">
        <v>20</v>
      </c>
      <c r="B36" s="83"/>
      <c r="C36" s="100"/>
      <c r="D36" s="100" t="s">
        <v>107</v>
      </c>
      <c r="E36" s="83" t="s">
        <v>107</v>
      </c>
      <c r="F36" s="134"/>
      <c r="G36" s="83" t="s">
        <v>107</v>
      </c>
      <c r="H36" s="83"/>
      <c r="I36" s="83" t="s">
        <v>107</v>
      </c>
      <c r="J36" s="119" t="s">
        <v>107</v>
      </c>
      <c r="K36" s="319"/>
      <c r="L36" s="319"/>
      <c r="M36" s="319"/>
      <c r="N36" s="318"/>
      <c r="O36" s="318"/>
      <c r="P36" s="320"/>
      <c r="Q36" s="320"/>
      <c r="R36" s="320"/>
      <c r="S36" s="318"/>
      <c r="T36" s="318"/>
      <c r="U36" s="318"/>
      <c r="V36" s="318"/>
      <c r="Y36" s="103"/>
      <c r="Z36" s="108"/>
      <c r="AA36" s="108"/>
      <c r="AB36" s="103"/>
      <c r="AC36" s="103"/>
      <c r="AD36" s="103"/>
      <c r="AE36" s="103"/>
    </row>
    <row r="37" spans="1:31" ht="18" hidden="1" customHeight="1" x14ac:dyDescent="0.25">
      <c r="A37" s="30">
        <v>21</v>
      </c>
      <c r="B37" s="83"/>
      <c r="C37" s="100"/>
      <c r="D37" s="100" t="s">
        <v>107</v>
      </c>
      <c r="E37" s="83" t="s">
        <v>107</v>
      </c>
      <c r="F37" s="134"/>
      <c r="G37" s="83" t="s">
        <v>107</v>
      </c>
      <c r="H37" s="83"/>
      <c r="I37" s="83" t="s">
        <v>107</v>
      </c>
      <c r="J37" s="119" t="s">
        <v>107</v>
      </c>
      <c r="K37" s="319"/>
      <c r="L37" s="319"/>
      <c r="M37" s="319"/>
      <c r="N37" s="318"/>
      <c r="O37" s="318"/>
      <c r="P37" s="320"/>
      <c r="Q37" s="320"/>
      <c r="R37" s="320"/>
      <c r="S37" s="318"/>
      <c r="T37" s="318"/>
      <c r="U37" s="318"/>
      <c r="V37" s="318"/>
      <c r="Y37" s="103"/>
      <c r="Z37" s="108"/>
      <c r="AA37" s="108"/>
      <c r="AB37" s="103"/>
      <c r="AC37" s="103"/>
      <c r="AD37" s="103"/>
      <c r="AE37" s="103"/>
    </row>
    <row r="38" spans="1:31" ht="18" hidden="1" customHeight="1" x14ac:dyDescent="0.25">
      <c r="A38" s="30">
        <v>22</v>
      </c>
      <c r="B38" s="83"/>
      <c r="C38" s="100"/>
      <c r="D38" s="100" t="s">
        <v>107</v>
      </c>
      <c r="E38" s="83" t="s">
        <v>107</v>
      </c>
      <c r="F38" s="134"/>
      <c r="G38" s="83" t="s">
        <v>107</v>
      </c>
      <c r="H38" s="83"/>
      <c r="I38" s="83" t="s">
        <v>107</v>
      </c>
      <c r="J38" s="119" t="s">
        <v>107</v>
      </c>
      <c r="K38" s="319"/>
      <c r="L38" s="319"/>
      <c r="M38" s="319"/>
      <c r="N38" s="318"/>
      <c r="O38" s="318"/>
      <c r="P38" s="320"/>
      <c r="Q38" s="320"/>
      <c r="R38" s="320"/>
      <c r="S38" s="318"/>
      <c r="T38" s="318"/>
      <c r="U38" s="318"/>
      <c r="V38" s="318"/>
      <c r="Y38" s="103"/>
      <c r="Z38" s="108"/>
      <c r="AA38" s="108"/>
      <c r="AB38" s="103"/>
      <c r="AC38" s="103"/>
      <c r="AD38" s="103"/>
      <c r="AE38" s="103"/>
    </row>
    <row r="39" spans="1:31" ht="18" hidden="1" customHeight="1" x14ac:dyDescent="0.25">
      <c r="A39" s="30">
        <v>23</v>
      </c>
      <c r="B39" s="83"/>
      <c r="C39" s="100"/>
      <c r="D39" s="100" t="s">
        <v>107</v>
      </c>
      <c r="E39" s="83" t="s">
        <v>107</v>
      </c>
      <c r="F39" s="134"/>
      <c r="G39" s="83" t="s">
        <v>107</v>
      </c>
      <c r="H39" s="83"/>
      <c r="I39" s="83" t="s">
        <v>107</v>
      </c>
      <c r="J39" s="119" t="s">
        <v>107</v>
      </c>
      <c r="K39" s="319"/>
      <c r="L39" s="319"/>
      <c r="M39" s="319"/>
      <c r="N39" s="318"/>
      <c r="O39" s="318"/>
      <c r="P39" s="320"/>
      <c r="Q39" s="320"/>
      <c r="R39" s="320"/>
      <c r="S39" s="318"/>
      <c r="T39" s="318"/>
      <c r="U39" s="318"/>
      <c r="V39" s="318"/>
      <c r="Z39" s="5"/>
      <c r="AA39" s="5"/>
    </row>
    <row r="40" spans="1:31" ht="18" hidden="1" customHeight="1" x14ac:dyDescent="0.25">
      <c r="A40" s="30">
        <v>24</v>
      </c>
      <c r="B40" s="83"/>
      <c r="C40" s="100"/>
      <c r="D40" s="100" t="s">
        <v>107</v>
      </c>
      <c r="E40" s="83" t="s">
        <v>107</v>
      </c>
      <c r="F40" s="134"/>
      <c r="G40" s="83" t="s">
        <v>107</v>
      </c>
      <c r="H40" s="83"/>
      <c r="I40" s="83" t="s">
        <v>107</v>
      </c>
      <c r="J40" s="119" t="s">
        <v>107</v>
      </c>
      <c r="K40" s="319"/>
      <c r="L40" s="319"/>
      <c r="M40" s="319"/>
      <c r="N40" s="318"/>
      <c r="O40" s="318"/>
      <c r="P40" s="320"/>
      <c r="Q40" s="320"/>
      <c r="R40" s="320"/>
      <c r="S40" s="318"/>
      <c r="T40" s="318"/>
      <c r="U40" s="318"/>
      <c r="V40" s="318"/>
    </row>
    <row r="41" spans="1:31" ht="18" hidden="1" customHeight="1" x14ac:dyDescent="0.25">
      <c r="A41" s="30">
        <v>25</v>
      </c>
      <c r="B41" s="83"/>
      <c r="C41" s="100"/>
      <c r="D41" s="100" t="s">
        <v>107</v>
      </c>
      <c r="E41" s="83" t="s">
        <v>107</v>
      </c>
      <c r="F41" s="134"/>
      <c r="G41" s="83" t="s">
        <v>107</v>
      </c>
      <c r="H41" s="83"/>
      <c r="I41" s="83" t="s">
        <v>107</v>
      </c>
      <c r="J41" s="119" t="s">
        <v>107</v>
      </c>
      <c r="K41" s="319"/>
      <c r="L41" s="319"/>
      <c r="M41" s="319"/>
      <c r="N41" s="318"/>
      <c r="O41" s="318"/>
      <c r="P41" s="320"/>
      <c r="Q41" s="320"/>
      <c r="R41" s="320"/>
      <c r="S41" s="318"/>
      <c r="T41" s="318"/>
      <c r="U41" s="318"/>
      <c r="V41" s="318"/>
    </row>
    <row r="42" spans="1:31" ht="18" hidden="1" customHeight="1" x14ac:dyDescent="0.25">
      <c r="A42" s="30">
        <v>26</v>
      </c>
      <c r="B42" s="83"/>
      <c r="C42" s="100"/>
      <c r="D42" s="100" t="s">
        <v>107</v>
      </c>
      <c r="E42" s="83" t="s">
        <v>107</v>
      </c>
      <c r="F42" s="134"/>
      <c r="G42" s="83" t="s">
        <v>107</v>
      </c>
      <c r="H42" s="83"/>
      <c r="I42" s="83" t="s">
        <v>107</v>
      </c>
      <c r="J42" s="119" t="s">
        <v>107</v>
      </c>
      <c r="K42" s="319"/>
      <c r="L42" s="319"/>
      <c r="M42" s="319"/>
      <c r="N42" s="318"/>
      <c r="O42" s="318"/>
      <c r="P42" s="320"/>
      <c r="Q42" s="320"/>
      <c r="R42" s="320"/>
      <c r="S42" s="318"/>
      <c r="T42" s="318"/>
      <c r="U42" s="318"/>
      <c r="V42" s="318"/>
    </row>
    <row r="43" spans="1:31" ht="18" hidden="1" customHeight="1" x14ac:dyDescent="0.25">
      <c r="A43" s="30">
        <v>27</v>
      </c>
      <c r="B43" s="83"/>
      <c r="C43" s="100"/>
      <c r="D43" s="100" t="s">
        <v>107</v>
      </c>
      <c r="E43" s="83" t="s">
        <v>107</v>
      </c>
      <c r="F43" s="134"/>
      <c r="G43" s="83" t="s">
        <v>107</v>
      </c>
      <c r="H43" s="83"/>
      <c r="I43" s="83" t="s">
        <v>107</v>
      </c>
      <c r="J43" s="119" t="s">
        <v>107</v>
      </c>
      <c r="K43" s="319"/>
      <c r="L43" s="319"/>
      <c r="M43" s="319"/>
      <c r="N43" s="318"/>
      <c r="O43" s="318"/>
      <c r="P43" s="320"/>
      <c r="Q43" s="320"/>
      <c r="R43" s="320"/>
      <c r="S43" s="318"/>
      <c r="T43" s="318"/>
      <c r="U43" s="318"/>
      <c r="V43" s="318"/>
    </row>
    <row r="44" spans="1:31" ht="18" hidden="1" customHeight="1" x14ac:dyDescent="0.25">
      <c r="A44" s="30">
        <v>28</v>
      </c>
      <c r="B44" s="83"/>
      <c r="C44" s="100"/>
      <c r="D44" s="100" t="s">
        <v>107</v>
      </c>
      <c r="E44" s="83" t="s">
        <v>107</v>
      </c>
      <c r="F44" s="134"/>
      <c r="G44" s="83" t="s">
        <v>107</v>
      </c>
      <c r="H44" s="83"/>
      <c r="I44" s="83" t="s">
        <v>107</v>
      </c>
      <c r="J44" s="119" t="s">
        <v>107</v>
      </c>
      <c r="K44" s="319"/>
      <c r="L44" s="319"/>
      <c r="M44" s="319"/>
      <c r="N44" s="318"/>
      <c r="O44" s="318"/>
      <c r="P44" s="320"/>
      <c r="Q44" s="320"/>
      <c r="R44" s="320"/>
      <c r="S44" s="318"/>
      <c r="T44" s="318"/>
      <c r="U44" s="318"/>
      <c r="V44" s="318"/>
    </row>
    <row r="45" spans="1:31" ht="18" hidden="1" customHeight="1" x14ac:dyDescent="0.25">
      <c r="A45" s="30">
        <v>29</v>
      </c>
      <c r="B45" s="83"/>
      <c r="C45" s="100"/>
      <c r="D45" s="100" t="s">
        <v>107</v>
      </c>
      <c r="E45" s="83" t="s">
        <v>107</v>
      </c>
      <c r="F45" s="134"/>
      <c r="G45" s="83" t="s">
        <v>107</v>
      </c>
      <c r="H45" s="83"/>
      <c r="I45" s="83" t="s">
        <v>107</v>
      </c>
      <c r="J45" s="119" t="s">
        <v>107</v>
      </c>
      <c r="K45" s="319"/>
      <c r="L45" s="319"/>
      <c r="M45" s="319"/>
      <c r="N45" s="318"/>
      <c r="O45" s="318"/>
      <c r="P45" s="320"/>
      <c r="Q45" s="320"/>
      <c r="R45" s="320"/>
      <c r="S45" s="318"/>
      <c r="T45" s="318"/>
      <c r="U45" s="318"/>
      <c r="V45" s="318"/>
    </row>
    <row r="46" spans="1:31" ht="18" hidden="1" customHeight="1" x14ac:dyDescent="0.25">
      <c r="A46" s="30">
        <v>30</v>
      </c>
      <c r="B46" s="83"/>
      <c r="C46" s="100"/>
      <c r="D46" s="100" t="s">
        <v>107</v>
      </c>
      <c r="E46" s="83" t="s">
        <v>107</v>
      </c>
      <c r="F46" s="134"/>
      <c r="G46" s="83" t="s">
        <v>107</v>
      </c>
      <c r="H46" s="83"/>
      <c r="I46" s="83" t="s">
        <v>107</v>
      </c>
      <c r="J46" s="119" t="s">
        <v>107</v>
      </c>
      <c r="K46" s="319"/>
      <c r="L46" s="319"/>
      <c r="M46" s="319"/>
      <c r="N46" s="318"/>
      <c r="O46" s="318"/>
      <c r="P46" s="320"/>
      <c r="Q46" s="320"/>
      <c r="R46" s="320"/>
      <c r="S46" s="318"/>
      <c r="T46" s="318"/>
      <c r="U46" s="318"/>
      <c r="V46" s="318"/>
    </row>
    <row r="47" spans="1:31" ht="18" hidden="1" customHeight="1" x14ac:dyDescent="0.25">
      <c r="A47" s="30">
        <v>31</v>
      </c>
      <c r="B47" s="83"/>
      <c r="C47" s="100"/>
      <c r="D47" s="100" t="s">
        <v>107</v>
      </c>
      <c r="E47" s="83" t="s">
        <v>107</v>
      </c>
      <c r="F47" s="134"/>
      <c r="G47" s="83" t="s">
        <v>107</v>
      </c>
      <c r="H47" s="83"/>
      <c r="I47" s="83" t="s">
        <v>107</v>
      </c>
      <c r="J47" s="119" t="s">
        <v>107</v>
      </c>
      <c r="K47" s="319"/>
      <c r="L47" s="319"/>
      <c r="M47" s="319"/>
      <c r="N47" s="318"/>
      <c r="O47" s="318"/>
      <c r="P47" s="320"/>
      <c r="Q47" s="320"/>
      <c r="R47" s="320"/>
      <c r="S47" s="318"/>
      <c r="T47" s="318"/>
      <c r="U47" s="318"/>
      <c r="V47" s="318"/>
    </row>
    <row r="48" spans="1:31" ht="18" hidden="1" customHeight="1" x14ac:dyDescent="0.25">
      <c r="A48" s="30">
        <v>32</v>
      </c>
      <c r="B48" s="83"/>
      <c r="C48" s="100"/>
      <c r="D48" s="100" t="s">
        <v>107</v>
      </c>
      <c r="E48" s="83" t="s">
        <v>107</v>
      </c>
      <c r="F48" s="134"/>
      <c r="G48" s="83" t="s">
        <v>107</v>
      </c>
      <c r="H48" s="83"/>
      <c r="I48" s="83" t="s">
        <v>107</v>
      </c>
      <c r="J48" s="119" t="s">
        <v>107</v>
      </c>
      <c r="K48" s="319"/>
      <c r="L48" s="319"/>
      <c r="M48" s="319"/>
      <c r="N48" s="318"/>
      <c r="O48" s="318"/>
      <c r="P48" s="320"/>
      <c r="Q48" s="320"/>
      <c r="R48" s="320"/>
      <c r="S48" s="318"/>
      <c r="T48" s="318"/>
      <c r="U48" s="318"/>
      <c r="V48" s="318"/>
    </row>
    <row r="49" spans="1:22" ht="18" hidden="1" customHeight="1" x14ac:dyDescent="0.25">
      <c r="A49" s="30">
        <v>33</v>
      </c>
      <c r="B49" s="83"/>
      <c r="C49" s="100"/>
      <c r="D49" s="100" t="s">
        <v>107</v>
      </c>
      <c r="E49" s="83" t="s">
        <v>107</v>
      </c>
      <c r="F49" s="134"/>
      <c r="G49" s="83" t="s">
        <v>107</v>
      </c>
      <c r="H49" s="83"/>
      <c r="I49" s="83" t="s">
        <v>107</v>
      </c>
      <c r="J49" s="119" t="s">
        <v>107</v>
      </c>
      <c r="K49" s="319"/>
      <c r="L49" s="319"/>
      <c r="M49" s="319"/>
      <c r="N49" s="318"/>
      <c r="O49" s="318"/>
      <c r="P49" s="320"/>
      <c r="Q49" s="320"/>
      <c r="R49" s="320"/>
      <c r="S49" s="318"/>
      <c r="T49" s="318"/>
      <c r="U49" s="318"/>
      <c r="V49" s="318"/>
    </row>
    <row r="50" spans="1:22" ht="18" hidden="1" customHeight="1" x14ac:dyDescent="0.25">
      <c r="A50" s="30">
        <v>34</v>
      </c>
      <c r="B50" s="83"/>
      <c r="C50" s="100"/>
      <c r="D50" s="100" t="s">
        <v>107</v>
      </c>
      <c r="E50" s="83" t="s">
        <v>107</v>
      </c>
      <c r="F50" s="134"/>
      <c r="G50" s="83" t="s">
        <v>107</v>
      </c>
      <c r="H50" s="83"/>
      <c r="I50" s="83" t="s">
        <v>107</v>
      </c>
      <c r="J50" s="119" t="s">
        <v>107</v>
      </c>
      <c r="K50" s="319"/>
      <c r="L50" s="319"/>
      <c r="M50" s="319"/>
      <c r="N50" s="318"/>
      <c r="O50" s="318"/>
      <c r="P50" s="320"/>
      <c r="Q50" s="320"/>
      <c r="R50" s="320"/>
      <c r="S50" s="318"/>
      <c r="T50" s="318"/>
      <c r="U50" s="318"/>
      <c r="V50" s="318"/>
    </row>
    <row r="51" spans="1:22" ht="18" hidden="1" customHeight="1" x14ac:dyDescent="0.25">
      <c r="A51" s="30">
        <v>35</v>
      </c>
      <c r="B51" s="83"/>
      <c r="C51" s="100"/>
      <c r="D51" s="100" t="s">
        <v>107</v>
      </c>
      <c r="E51" s="83" t="s">
        <v>107</v>
      </c>
      <c r="F51" s="134"/>
      <c r="G51" s="83" t="s">
        <v>107</v>
      </c>
      <c r="H51" s="83"/>
      <c r="I51" s="83" t="s">
        <v>107</v>
      </c>
      <c r="J51" s="119" t="s">
        <v>107</v>
      </c>
      <c r="K51" s="319"/>
      <c r="L51" s="319"/>
      <c r="M51" s="319"/>
      <c r="N51" s="318"/>
      <c r="O51" s="318"/>
      <c r="P51" s="320"/>
      <c r="Q51" s="320"/>
      <c r="R51" s="320"/>
      <c r="S51" s="318"/>
      <c r="T51" s="318"/>
      <c r="U51" s="318"/>
      <c r="V51" s="318"/>
    </row>
    <row r="52" spans="1:22" ht="18" hidden="1" customHeight="1" x14ac:dyDescent="0.25">
      <c r="A52" s="30">
        <v>36</v>
      </c>
      <c r="B52" s="83"/>
      <c r="C52" s="100"/>
      <c r="D52" s="100" t="s">
        <v>107</v>
      </c>
      <c r="E52" s="83" t="s">
        <v>107</v>
      </c>
      <c r="F52" s="134"/>
      <c r="G52" s="83" t="s">
        <v>107</v>
      </c>
      <c r="H52" s="83"/>
      <c r="I52" s="83" t="s">
        <v>107</v>
      </c>
      <c r="J52" s="119" t="s">
        <v>107</v>
      </c>
      <c r="K52" s="319"/>
      <c r="L52" s="319"/>
      <c r="M52" s="319"/>
      <c r="N52" s="318"/>
      <c r="O52" s="318"/>
      <c r="P52" s="320"/>
      <c r="Q52" s="320"/>
      <c r="R52" s="320"/>
      <c r="S52" s="318"/>
      <c r="T52" s="318"/>
      <c r="U52" s="318"/>
      <c r="V52" s="318"/>
    </row>
    <row r="53" spans="1:22" ht="18" hidden="1" customHeight="1" x14ac:dyDescent="0.25">
      <c r="A53" s="30">
        <v>37</v>
      </c>
      <c r="B53" s="83"/>
      <c r="C53" s="100"/>
      <c r="D53" s="100" t="s">
        <v>107</v>
      </c>
      <c r="E53" s="83" t="s">
        <v>107</v>
      </c>
      <c r="F53" s="134"/>
      <c r="G53" s="83" t="s">
        <v>107</v>
      </c>
      <c r="H53" s="83"/>
      <c r="I53" s="83" t="s">
        <v>107</v>
      </c>
      <c r="J53" s="119" t="s">
        <v>107</v>
      </c>
      <c r="K53" s="319"/>
      <c r="L53" s="319"/>
      <c r="M53" s="319"/>
      <c r="N53" s="318"/>
      <c r="O53" s="318"/>
      <c r="P53" s="320"/>
      <c r="Q53" s="320"/>
      <c r="R53" s="320"/>
      <c r="S53" s="318"/>
      <c r="T53" s="318"/>
      <c r="U53" s="318"/>
      <c r="V53" s="318"/>
    </row>
    <row r="54" spans="1:22" ht="18" hidden="1" customHeight="1" x14ac:dyDescent="0.25">
      <c r="A54" s="30">
        <v>38</v>
      </c>
      <c r="B54" s="83"/>
      <c r="C54" s="100"/>
      <c r="D54" s="100" t="s">
        <v>107</v>
      </c>
      <c r="E54" s="83" t="s">
        <v>107</v>
      </c>
      <c r="F54" s="134"/>
      <c r="G54" s="83" t="s">
        <v>107</v>
      </c>
      <c r="H54" s="83"/>
      <c r="I54" s="83" t="s">
        <v>107</v>
      </c>
      <c r="J54" s="119" t="s">
        <v>107</v>
      </c>
      <c r="K54" s="319"/>
      <c r="L54" s="319"/>
      <c r="M54" s="319"/>
      <c r="N54" s="318"/>
      <c r="O54" s="318"/>
      <c r="P54" s="320"/>
      <c r="Q54" s="320"/>
      <c r="R54" s="320"/>
      <c r="S54" s="318"/>
      <c r="T54" s="318"/>
      <c r="U54" s="318"/>
      <c r="V54" s="318"/>
    </row>
    <row r="55" spans="1:22" ht="18" hidden="1" customHeight="1" x14ac:dyDescent="0.25">
      <c r="A55" s="30">
        <v>39</v>
      </c>
      <c r="B55" s="83"/>
      <c r="C55" s="100"/>
      <c r="D55" s="100" t="s">
        <v>107</v>
      </c>
      <c r="E55" s="83" t="s">
        <v>107</v>
      </c>
      <c r="F55" s="134"/>
      <c r="G55" s="83" t="s">
        <v>107</v>
      </c>
      <c r="H55" s="83"/>
      <c r="I55" s="83" t="s">
        <v>107</v>
      </c>
      <c r="J55" s="119" t="s">
        <v>107</v>
      </c>
      <c r="K55" s="319"/>
      <c r="L55" s="319"/>
      <c r="M55" s="319"/>
      <c r="N55" s="318"/>
      <c r="O55" s="318"/>
      <c r="P55" s="320"/>
      <c r="Q55" s="320"/>
      <c r="R55" s="320"/>
      <c r="S55" s="318"/>
      <c r="T55" s="318"/>
      <c r="U55" s="318"/>
      <c r="V55" s="318"/>
    </row>
    <row r="56" spans="1:22" ht="18" hidden="1" customHeight="1" x14ac:dyDescent="0.25">
      <c r="A56" s="30">
        <v>40</v>
      </c>
      <c r="B56" s="83"/>
      <c r="C56" s="100"/>
      <c r="D56" s="100" t="s">
        <v>107</v>
      </c>
      <c r="E56" s="83" t="s">
        <v>107</v>
      </c>
      <c r="F56" s="134"/>
      <c r="G56" s="83" t="s">
        <v>107</v>
      </c>
      <c r="H56" s="83"/>
      <c r="I56" s="83" t="s">
        <v>107</v>
      </c>
      <c r="J56" s="119" t="s">
        <v>107</v>
      </c>
      <c r="K56" s="319"/>
      <c r="L56" s="319"/>
      <c r="M56" s="319"/>
      <c r="N56" s="318"/>
      <c r="O56" s="318"/>
      <c r="P56" s="320"/>
      <c r="Q56" s="320"/>
      <c r="R56" s="320"/>
      <c r="S56" s="318"/>
      <c r="T56" s="318"/>
      <c r="U56" s="318"/>
      <c r="V56" s="318"/>
    </row>
    <row r="57" spans="1:22" ht="18" hidden="1" customHeight="1" x14ac:dyDescent="0.25">
      <c r="A57" s="30">
        <v>41</v>
      </c>
      <c r="B57" s="83"/>
      <c r="C57" s="100"/>
      <c r="D57" s="100" t="s">
        <v>107</v>
      </c>
      <c r="E57" s="83" t="s">
        <v>107</v>
      </c>
      <c r="F57" s="134"/>
      <c r="G57" s="83" t="s">
        <v>107</v>
      </c>
      <c r="H57" s="83"/>
      <c r="I57" s="83" t="s">
        <v>107</v>
      </c>
      <c r="J57" s="119" t="s">
        <v>107</v>
      </c>
      <c r="K57" s="319"/>
      <c r="L57" s="319"/>
      <c r="M57" s="319"/>
      <c r="N57" s="318"/>
      <c r="O57" s="318"/>
      <c r="P57" s="320"/>
      <c r="Q57" s="320"/>
      <c r="R57" s="320"/>
      <c r="S57" s="318"/>
      <c r="T57" s="318"/>
      <c r="U57" s="318"/>
      <c r="V57" s="318"/>
    </row>
    <row r="58" spans="1:22" ht="18" hidden="1" customHeight="1" x14ac:dyDescent="0.25">
      <c r="A58" s="30">
        <v>42</v>
      </c>
      <c r="B58" s="83"/>
      <c r="C58" s="100"/>
      <c r="D58" s="100" t="s">
        <v>107</v>
      </c>
      <c r="E58" s="83" t="s">
        <v>107</v>
      </c>
      <c r="F58" s="134"/>
      <c r="G58" s="83" t="s">
        <v>107</v>
      </c>
      <c r="H58" s="83"/>
      <c r="I58" s="83" t="s">
        <v>107</v>
      </c>
      <c r="J58" s="119" t="s">
        <v>107</v>
      </c>
      <c r="K58" s="319"/>
      <c r="L58" s="319"/>
      <c r="M58" s="319"/>
      <c r="N58" s="318"/>
      <c r="O58" s="318"/>
      <c r="P58" s="320"/>
      <c r="Q58" s="320"/>
      <c r="R58" s="320"/>
      <c r="S58" s="318"/>
      <c r="T58" s="318"/>
      <c r="U58" s="318"/>
      <c r="V58" s="318"/>
    </row>
    <row r="59" spans="1:22" ht="18" hidden="1" customHeight="1" x14ac:dyDescent="0.25">
      <c r="A59" s="30">
        <v>43</v>
      </c>
      <c r="B59" s="83"/>
      <c r="C59" s="100"/>
      <c r="D59" s="100" t="s">
        <v>107</v>
      </c>
      <c r="E59" s="83" t="s">
        <v>107</v>
      </c>
      <c r="F59" s="134"/>
      <c r="G59" s="83" t="s">
        <v>107</v>
      </c>
      <c r="H59" s="83"/>
      <c r="I59" s="83" t="s">
        <v>107</v>
      </c>
      <c r="J59" s="119" t="s">
        <v>107</v>
      </c>
      <c r="K59" s="319"/>
      <c r="L59" s="319"/>
      <c r="M59" s="319"/>
      <c r="N59" s="318"/>
      <c r="O59" s="318"/>
      <c r="P59" s="320"/>
      <c r="Q59" s="320"/>
      <c r="R59" s="320"/>
      <c r="S59" s="318"/>
      <c r="T59" s="318"/>
      <c r="U59" s="318"/>
      <c r="V59" s="318"/>
    </row>
    <row r="60" spans="1:22" ht="18" hidden="1" customHeight="1" x14ac:dyDescent="0.25">
      <c r="A60" s="30">
        <v>44</v>
      </c>
      <c r="B60" s="83"/>
      <c r="C60" s="100"/>
      <c r="D60" s="100" t="s">
        <v>107</v>
      </c>
      <c r="E60" s="83" t="s">
        <v>107</v>
      </c>
      <c r="F60" s="134"/>
      <c r="G60" s="83" t="s">
        <v>107</v>
      </c>
      <c r="H60" s="83"/>
      <c r="I60" s="83" t="s">
        <v>107</v>
      </c>
      <c r="J60" s="119" t="s">
        <v>107</v>
      </c>
      <c r="K60" s="319"/>
      <c r="L60" s="319"/>
      <c r="M60" s="319"/>
      <c r="N60" s="318"/>
      <c r="O60" s="318"/>
      <c r="P60" s="320"/>
      <c r="Q60" s="320"/>
      <c r="R60" s="320"/>
      <c r="S60" s="318"/>
      <c r="T60" s="318"/>
      <c r="U60" s="318"/>
      <c r="V60" s="318"/>
    </row>
    <row r="61" spans="1:22" ht="18" hidden="1" customHeight="1" x14ac:dyDescent="0.25">
      <c r="A61" s="30">
        <v>45</v>
      </c>
      <c r="B61" s="83"/>
      <c r="C61" s="100"/>
      <c r="D61" s="100" t="s">
        <v>107</v>
      </c>
      <c r="E61" s="83" t="s">
        <v>107</v>
      </c>
      <c r="F61" s="134"/>
      <c r="G61" s="83" t="s">
        <v>107</v>
      </c>
      <c r="H61" s="83"/>
      <c r="I61" s="83" t="s">
        <v>107</v>
      </c>
      <c r="J61" s="119" t="s">
        <v>107</v>
      </c>
      <c r="K61" s="319"/>
      <c r="L61" s="319"/>
      <c r="M61" s="319"/>
      <c r="N61" s="318"/>
      <c r="O61" s="318"/>
      <c r="P61" s="320"/>
      <c r="Q61" s="320"/>
      <c r="R61" s="320"/>
      <c r="S61" s="318"/>
      <c r="T61" s="318"/>
      <c r="U61" s="318"/>
      <c r="V61" s="318"/>
    </row>
    <row r="62" spans="1:22" ht="18" hidden="1" customHeight="1" x14ac:dyDescent="0.25">
      <c r="A62" s="30">
        <v>46</v>
      </c>
      <c r="B62" s="83"/>
      <c r="C62" s="100"/>
      <c r="D62" s="100" t="s">
        <v>107</v>
      </c>
      <c r="E62" s="83" t="s">
        <v>107</v>
      </c>
      <c r="F62" s="134"/>
      <c r="G62" s="83" t="s">
        <v>107</v>
      </c>
      <c r="H62" s="83"/>
      <c r="I62" s="83" t="s">
        <v>107</v>
      </c>
      <c r="J62" s="119" t="s">
        <v>107</v>
      </c>
      <c r="K62" s="319"/>
      <c r="L62" s="319"/>
      <c r="M62" s="319"/>
      <c r="N62" s="318"/>
      <c r="O62" s="318"/>
      <c r="P62" s="320"/>
      <c r="Q62" s="320"/>
      <c r="R62" s="320"/>
      <c r="S62" s="318"/>
      <c r="T62" s="318"/>
      <c r="U62" s="318"/>
      <c r="V62" s="318"/>
    </row>
    <row r="63" spans="1:22" ht="18" hidden="1" customHeight="1" x14ac:dyDescent="0.25">
      <c r="A63" s="30">
        <v>47</v>
      </c>
      <c r="B63" s="83"/>
      <c r="C63" s="100"/>
      <c r="D63" s="100" t="s">
        <v>107</v>
      </c>
      <c r="E63" s="83" t="s">
        <v>107</v>
      </c>
      <c r="F63" s="134"/>
      <c r="G63" s="83" t="s">
        <v>107</v>
      </c>
      <c r="H63" s="83"/>
      <c r="I63" s="83" t="s">
        <v>107</v>
      </c>
      <c r="J63" s="119" t="s">
        <v>107</v>
      </c>
      <c r="K63" s="319"/>
      <c r="L63" s="319"/>
      <c r="M63" s="319"/>
      <c r="N63" s="318"/>
      <c r="O63" s="318"/>
      <c r="P63" s="320"/>
      <c r="Q63" s="320"/>
      <c r="R63" s="320"/>
      <c r="S63" s="318"/>
      <c r="T63" s="318"/>
      <c r="U63" s="318"/>
      <c r="V63" s="318"/>
    </row>
    <row r="64" spans="1:22" ht="18" hidden="1" customHeight="1" x14ac:dyDescent="0.25">
      <c r="A64" s="30">
        <v>48</v>
      </c>
      <c r="B64" s="83"/>
      <c r="C64" s="100"/>
      <c r="D64" s="100" t="s">
        <v>107</v>
      </c>
      <c r="E64" s="83" t="s">
        <v>107</v>
      </c>
      <c r="F64" s="134"/>
      <c r="G64" s="83" t="s">
        <v>107</v>
      </c>
      <c r="H64" s="83"/>
      <c r="I64" s="83" t="s">
        <v>107</v>
      </c>
      <c r="J64" s="119" t="s">
        <v>107</v>
      </c>
      <c r="K64" s="319"/>
      <c r="L64" s="319"/>
      <c r="M64" s="319"/>
      <c r="N64" s="318"/>
      <c r="O64" s="318"/>
      <c r="P64" s="320"/>
      <c r="Q64" s="320"/>
      <c r="R64" s="320"/>
      <c r="S64" s="318"/>
      <c r="T64" s="318"/>
      <c r="U64" s="318"/>
      <c r="V64" s="318"/>
    </row>
    <row r="65" spans="1:22" ht="18" hidden="1" customHeight="1" x14ac:dyDescent="0.25">
      <c r="A65" s="30">
        <v>49</v>
      </c>
      <c r="B65" s="83"/>
      <c r="C65" s="100"/>
      <c r="D65" s="100" t="s">
        <v>107</v>
      </c>
      <c r="E65" s="83" t="s">
        <v>107</v>
      </c>
      <c r="F65" s="134"/>
      <c r="G65" s="83" t="s">
        <v>107</v>
      </c>
      <c r="H65" s="83"/>
      <c r="I65" s="83" t="s">
        <v>107</v>
      </c>
      <c r="J65" s="119" t="s">
        <v>107</v>
      </c>
      <c r="K65" s="319"/>
      <c r="L65" s="319"/>
      <c r="M65" s="319"/>
      <c r="N65" s="318"/>
      <c r="O65" s="318"/>
      <c r="P65" s="320"/>
      <c r="Q65" s="320"/>
      <c r="R65" s="320"/>
      <c r="S65" s="318"/>
      <c r="T65" s="318"/>
      <c r="U65" s="318"/>
      <c r="V65" s="318"/>
    </row>
    <row r="66" spans="1:22" ht="18" hidden="1" customHeight="1" x14ac:dyDescent="0.25">
      <c r="A66" s="30">
        <v>50</v>
      </c>
      <c r="B66" s="83"/>
      <c r="C66" s="100"/>
      <c r="D66" s="100" t="s">
        <v>107</v>
      </c>
      <c r="E66" s="83" t="s">
        <v>107</v>
      </c>
      <c r="F66" s="134"/>
      <c r="G66" s="83" t="s">
        <v>107</v>
      </c>
      <c r="H66" s="83"/>
      <c r="I66" s="83" t="s">
        <v>107</v>
      </c>
      <c r="J66" s="119" t="s">
        <v>107</v>
      </c>
      <c r="K66" s="319"/>
      <c r="L66" s="319"/>
      <c r="M66" s="319"/>
      <c r="N66" s="318"/>
      <c r="O66" s="318"/>
      <c r="P66" s="320"/>
      <c r="Q66" s="320"/>
      <c r="R66" s="320"/>
      <c r="S66" s="318"/>
      <c r="T66" s="318"/>
      <c r="U66" s="318"/>
      <c r="V66" s="318"/>
    </row>
    <row r="67" spans="1:22" ht="18" hidden="1" customHeight="1" x14ac:dyDescent="0.25">
      <c r="A67" s="30">
        <v>51</v>
      </c>
      <c r="B67" s="83"/>
      <c r="C67" s="100"/>
      <c r="D67" s="100" t="s">
        <v>107</v>
      </c>
      <c r="E67" s="83" t="s">
        <v>107</v>
      </c>
      <c r="F67" s="134"/>
      <c r="G67" s="83" t="s">
        <v>107</v>
      </c>
      <c r="H67" s="83"/>
      <c r="I67" s="83" t="s">
        <v>107</v>
      </c>
      <c r="J67" s="119" t="s">
        <v>107</v>
      </c>
      <c r="K67" s="319"/>
      <c r="L67" s="319"/>
      <c r="M67" s="319"/>
      <c r="N67" s="318"/>
      <c r="O67" s="318"/>
      <c r="P67" s="320"/>
      <c r="Q67" s="320"/>
      <c r="R67" s="320"/>
      <c r="S67" s="318"/>
      <c r="T67" s="318"/>
      <c r="U67" s="318"/>
      <c r="V67" s="318"/>
    </row>
    <row r="68" spans="1:22" ht="18" hidden="1" customHeight="1" x14ac:dyDescent="0.25">
      <c r="A68" s="30">
        <v>52</v>
      </c>
      <c r="B68" s="83"/>
      <c r="C68" s="100"/>
      <c r="D68" s="100" t="s">
        <v>107</v>
      </c>
      <c r="E68" s="83" t="s">
        <v>107</v>
      </c>
      <c r="F68" s="134"/>
      <c r="G68" s="83" t="s">
        <v>107</v>
      </c>
      <c r="H68" s="83"/>
      <c r="I68" s="83" t="s">
        <v>107</v>
      </c>
      <c r="J68" s="119" t="s">
        <v>107</v>
      </c>
      <c r="K68" s="319"/>
      <c r="L68" s="319"/>
      <c r="M68" s="319"/>
      <c r="N68" s="318"/>
      <c r="O68" s="318"/>
      <c r="P68" s="320"/>
      <c r="Q68" s="320"/>
      <c r="R68" s="320"/>
      <c r="S68" s="318"/>
      <c r="T68" s="318"/>
      <c r="U68" s="318"/>
      <c r="V68" s="318"/>
    </row>
    <row r="69" spans="1:22" ht="18" hidden="1" customHeight="1" x14ac:dyDescent="0.25">
      <c r="A69" s="30">
        <v>53</v>
      </c>
      <c r="B69" s="83"/>
      <c r="C69" s="100"/>
      <c r="D69" s="100" t="s">
        <v>107</v>
      </c>
      <c r="E69" s="83" t="s">
        <v>107</v>
      </c>
      <c r="F69" s="134"/>
      <c r="G69" s="83" t="s">
        <v>107</v>
      </c>
      <c r="H69" s="83"/>
      <c r="I69" s="83" t="s">
        <v>107</v>
      </c>
      <c r="J69" s="119" t="s">
        <v>107</v>
      </c>
      <c r="K69" s="319"/>
      <c r="L69" s="319"/>
      <c r="M69" s="319"/>
      <c r="N69" s="318"/>
      <c r="O69" s="318"/>
      <c r="P69" s="320"/>
      <c r="Q69" s="320"/>
      <c r="R69" s="320"/>
      <c r="S69" s="318"/>
      <c r="T69" s="318"/>
      <c r="U69" s="318"/>
      <c r="V69" s="318"/>
    </row>
    <row r="70" spans="1:22" ht="18" hidden="1" customHeight="1" x14ac:dyDescent="0.25">
      <c r="A70" s="30">
        <v>54</v>
      </c>
      <c r="B70" s="83"/>
      <c r="C70" s="100"/>
      <c r="D70" s="100" t="s">
        <v>107</v>
      </c>
      <c r="E70" s="83" t="s">
        <v>107</v>
      </c>
      <c r="F70" s="134"/>
      <c r="G70" s="83" t="s">
        <v>107</v>
      </c>
      <c r="H70" s="83"/>
      <c r="I70" s="83" t="s">
        <v>107</v>
      </c>
      <c r="J70" s="119" t="s">
        <v>107</v>
      </c>
      <c r="K70" s="319"/>
      <c r="L70" s="319"/>
      <c r="M70" s="319"/>
      <c r="N70" s="318"/>
      <c r="O70" s="318"/>
      <c r="P70" s="320"/>
      <c r="Q70" s="320"/>
      <c r="R70" s="320"/>
      <c r="S70" s="318"/>
      <c r="T70" s="318"/>
      <c r="U70" s="318"/>
      <c r="V70" s="318"/>
    </row>
    <row r="71" spans="1:22" ht="18" hidden="1" customHeight="1" x14ac:dyDescent="0.25">
      <c r="A71" s="30">
        <v>55</v>
      </c>
      <c r="B71" s="83"/>
      <c r="C71" s="100"/>
      <c r="D71" s="100" t="s">
        <v>107</v>
      </c>
      <c r="E71" s="83" t="s">
        <v>107</v>
      </c>
      <c r="F71" s="134"/>
      <c r="G71" s="83" t="s">
        <v>107</v>
      </c>
      <c r="H71" s="83"/>
      <c r="I71" s="83" t="s">
        <v>107</v>
      </c>
      <c r="J71" s="119" t="s">
        <v>107</v>
      </c>
      <c r="K71" s="319"/>
      <c r="L71" s="319"/>
      <c r="M71" s="319"/>
      <c r="N71" s="318"/>
      <c r="O71" s="318"/>
      <c r="P71" s="320"/>
      <c r="Q71" s="320"/>
      <c r="R71" s="320"/>
      <c r="S71" s="318"/>
      <c r="T71" s="318"/>
      <c r="U71" s="318"/>
      <c r="V71" s="318"/>
    </row>
    <row r="72" spans="1:22" ht="18" hidden="1" customHeight="1" x14ac:dyDescent="0.25">
      <c r="A72" s="30">
        <v>56</v>
      </c>
      <c r="B72" s="83"/>
      <c r="C72" s="100"/>
      <c r="D72" s="100" t="s">
        <v>107</v>
      </c>
      <c r="E72" s="83" t="s">
        <v>107</v>
      </c>
      <c r="F72" s="134"/>
      <c r="G72" s="83" t="s">
        <v>107</v>
      </c>
      <c r="H72" s="83"/>
      <c r="I72" s="83" t="s">
        <v>107</v>
      </c>
      <c r="J72" s="119" t="s">
        <v>107</v>
      </c>
      <c r="K72" s="319"/>
      <c r="L72" s="319"/>
      <c r="M72" s="319"/>
      <c r="N72" s="318"/>
      <c r="O72" s="318"/>
      <c r="P72" s="320"/>
      <c r="Q72" s="320"/>
      <c r="R72" s="320"/>
      <c r="S72" s="318"/>
      <c r="T72" s="318"/>
      <c r="U72" s="318"/>
      <c r="V72" s="318"/>
    </row>
    <row r="73" spans="1:22" ht="18" hidden="1" customHeight="1" x14ac:dyDescent="0.25">
      <c r="A73" s="30">
        <v>57</v>
      </c>
      <c r="B73" s="83"/>
      <c r="C73" s="100"/>
      <c r="D73" s="100" t="s">
        <v>107</v>
      </c>
      <c r="E73" s="83" t="s">
        <v>107</v>
      </c>
      <c r="F73" s="134"/>
      <c r="G73" s="83" t="s">
        <v>107</v>
      </c>
      <c r="H73" s="83"/>
      <c r="I73" s="83" t="s">
        <v>107</v>
      </c>
      <c r="J73" s="119" t="s">
        <v>107</v>
      </c>
      <c r="K73" s="319"/>
      <c r="L73" s="319"/>
      <c r="M73" s="319"/>
      <c r="N73" s="318"/>
      <c r="O73" s="318"/>
      <c r="P73" s="320"/>
      <c r="Q73" s="320"/>
      <c r="R73" s="320"/>
      <c r="S73" s="318"/>
      <c r="T73" s="318"/>
      <c r="U73" s="318"/>
      <c r="V73" s="318"/>
    </row>
    <row r="74" spans="1:22" ht="18" hidden="1" customHeight="1" x14ac:dyDescent="0.25">
      <c r="A74" s="30">
        <v>58</v>
      </c>
      <c r="B74" s="83"/>
      <c r="C74" s="100"/>
      <c r="D74" s="100" t="s">
        <v>107</v>
      </c>
      <c r="E74" s="83" t="s">
        <v>107</v>
      </c>
      <c r="F74" s="134"/>
      <c r="G74" s="83" t="s">
        <v>107</v>
      </c>
      <c r="H74" s="83"/>
      <c r="I74" s="83" t="s">
        <v>107</v>
      </c>
      <c r="J74" s="119" t="s">
        <v>107</v>
      </c>
      <c r="K74" s="319"/>
      <c r="L74" s="319"/>
      <c r="M74" s="319"/>
      <c r="N74" s="318"/>
      <c r="O74" s="318"/>
      <c r="P74" s="320"/>
      <c r="Q74" s="320"/>
      <c r="R74" s="320"/>
      <c r="S74" s="318"/>
      <c r="T74" s="318"/>
      <c r="U74" s="318"/>
      <c r="V74" s="318"/>
    </row>
    <row r="75" spans="1:22" ht="18" hidden="1" customHeight="1" x14ac:dyDescent="0.25">
      <c r="A75" s="30">
        <v>59</v>
      </c>
      <c r="B75" s="83"/>
      <c r="C75" s="100"/>
      <c r="D75" s="100" t="s">
        <v>107</v>
      </c>
      <c r="E75" s="83" t="s">
        <v>107</v>
      </c>
      <c r="F75" s="134"/>
      <c r="G75" s="83" t="s">
        <v>107</v>
      </c>
      <c r="H75" s="83"/>
      <c r="I75" s="83" t="s">
        <v>107</v>
      </c>
      <c r="J75" s="119" t="s">
        <v>107</v>
      </c>
      <c r="K75" s="319"/>
      <c r="L75" s="319"/>
      <c r="M75" s="319"/>
      <c r="N75" s="318"/>
      <c r="O75" s="318"/>
      <c r="P75" s="320"/>
      <c r="Q75" s="320"/>
      <c r="R75" s="320"/>
      <c r="S75" s="318"/>
      <c r="T75" s="318"/>
      <c r="U75" s="318"/>
      <c r="V75" s="318"/>
    </row>
    <row r="76" spans="1:22" ht="18" hidden="1" customHeight="1" x14ac:dyDescent="0.25">
      <c r="A76" s="30">
        <v>60</v>
      </c>
      <c r="B76" s="83"/>
      <c r="C76" s="100"/>
      <c r="D76" s="100" t="s">
        <v>107</v>
      </c>
      <c r="E76" s="83" t="s">
        <v>107</v>
      </c>
      <c r="F76" s="134"/>
      <c r="G76" s="83" t="s">
        <v>107</v>
      </c>
      <c r="H76" s="83"/>
      <c r="I76" s="83" t="s">
        <v>107</v>
      </c>
      <c r="J76" s="119" t="s">
        <v>107</v>
      </c>
      <c r="K76" s="319"/>
      <c r="L76" s="319"/>
      <c r="M76" s="319"/>
      <c r="N76" s="318"/>
      <c r="O76" s="318"/>
      <c r="P76" s="320"/>
      <c r="Q76" s="320"/>
      <c r="R76" s="320"/>
      <c r="S76" s="318"/>
      <c r="T76" s="318"/>
      <c r="U76" s="318"/>
      <c r="V76" s="318"/>
    </row>
    <row r="77" spans="1:22" ht="18" hidden="1" customHeight="1" x14ac:dyDescent="0.25">
      <c r="A77" s="30">
        <v>61</v>
      </c>
      <c r="B77" s="83"/>
      <c r="C77" s="100"/>
      <c r="D77" s="100" t="s">
        <v>107</v>
      </c>
      <c r="E77" s="83" t="s">
        <v>107</v>
      </c>
      <c r="F77" s="134"/>
      <c r="G77" s="83" t="s">
        <v>107</v>
      </c>
      <c r="H77" s="83"/>
      <c r="I77" s="83" t="s">
        <v>107</v>
      </c>
      <c r="J77" s="119" t="s">
        <v>107</v>
      </c>
      <c r="K77" s="319"/>
      <c r="L77" s="319"/>
      <c r="M77" s="319"/>
      <c r="N77" s="318"/>
      <c r="O77" s="318"/>
      <c r="P77" s="320"/>
      <c r="Q77" s="320"/>
      <c r="R77" s="320"/>
      <c r="S77" s="318"/>
      <c r="T77" s="318"/>
      <c r="U77" s="318"/>
      <c r="V77" s="318"/>
    </row>
    <row r="78" spans="1:22" ht="18" hidden="1" customHeight="1" x14ac:dyDescent="0.25">
      <c r="A78" s="30">
        <v>62</v>
      </c>
      <c r="B78" s="83"/>
      <c r="C78" s="100"/>
      <c r="D78" s="100" t="s">
        <v>107</v>
      </c>
      <c r="E78" s="83" t="s">
        <v>107</v>
      </c>
      <c r="F78" s="134"/>
      <c r="G78" s="83" t="s">
        <v>107</v>
      </c>
      <c r="H78" s="83"/>
      <c r="I78" s="83" t="s">
        <v>107</v>
      </c>
      <c r="J78" s="119" t="s">
        <v>107</v>
      </c>
      <c r="K78" s="319"/>
      <c r="L78" s="319"/>
      <c r="M78" s="319"/>
      <c r="N78" s="318"/>
      <c r="O78" s="318"/>
      <c r="P78" s="320"/>
      <c r="Q78" s="320"/>
      <c r="R78" s="320"/>
      <c r="S78" s="318"/>
      <c r="T78" s="318"/>
      <c r="U78" s="318"/>
      <c r="V78" s="318"/>
    </row>
    <row r="79" spans="1:22" ht="18" hidden="1" customHeight="1" x14ac:dyDescent="0.25">
      <c r="A79" s="30">
        <v>63</v>
      </c>
      <c r="B79" s="83"/>
      <c r="C79" s="100"/>
      <c r="D79" s="100" t="s">
        <v>107</v>
      </c>
      <c r="E79" s="83" t="s">
        <v>107</v>
      </c>
      <c r="F79" s="134"/>
      <c r="G79" s="83" t="s">
        <v>107</v>
      </c>
      <c r="H79" s="83"/>
      <c r="I79" s="83" t="s">
        <v>107</v>
      </c>
      <c r="J79" s="119" t="s">
        <v>107</v>
      </c>
      <c r="K79" s="319"/>
      <c r="L79" s="319"/>
      <c r="M79" s="319"/>
      <c r="N79" s="318"/>
      <c r="O79" s="318"/>
      <c r="P79" s="320"/>
      <c r="Q79" s="320"/>
      <c r="R79" s="320"/>
      <c r="S79" s="318"/>
      <c r="T79" s="318"/>
      <c r="U79" s="318"/>
      <c r="V79" s="318"/>
    </row>
    <row r="80" spans="1:22" ht="18" hidden="1" customHeight="1" x14ac:dyDescent="0.25">
      <c r="A80" s="30">
        <v>64</v>
      </c>
      <c r="B80" s="83"/>
      <c r="C80" s="100"/>
      <c r="D80" s="100" t="s">
        <v>107</v>
      </c>
      <c r="E80" s="83" t="s">
        <v>107</v>
      </c>
      <c r="F80" s="134"/>
      <c r="G80" s="83" t="s">
        <v>107</v>
      </c>
      <c r="H80" s="83"/>
      <c r="I80" s="83" t="s">
        <v>107</v>
      </c>
      <c r="J80" s="119" t="s">
        <v>107</v>
      </c>
      <c r="K80" s="319"/>
      <c r="L80" s="319"/>
      <c r="M80" s="319"/>
      <c r="N80" s="318"/>
      <c r="O80" s="318"/>
      <c r="P80" s="320"/>
      <c r="Q80" s="320"/>
      <c r="R80" s="320"/>
      <c r="S80" s="318"/>
      <c r="T80" s="318"/>
      <c r="U80" s="318"/>
      <c r="V80" s="318"/>
    </row>
    <row r="81" spans="1:22" ht="18" hidden="1" customHeight="1" x14ac:dyDescent="0.25">
      <c r="A81" s="30">
        <v>65</v>
      </c>
      <c r="B81" s="83"/>
      <c r="C81" s="100"/>
      <c r="D81" s="100" t="s">
        <v>107</v>
      </c>
      <c r="E81" s="83" t="s">
        <v>107</v>
      </c>
      <c r="F81" s="134"/>
      <c r="G81" s="83" t="s">
        <v>107</v>
      </c>
      <c r="H81" s="83"/>
      <c r="I81" s="83" t="s">
        <v>107</v>
      </c>
      <c r="J81" s="119" t="s">
        <v>107</v>
      </c>
      <c r="K81" s="319"/>
      <c r="L81" s="319"/>
      <c r="M81" s="319"/>
      <c r="N81" s="318"/>
      <c r="O81" s="318"/>
      <c r="P81" s="320"/>
      <c r="Q81" s="320"/>
      <c r="R81" s="320"/>
      <c r="S81" s="318"/>
      <c r="T81" s="318"/>
      <c r="U81" s="318"/>
      <c r="V81" s="318"/>
    </row>
    <row r="82" spans="1:22" ht="18" hidden="1" customHeight="1" x14ac:dyDescent="0.25">
      <c r="A82" s="30">
        <v>66</v>
      </c>
      <c r="B82" s="83"/>
      <c r="C82" s="100"/>
      <c r="D82" s="100" t="s">
        <v>107</v>
      </c>
      <c r="E82" s="83" t="s">
        <v>107</v>
      </c>
      <c r="F82" s="134"/>
      <c r="G82" s="83" t="s">
        <v>107</v>
      </c>
      <c r="H82" s="83"/>
      <c r="I82" s="83" t="s">
        <v>107</v>
      </c>
      <c r="J82" s="119" t="s">
        <v>107</v>
      </c>
      <c r="K82" s="319"/>
      <c r="L82" s="319"/>
      <c r="M82" s="319"/>
      <c r="N82" s="318"/>
      <c r="O82" s="318"/>
      <c r="P82" s="320"/>
      <c r="Q82" s="320"/>
      <c r="R82" s="320"/>
      <c r="S82" s="318"/>
      <c r="T82" s="318"/>
      <c r="U82" s="318"/>
      <c r="V82" s="318"/>
    </row>
    <row r="83" spans="1:22" ht="18" hidden="1" customHeight="1" x14ac:dyDescent="0.25">
      <c r="A83" s="30">
        <v>67</v>
      </c>
      <c r="B83" s="83"/>
      <c r="C83" s="100"/>
      <c r="D83" s="100" t="s">
        <v>107</v>
      </c>
      <c r="E83" s="83" t="s">
        <v>107</v>
      </c>
      <c r="F83" s="134"/>
      <c r="G83" s="83" t="s">
        <v>107</v>
      </c>
      <c r="H83" s="83"/>
      <c r="I83" s="83" t="s">
        <v>107</v>
      </c>
      <c r="J83" s="119" t="s">
        <v>107</v>
      </c>
      <c r="K83" s="319"/>
      <c r="L83" s="319"/>
      <c r="M83" s="319"/>
      <c r="N83" s="318"/>
      <c r="O83" s="318"/>
      <c r="P83" s="320"/>
      <c r="Q83" s="320"/>
      <c r="R83" s="320"/>
      <c r="S83" s="318"/>
      <c r="T83" s="318"/>
      <c r="U83" s="318"/>
      <c r="V83" s="318"/>
    </row>
    <row r="84" spans="1:22" ht="18" hidden="1" customHeight="1" x14ac:dyDescent="0.25">
      <c r="A84" s="30">
        <v>68</v>
      </c>
      <c r="B84" s="83"/>
      <c r="C84" s="100"/>
      <c r="D84" s="100" t="s">
        <v>107</v>
      </c>
      <c r="E84" s="83" t="s">
        <v>107</v>
      </c>
      <c r="F84" s="134"/>
      <c r="G84" s="83" t="s">
        <v>107</v>
      </c>
      <c r="H84" s="83"/>
      <c r="I84" s="83" t="s">
        <v>107</v>
      </c>
      <c r="J84" s="119" t="s">
        <v>107</v>
      </c>
      <c r="K84" s="319"/>
      <c r="L84" s="319"/>
      <c r="M84" s="319"/>
      <c r="N84" s="318"/>
      <c r="O84" s="318"/>
      <c r="P84" s="320"/>
      <c r="Q84" s="320"/>
      <c r="R84" s="320"/>
      <c r="S84" s="318"/>
      <c r="T84" s="318"/>
      <c r="U84" s="318"/>
      <c r="V84" s="318"/>
    </row>
    <row r="85" spans="1:22" ht="18" hidden="1" customHeight="1" x14ac:dyDescent="0.25">
      <c r="A85" s="30">
        <v>69</v>
      </c>
      <c r="B85" s="83"/>
      <c r="C85" s="100"/>
      <c r="D85" s="100" t="s">
        <v>107</v>
      </c>
      <c r="E85" s="83" t="s">
        <v>107</v>
      </c>
      <c r="F85" s="134"/>
      <c r="G85" s="83" t="s">
        <v>107</v>
      </c>
      <c r="H85" s="83"/>
      <c r="I85" s="83" t="s">
        <v>107</v>
      </c>
      <c r="J85" s="119" t="s">
        <v>107</v>
      </c>
      <c r="K85" s="319"/>
      <c r="L85" s="319"/>
      <c r="M85" s="319"/>
      <c r="N85" s="318"/>
      <c r="O85" s="318"/>
      <c r="P85" s="320"/>
      <c r="Q85" s="320"/>
      <c r="R85" s="320"/>
      <c r="S85" s="318"/>
      <c r="T85" s="318"/>
      <c r="U85" s="318"/>
      <c r="V85" s="318"/>
    </row>
    <row r="86" spans="1:22" ht="18" hidden="1" customHeight="1" x14ac:dyDescent="0.25">
      <c r="A86" s="30">
        <v>70</v>
      </c>
      <c r="B86" s="83"/>
      <c r="C86" s="100"/>
      <c r="D86" s="100" t="s">
        <v>107</v>
      </c>
      <c r="E86" s="83" t="s">
        <v>107</v>
      </c>
      <c r="F86" s="134"/>
      <c r="G86" s="83" t="s">
        <v>107</v>
      </c>
      <c r="H86" s="83"/>
      <c r="I86" s="83" t="s">
        <v>107</v>
      </c>
      <c r="J86" s="119" t="s">
        <v>107</v>
      </c>
      <c r="K86" s="319"/>
      <c r="L86" s="319"/>
      <c r="M86" s="319"/>
      <c r="N86" s="318"/>
      <c r="O86" s="318"/>
      <c r="P86" s="320"/>
      <c r="Q86" s="320"/>
      <c r="R86" s="320"/>
      <c r="S86" s="318"/>
      <c r="T86" s="318"/>
      <c r="U86" s="318"/>
      <c r="V86" s="318"/>
    </row>
    <row r="87" spans="1:22" ht="18" hidden="1" customHeight="1" x14ac:dyDescent="0.25">
      <c r="A87" s="30">
        <v>71</v>
      </c>
      <c r="B87" s="83"/>
      <c r="C87" s="100"/>
      <c r="D87" s="100" t="s">
        <v>107</v>
      </c>
      <c r="E87" s="83" t="s">
        <v>107</v>
      </c>
      <c r="F87" s="134"/>
      <c r="G87" s="83" t="s">
        <v>107</v>
      </c>
      <c r="H87" s="83"/>
      <c r="I87" s="83" t="s">
        <v>107</v>
      </c>
      <c r="J87" s="119" t="s">
        <v>107</v>
      </c>
      <c r="K87" s="319"/>
      <c r="L87" s="319"/>
      <c r="M87" s="319"/>
      <c r="N87" s="318"/>
      <c r="O87" s="318"/>
      <c r="P87" s="320"/>
      <c r="Q87" s="320"/>
      <c r="R87" s="320"/>
      <c r="S87" s="318"/>
      <c r="T87" s="318"/>
      <c r="U87" s="318"/>
      <c r="V87" s="318"/>
    </row>
    <row r="88" spans="1:22" ht="18" hidden="1" customHeight="1" x14ac:dyDescent="0.25">
      <c r="A88" s="30">
        <v>72</v>
      </c>
      <c r="B88" s="83"/>
      <c r="C88" s="100"/>
      <c r="D88" s="100" t="s">
        <v>107</v>
      </c>
      <c r="E88" s="83" t="s">
        <v>107</v>
      </c>
      <c r="F88" s="134"/>
      <c r="G88" s="83" t="s">
        <v>107</v>
      </c>
      <c r="H88" s="83"/>
      <c r="I88" s="83" t="s">
        <v>107</v>
      </c>
      <c r="J88" s="119" t="s">
        <v>107</v>
      </c>
      <c r="K88" s="319"/>
      <c r="L88" s="319"/>
      <c r="M88" s="319"/>
      <c r="N88" s="318"/>
      <c r="O88" s="318"/>
      <c r="P88" s="320"/>
      <c r="Q88" s="320"/>
      <c r="R88" s="320"/>
      <c r="S88" s="318"/>
      <c r="T88" s="318"/>
      <c r="U88" s="318"/>
      <c r="V88" s="318"/>
    </row>
    <row r="89" spans="1:22" ht="18" hidden="1" customHeight="1" x14ac:dyDescent="0.25">
      <c r="A89" s="30">
        <v>73</v>
      </c>
      <c r="B89" s="83"/>
      <c r="C89" s="100"/>
      <c r="D89" s="100" t="s">
        <v>107</v>
      </c>
      <c r="E89" s="83" t="s">
        <v>107</v>
      </c>
      <c r="F89" s="134"/>
      <c r="G89" s="83" t="s">
        <v>107</v>
      </c>
      <c r="H89" s="83"/>
      <c r="I89" s="83" t="s">
        <v>107</v>
      </c>
      <c r="J89" s="119" t="s">
        <v>107</v>
      </c>
      <c r="K89" s="319"/>
      <c r="L89" s="319"/>
      <c r="M89" s="319"/>
      <c r="N89" s="318"/>
      <c r="O89" s="318"/>
      <c r="P89" s="320"/>
      <c r="Q89" s="320"/>
      <c r="R89" s="320"/>
      <c r="S89" s="318"/>
      <c r="T89" s="318"/>
      <c r="U89" s="318"/>
      <c r="V89" s="318"/>
    </row>
    <row r="90" spans="1:22" ht="18" hidden="1" customHeight="1" x14ac:dyDescent="0.25">
      <c r="A90" s="30">
        <v>74</v>
      </c>
      <c r="B90" s="83"/>
      <c r="C90" s="100"/>
      <c r="D90" s="100" t="s">
        <v>107</v>
      </c>
      <c r="E90" s="83" t="s">
        <v>107</v>
      </c>
      <c r="F90" s="134"/>
      <c r="G90" s="83" t="s">
        <v>107</v>
      </c>
      <c r="H90" s="83"/>
      <c r="I90" s="83" t="s">
        <v>107</v>
      </c>
      <c r="J90" s="119" t="s">
        <v>107</v>
      </c>
      <c r="K90" s="319"/>
      <c r="L90" s="319"/>
      <c r="M90" s="319"/>
      <c r="N90" s="318"/>
      <c r="O90" s="318"/>
      <c r="P90" s="320"/>
      <c r="Q90" s="320"/>
      <c r="R90" s="320"/>
      <c r="S90" s="318"/>
      <c r="T90" s="318"/>
      <c r="U90" s="318"/>
      <c r="V90" s="318"/>
    </row>
    <row r="91" spans="1:22" ht="18" hidden="1" customHeight="1" x14ac:dyDescent="0.25">
      <c r="A91" s="30">
        <v>75</v>
      </c>
      <c r="B91" s="83"/>
      <c r="C91" s="100"/>
      <c r="D91" s="100" t="s">
        <v>107</v>
      </c>
      <c r="E91" s="83" t="s">
        <v>107</v>
      </c>
      <c r="F91" s="134"/>
      <c r="G91" s="83" t="s">
        <v>107</v>
      </c>
      <c r="H91" s="83"/>
      <c r="I91" s="83" t="s">
        <v>107</v>
      </c>
      <c r="J91" s="119" t="s">
        <v>107</v>
      </c>
      <c r="K91" s="319"/>
      <c r="L91" s="319"/>
      <c r="M91" s="319"/>
      <c r="N91" s="318"/>
      <c r="O91" s="318"/>
      <c r="P91" s="320"/>
      <c r="Q91" s="320"/>
      <c r="R91" s="320"/>
      <c r="S91" s="318"/>
      <c r="T91" s="318"/>
      <c r="U91" s="318"/>
      <c r="V91" s="318"/>
    </row>
    <row r="92" spans="1:22" ht="18" hidden="1" customHeight="1" x14ac:dyDescent="0.25">
      <c r="A92" s="30">
        <v>76</v>
      </c>
      <c r="B92" s="83"/>
      <c r="C92" s="100"/>
      <c r="D92" s="100" t="s">
        <v>107</v>
      </c>
      <c r="E92" s="83" t="s">
        <v>107</v>
      </c>
      <c r="F92" s="134"/>
      <c r="G92" s="83" t="s">
        <v>107</v>
      </c>
      <c r="H92" s="83"/>
      <c r="I92" s="83" t="s">
        <v>107</v>
      </c>
      <c r="J92" s="119" t="s">
        <v>107</v>
      </c>
      <c r="K92" s="319"/>
      <c r="L92" s="319"/>
      <c r="M92" s="319"/>
      <c r="N92" s="318"/>
      <c r="O92" s="318"/>
      <c r="P92" s="320"/>
      <c r="Q92" s="320"/>
      <c r="R92" s="320"/>
      <c r="S92" s="318"/>
      <c r="T92" s="318"/>
      <c r="U92" s="318"/>
      <c r="V92" s="318"/>
    </row>
    <row r="93" spans="1:22" ht="18" hidden="1" customHeight="1" x14ac:dyDescent="0.25">
      <c r="A93" s="30">
        <v>77</v>
      </c>
      <c r="B93" s="83"/>
      <c r="C93" s="100"/>
      <c r="D93" s="100" t="s">
        <v>107</v>
      </c>
      <c r="E93" s="83" t="s">
        <v>107</v>
      </c>
      <c r="F93" s="134"/>
      <c r="G93" s="83" t="s">
        <v>107</v>
      </c>
      <c r="H93" s="83"/>
      <c r="I93" s="83" t="s">
        <v>107</v>
      </c>
      <c r="J93" s="119" t="s">
        <v>107</v>
      </c>
      <c r="K93" s="319"/>
      <c r="L93" s="319"/>
      <c r="M93" s="319"/>
      <c r="N93" s="318"/>
      <c r="O93" s="318"/>
      <c r="P93" s="320"/>
      <c r="Q93" s="320"/>
      <c r="R93" s="320"/>
      <c r="S93" s="318"/>
      <c r="T93" s="318"/>
      <c r="U93" s="318"/>
      <c r="V93" s="318"/>
    </row>
    <row r="94" spans="1:22" ht="18" hidden="1" customHeight="1" x14ac:dyDescent="0.25">
      <c r="A94" s="30">
        <v>78</v>
      </c>
      <c r="B94" s="83"/>
      <c r="C94" s="100"/>
      <c r="D94" s="100" t="s">
        <v>107</v>
      </c>
      <c r="E94" s="83" t="s">
        <v>107</v>
      </c>
      <c r="F94" s="134"/>
      <c r="G94" s="83" t="s">
        <v>107</v>
      </c>
      <c r="H94" s="83"/>
      <c r="I94" s="83" t="s">
        <v>107</v>
      </c>
      <c r="J94" s="119" t="s">
        <v>107</v>
      </c>
      <c r="K94" s="319"/>
      <c r="L94" s="319"/>
      <c r="M94" s="319"/>
      <c r="N94" s="318"/>
      <c r="O94" s="318"/>
      <c r="P94" s="320"/>
      <c r="Q94" s="320"/>
      <c r="R94" s="320"/>
      <c r="S94" s="318"/>
      <c r="T94" s="318"/>
      <c r="U94" s="318"/>
      <c r="V94" s="318"/>
    </row>
    <row r="95" spans="1:22" ht="18" hidden="1" customHeight="1" x14ac:dyDescent="0.25">
      <c r="A95" s="30">
        <v>79</v>
      </c>
      <c r="B95" s="83"/>
      <c r="C95" s="100"/>
      <c r="D95" s="100" t="s">
        <v>107</v>
      </c>
      <c r="E95" s="83" t="s">
        <v>107</v>
      </c>
      <c r="F95" s="134"/>
      <c r="G95" s="83" t="s">
        <v>107</v>
      </c>
      <c r="H95" s="83"/>
      <c r="I95" s="83" t="s">
        <v>107</v>
      </c>
      <c r="J95" s="119" t="s">
        <v>107</v>
      </c>
      <c r="K95" s="319"/>
      <c r="L95" s="319"/>
      <c r="M95" s="319"/>
      <c r="N95" s="318"/>
      <c r="O95" s="318"/>
      <c r="P95" s="320"/>
      <c r="Q95" s="320"/>
      <c r="R95" s="320"/>
      <c r="S95" s="318"/>
      <c r="T95" s="318"/>
      <c r="U95" s="318"/>
      <c r="V95" s="318"/>
    </row>
    <row r="96" spans="1:22" ht="18" hidden="1" customHeight="1" x14ac:dyDescent="0.25">
      <c r="A96" s="30">
        <v>80</v>
      </c>
      <c r="B96" s="83"/>
      <c r="C96" s="100"/>
      <c r="D96" s="100" t="s">
        <v>107</v>
      </c>
      <c r="E96" s="83" t="s">
        <v>107</v>
      </c>
      <c r="F96" s="134"/>
      <c r="G96" s="83" t="s">
        <v>107</v>
      </c>
      <c r="H96" s="83"/>
      <c r="I96" s="83" t="s">
        <v>107</v>
      </c>
      <c r="J96" s="119" t="s">
        <v>107</v>
      </c>
      <c r="K96" s="319"/>
      <c r="L96" s="319"/>
      <c r="M96" s="319"/>
      <c r="N96" s="318"/>
      <c r="O96" s="318"/>
      <c r="P96" s="320"/>
      <c r="Q96" s="320"/>
      <c r="R96" s="320"/>
      <c r="S96" s="318"/>
      <c r="T96" s="318"/>
      <c r="U96" s="318"/>
      <c r="V96" s="318"/>
    </row>
    <row r="97" spans="1:22" ht="18" hidden="1" customHeight="1" x14ac:dyDescent="0.25">
      <c r="A97" s="30">
        <v>81</v>
      </c>
      <c r="B97" s="83"/>
      <c r="C97" s="100"/>
      <c r="D97" s="100" t="s">
        <v>107</v>
      </c>
      <c r="E97" s="83" t="s">
        <v>107</v>
      </c>
      <c r="F97" s="134"/>
      <c r="G97" s="83" t="s">
        <v>107</v>
      </c>
      <c r="H97" s="83"/>
      <c r="I97" s="83" t="s">
        <v>107</v>
      </c>
      <c r="J97" s="119" t="s">
        <v>107</v>
      </c>
      <c r="K97" s="319"/>
      <c r="L97" s="319"/>
      <c r="M97" s="319"/>
      <c r="N97" s="318"/>
      <c r="O97" s="318"/>
      <c r="P97" s="320"/>
      <c r="Q97" s="320"/>
      <c r="R97" s="320"/>
      <c r="S97" s="318"/>
      <c r="T97" s="318"/>
      <c r="U97" s="318"/>
      <c r="V97" s="318"/>
    </row>
    <row r="98" spans="1:22" ht="18" hidden="1" customHeight="1" x14ac:dyDescent="0.25">
      <c r="A98" s="30">
        <v>82</v>
      </c>
      <c r="B98" s="83"/>
      <c r="C98" s="100"/>
      <c r="D98" s="100" t="s">
        <v>107</v>
      </c>
      <c r="E98" s="83" t="s">
        <v>107</v>
      </c>
      <c r="F98" s="134"/>
      <c r="G98" s="83" t="s">
        <v>107</v>
      </c>
      <c r="H98" s="83"/>
      <c r="I98" s="83" t="s">
        <v>107</v>
      </c>
      <c r="J98" s="119" t="s">
        <v>107</v>
      </c>
      <c r="K98" s="319"/>
      <c r="L98" s="319"/>
      <c r="M98" s="319"/>
      <c r="N98" s="318"/>
      <c r="O98" s="318"/>
      <c r="P98" s="320"/>
      <c r="Q98" s="320"/>
      <c r="R98" s="320"/>
      <c r="S98" s="318"/>
      <c r="T98" s="318"/>
      <c r="U98" s="318"/>
      <c r="V98" s="318"/>
    </row>
    <row r="99" spans="1:22" ht="18" hidden="1" customHeight="1" x14ac:dyDescent="0.25">
      <c r="A99" s="30">
        <v>83</v>
      </c>
      <c r="B99" s="83"/>
      <c r="C99" s="100"/>
      <c r="D99" s="100" t="s">
        <v>107</v>
      </c>
      <c r="E99" s="83" t="s">
        <v>107</v>
      </c>
      <c r="F99" s="134"/>
      <c r="G99" s="83" t="s">
        <v>107</v>
      </c>
      <c r="H99" s="83"/>
      <c r="I99" s="83" t="s">
        <v>107</v>
      </c>
      <c r="J99" s="119" t="s">
        <v>107</v>
      </c>
      <c r="K99" s="319"/>
      <c r="L99" s="319"/>
      <c r="M99" s="319"/>
      <c r="N99" s="318"/>
      <c r="O99" s="318"/>
      <c r="P99" s="320"/>
      <c r="Q99" s="320"/>
      <c r="R99" s="320"/>
      <c r="S99" s="318"/>
      <c r="T99" s="318"/>
      <c r="U99" s="318"/>
      <c r="V99" s="318"/>
    </row>
    <row r="100" spans="1:22" ht="18" hidden="1" customHeight="1" x14ac:dyDescent="0.25">
      <c r="A100" s="30">
        <v>84</v>
      </c>
      <c r="B100" s="83"/>
      <c r="C100" s="100"/>
      <c r="D100" s="100" t="s">
        <v>107</v>
      </c>
      <c r="E100" s="83" t="s">
        <v>107</v>
      </c>
      <c r="F100" s="134"/>
      <c r="G100" s="83" t="s">
        <v>107</v>
      </c>
      <c r="H100" s="83"/>
      <c r="I100" s="83" t="s">
        <v>107</v>
      </c>
      <c r="J100" s="119" t="s">
        <v>107</v>
      </c>
      <c r="K100" s="319"/>
      <c r="L100" s="319"/>
      <c r="M100" s="319"/>
      <c r="N100" s="318"/>
      <c r="O100" s="318"/>
      <c r="P100" s="320"/>
      <c r="Q100" s="320"/>
      <c r="R100" s="320"/>
      <c r="S100" s="318"/>
      <c r="T100" s="318"/>
      <c r="U100" s="318"/>
      <c r="V100" s="318"/>
    </row>
    <row r="101" spans="1:22" ht="18" hidden="1" customHeight="1" x14ac:dyDescent="0.25">
      <c r="A101" s="30">
        <v>85</v>
      </c>
      <c r="B101" s="83"/>
      <c r="C101" s="100"/>
      <c r="D101" s="100" t="s">
        <v>107</v>
      </c>
      <c r="E101" s="83" t="s">
        <v>107</v>
      </c>
      <c r="F101" s="134"/>
      <c r="G101" s="83" t="s">
        <v>107</v>
      </c>
      <c r="H101" s="83"/>
      <c r="I101" s="83" t="s">
        <v>107</v>
      </c>
      <c r="J101" s="119" t="s">
        <v>107</v>
      </c>
      <c r="K101" s="319"/>
      <c r="L101" s="319"/>
      <c r="M101" s="319"/>
      <c r="N101" s="318"/>
      <c r="O101" s="318"/>
      <c r="P101" s="320"/>
      <c r="Q101" s="320"/>
      <c r="R101" s="320"/>
      <c r="S101" s="318"/>
      <c r="T101" s="318"/>
      <c r="U101" s="318"/>
      <c r="V101" s="318"/>
    </row>
    <row r="102" spans="1:22" ht="18" hidden="1" customHeight="1" x14ac:dyDescent="0.25">
      <c r="A102" s="30">
        <v>86</v>
      </c>
      <c r="B102" s="83"/>
      <c r="C102" s="100"/>
      <c r="D102" s="100" t="s">
        <v>107</v>
      </c>
      <c r="E102" s="83" t="s">
        <v>107</v>
      </c>
      <c r="F102" s="134"/>
      <c r="G102" s="83" t="s">
        <v>107</v>
      </c>
      <c r="H102" s="83"/>
      <c r="I102" s="83" t="s">
        <v>107</v>
      </c>
      <c r="J102" s="119" t="s">
        <v>107</v>
      </c>
      <c r="K102" s="319"/>
      <c r="L102" s="319"/>
      <c r="M102" s="319"/>
      <c r="N102" s="318"/>
      <c r="O102" s="318"/>
      <c r="P102" s="320"/>
      <c r="Q102" s="320"/>
      <c r="R102" s="320"/>
      <c r="S102" s="318"/>
      <c r="T102" s="318"/>
      <c r="U102" s="318"/>
      <c r="V102" s="318"/>
    </row>
    <row r="103" spans="1:22" ht="18" hidden="1" customHeight="1" x14ac:dyDescent="0.25">
      <c r="A103" s="30">
        <v>87</v>
      </c>
      <c r="B103" s="83"/>
      <c r="C103" s="100"/>
      <c r="D103" s="100" t="s">
        <v>107</v>
      </c>
      <c r="E103" s="83" t="s">
        <v>107</v>
      </c>
      <c r="F103" s="134"/>
      <c r="G103" s="83" t="s">
        <v>107</v>
      </c>
      <c r="H103" s="83"/>
      <c r="I103" s="83" t="s">
        <v>107</v>
      </c>
      <c r="J103" s="119" t="s">
        <v>107</v>
      </c>
      <c r="K103" s="319"/>
      <c r="L103" s="319"/>
      <c r="M103" s="319"/>
      <c r="N103" s="318"/>
      <c r="O103" s="318"/>
      <c r="P103" s="320"/>
      <c r="Q103" s="320"/>
      <c r="R103" s="320"/>
      <c r="S103" s="318"/>
      <c r="T103" s="318"/>
      <c r="U103" s="318"/>
      <c r="V103" s="318"/>
    </row>
    <row r="104" spans="1:22" ht="18" hidden="1" customHeight="1" x14ac:dyDescent="0.25">
      <c r="A104" s="30">
        <v>88</v>
      </c>
      <c r="B104" s="83"/>
      <c r="C104" s="100"/>
      <c r="D104" s="100" t="s">
        <v>107</v>
      </c>
      <c r="E104" s="83" t="s">
        <v>107</v>
      </c>
      <c r="F104" s="134"/>
      <c r="G104" s="83" t="s">
        <v>107</v>
      </c>
      <c r="H104" s="83"/>
      <c r="I104" s="83" t="s">
        <v>107</v>
      </c>
      <c r="J104" s="119" t="s">
        <v>107</v>
      </c>
      <c r="K104" s="319"/>
      <c r="L104" s="319"/>
      <c r="M104" s="319"/>
      <c r="N104" s="318"/>
      <c r="O104" s="318"/>
      <c r="P104" s="320"/>
      <c r="Q104" s="320"/>
      <c r="R104" s="320"/>
      <c r="S104" s="318"/>
      <c r="T104" s="318"/>
      <c r="U104" s="318"/>
      <c r="V104" s="318"/>
    </row>
    <row r="105" spans="1:22" ht="18" hidden="1" customHeight="1" x14ac:dyDescent="0.25">
      <c r="A105" s="30">
        <v>89</v>
      </c>
      <c r="B105" s="83"/>
      <c r="C105" s="100"/>
      <c r="D105" s="100" t="s">
        <v>107</v>
      </c>
      <c r="E105" s="83" t="s">
        <v>107</v>
      </c>
      <c r="F105" s="134"/>
      <c r="G105" s="83" t="s">
        <v>107</v>
      </c>
      <c r="H105" s="83"/>
      <c r="I105" s="83" t="s">
        <v>107</v>
      </c>
      <c r="J105" s="119" t="s">
        <v>107</v>
      </c>
      <c r="K105" s="319"/>
      <c r="L105" s="319"/>
      <c r="M105" s="319"/>
      <c r="N105" s="318"/>
      <c r="O105" s="318"/>
      <c r="P105" s="320"/>
      <c r="Q105" s="320"/>
      <c r="R105" s="320"/>
      <c r="S105" s="318"/>
      <c r="T105" s="318"/>
      <c r="U105" s="318"/>
      <c r="V105" s="318"/>
    </row>
    <row r="106" spans="1:22" ht="18" hidden="1" customHeight="1" x14ac:dyDescent="0.25">
      <c r="A106" s="30">
        <v>90</v>
      </c>
      <c r="B106" s="83"/>
      <c r="C106" s="100"/>
      <c r="D106" s="100" t="s">
        <v>107</v>
      </c>
      <c r="E106" s="83" t="s">
        <v>107</v>
      </c>
      <c r="F106" s="134"/>
      <c r="G106" s="83" t="s">
        <v>107</v>
      </c>
      <c r="H106" s="83"/>
      <c r="I106" s="83" t="s">
        <v>107</v>
      </c>
      <c r="J106" s="119" t="s">
        <v>107</v>
      </c>
      <c r="K106" s="319"/>
      <c r="L106" s="319"/>
      <c r="M106" s="319"/>
      <c r="N106" s="318"/>
      <c r="O106" s="318"/>
      <c r="P106" s="320"/>
      <c r="Q106" s="320"/>
      <c r="R106" s="320"/>
      <c r="S106" s="318"/>
      <c r="T106" s="318"/>
      <c r="U106" s="318"/>
      <c r="V106" s="318"/>
    </row>
    <row r="107" spans="1:22" ht="18" hidden="1" customHeight="1" x14ac:dyDescent="0.25">
      <c r="A107" s="30">
        <v>91</v>
      </c>
      <c r="B107" s="83"/>
      <c r="C107" s="100"/>
      <c r="D107" s="100" t="s">
        <v>107</v>
      </c>
      <c r="E107" s="83" t="s">
        <v>107</v>
      </c>
      <c r="F107" s="134"/>
      <c r="G107" s="83" t="s">
        <v>107</v>
      </c>
      <c r="H107" s="83"/>
      <c r="I107" s="83" t="s">
        <v>107</v>
      </c>
      <c r="J107" s="119" t="s">
        <v>107</v>
      </c>
      <c r="K107" s="319"/>
      <c r="L107" s="319"/>
      <c r="M107" s="319"/>
      <c r="N107" s="318"/>
      <c r="O107" s="318"/>
      <c r="P107" s="320"/>
      <c r="Q107" s="320"/>
      <c r="R107" s="320"/>
      <c r="S107" s="318"/>
      <c r="T107" s="318"/>
      <c r="U107" s="318"/>
      <c r="V107" s="318"/>
    </row>
    <row r="108" spans="1:22" ht="18" hidden="1" customHeight="1" x14ac:dyDescent="0.25">
      <c r="A108" s="30">
        <v>92</v>
      </c>
      <c r="B108" s="83"/>
      <c r="C108" s="100"/>
      <c r="D108" s="100" t="s">
        <v>107</v>
      </c>
      <c r="E108" s="83" t="s">
        <v>107</v>
      </c>
      <c r="F108" s="134"/>
      <c r="G108" s="83" t="s">
        <v>107</v>
      </c>
      <c r="H108" s="83"/>
      <c r="I108" s="83" t="s">
        <v>107</v>
      </c>
      <c r="J108" s="119" t="s">
        <v>107</v>
      </c>
      <c r="K108" s="319"/>
      <c r="L108" s="319"/>
      <c r="M108" s="319"/>
      <c r="N108" s="318"/>
      <c r="O108" s="318"/>
      <c r="P108" s="320"/>
      <c r="Q108" s="320"/>
      <c r="R108" s="320"/>
      <c r="S108" s="318"/>
      <c r="T108" s="318"/>
      <c r="U108" s="318"/>
      <c r="V108" s="318"/>
    </row>
    <row r="109" spans="1:22" ht="18" hidden="1" customHeight="1" x14ac:dyDescent="0.25">
      <c r="A109" s="30">
        <v>93</v>
      </c>
      <c r="B109" s="83"/>
      <c r="C109" s="100"/>
      <c r="D109" s="100" t="s">
        <v>107</v>
      </c>
      <c r="E109" s="83" t="s">
        <v>107</v>
      </c>
      <c r="F109" s="134"/>
      <c r="G109" s="83" t="s">
        <v>107</v>
      </c>
      <c r="H109" s="83"/>
      <c r="I109" s="83" t="s">
        <v>107</v>
      </c>
      <c r="J109" s="119" t="s">
        <v>107</v>
      </c>
      <c r="K109" s="319"/>
      <c r="L109" s="319"/>
      <c r="M109" s="319"/>
      <c r="N109" s="318"/>
      <c r="O109" s="318"/>
      <c r="P109" s="320"/>
      <c r="Q109" s="320"/>
      <c r="R109" s="320"/>
      <c r="S109" s="318"/>
      <c r="T109" s="318"/>
      <c r="U109" s="318"/>
      <c r="V109" s="318"/>
    </row>
    <row r="110" spans="1:22" ht="18" hidden="1" customHeight="1" x14ac:dyDescent="0.25">
      <c r="A110" s="30">
        <v>94</v>
      </c>
      <c r="B110" s="83"/>
      <c r="C110" s="100"/>
      <c r="D110" s="100" t="s">
        <v>107</v>
      </c>
      <c r="E110" s="83" t="s">
        <v>107</v>
      </c>
      <c r="F110" s="134"/>
      <c r="G110" s="83" t="s">
        <v>107</v>
      </c>
      <c r="H110" s="83"/>
      <c r="I110" s="83" t="s">
        <v>107</v>
      </c>
      <c r="J110" s="119" t="s">
        <v>107</v>
      </c>
      <c r="K110" s="319"/>
      <c r="L110" s="319"/>
      <c r="M110" s="319"/>
      <c r="N110" s="318"/>
      <c r="O110" s="318"/>
      <c r="P110" s="320"/>
      <c r="Q110" s="320"/>
      <c r="R110" s="320"/>
      <c r="S110" s="318"/>
      <c r="T110" s="318"/>
      <c r="U110" s="318"/>
      <c r="V110" s="318"/>
    </row>
    <row r="111" spans="1:22" ht="18" hidden="1" customHeight="1" x14ac:dyDescent="0.25">
      <c r="A111" s="30">
        <v>95</v>
      </c>
      <c r="B111" s="83"/>
      <c r="C111" s="100"/>
      <c r="D111" s="100" t="s">
        <v>107</v>
      </c>
      <c r="E111" s="83" t="s">
        <v>107</v>
      </c>
      <c r="F111" s="134"/>
      <c r="G111" s="83" t="s">
        <v>107</v>
      </c>
      <c r="H111" s="83"/>
      <c r="I111" s="83" t="s">
        <v>107</v>
      </c>
      <c r="J111" s="119" t="s">
        <v>107</v>
      </c>
      <c r="K111" s="319"/>
      <c r="L111" s="319"/>
      <c r="M111" s="319"/>
      <c r="N111" s="318"/>
      <c r="O111" s="318"/>
      <c r="P111" s="320"/>
      <c r="Q111" s="320"/>
      <c r="R111" s="320"/>
      <c r="S111" s="318"/>
      <c r="T111" s="318"/>
      <c r="U111" s="318"/>
      <c r="V111" s="318"/>
    </row>
    <row r="112" spans="1:22" ht="18" hidden="1" customHeight="1" x14ac:dyDescent="0.25">
      <c r="A112" s="30">
        <v>96</v>
      </c>
      <c r="B112" s="83"/>
      <c r="C112" s="100"/>
      <c r="D112" s="100" t="s">
        <v>107</v>
      </c>
      <c r="E112" s="83" t="s">
        <v>107</v>
      </c>
      <c r="F112" s="134"/>
      <c r="G112" s="83" t="s">
        <v>107</v>
      </c>
      <c r="H112" s="83"/>
      <c r="I112" s="83" t="s">
        <v>107</v>
      </c>
      <c r="J112" s="119" t="s">
        <v>107</v>
      </c>
      <c r="K112" s="319"/>
      <c r="L112" s="319"/>
      <c r="M112" s="319"/>
      <c r="N112" s="318"/>
      <c r="O112" s="318"/>
      <c r="P112" s="320"/>
      <c r="Q112" s="320"/>
      <c r="R112" s="320"/>
      <c r="S112" s="318"/>
      <c r="T112" s="318"/>
      <c r="U112" s="318"/>
      <c r="V112" s="318"/>
    </row>
    <row r="113" spans="1:22" ht="18" hidden="1" customHeight="1" x14ac:dyDescent="0.25">
      <c r="A113" s="30">
        <v>97</v>
      </c>
      <c r="B113" s="83"/>
      <c r="C113" s="100"/>
      <c r="D113" s="100" t="s">
        <v>107</v>
      </c>
      <c r="E113" s="83" t="s">
        <v>107</v>
      </c>
      <c r="F113" s="134"/>
      <c r="G113" s="83" t="s">
        <v>107</v>
      </c>
      <c r="H113" s="83"/>
      <c r="I113" s="83" t="s">
        <v>107</v>
      </c>
      <c r="J113" s="119" t="s">
        <v>107</v>
      </c>
      <c r="K113" s="319"/>
      <c r="L113" s="319"/>
      <c r="M113" s="319"/>
      <c r="N113" s="318"/>
      <c r="O113" s="318"/>
      <c r="P113" s="320"/>
      <c r="Q113" s="320"/>
      <c r="R113" s="320"/>
      <c r="S113" s="318"/>
      <c r="T113" s="318"/>
      <c r="U113" s="318"/>
      <c r="V113" s="318"/>
    </row>
    <row r="114" spans="1:22" ht="18" hidden="1" customHeight="1" x14ac:dyDescent="0.25">
      <c r="A114" s="30">
        <v>98</v>
      </c>
      <c r="B114" s="83"/>
      <c r="C114" s="100"/>
      <c r="D114" s="100" t="s">
        <v>107</v>
      </c>
      <c r="E114" s="83" t="s">
        <v>107</v>
      </c>
      <c r="F114" s="134"/>
      <c r="G114" s="83" t="s">
        <v>107</v>
      </c>
      <c r="H114" s="83"/>
      <c r="I114" s="83" t="s">
        <v>107</v>
      </c>
      <c r="J114" s="119" t="s">
        <v>107</v>
      </c>
      <c r="K114" s="319"/>
      <c r="L114" s="319"/>
      <c r="M114" s="319"/>
      <c r="N114" s="318"/>
      <c r="O114" s="318"/>
      <c r="P114" s="320"/>
      <c r="Q114" s="320"/>
      <c r="R114" s="320"/>
      <c r="S114" s="318"/>
      <c r="T114" s="318"/>
      <c r="U114" s="318"/>
      <c r="V114" s="318"/>
    </row>
    <row r="115" spans="1:22" ht="18" hidden="1" customHeight="1" x14ac:dyDescent="0.25">
      <c r="A115" s="30">
        <v>99</v>
      </c>
      <c r="B115" s="83"/>
      <c r="C115" s="100"/>
      <c r="D115" s="100" t="s">
        <v>107</v>
      </c>
      <c r="E115" s="83" t="s">
        <v>107</v>
      </c>
      <c r="F115" s="134"/>
      <c r="G115" s="83" t="s">
        <v>107</v>
      </c>
      <c r="H115" s="83"/>
      <c r="I115" s="83" t="s">
        <v>107</v>
      </c>
      <c r="J115" s="119" t="s">
        <v>107</v>
      </c>
      <c r="K115" s="319"/>
      <c r="L115" s="319"/>
      <c r="M115" s="319"/>
      <c r="N115" s="318"/>
      <c r="O115" s="318"/>
      <c r="P115" s="320"/>
      <c r="Q115" s="320"/>
      <c r="R115" s="320"/>
      <c r="S115" s="318"/>
      <c r="T115" s="318"/>
      <c r="U115" s="318"/>
      <c r="V115" s="318"/>
    </row>
    <row r="116" spans="1:22" ht="18" hidden="1" customHeight="1" x14ac:dyDescent="0.25">
      <c r="A116" s="30">
        <v>100</v>
      </c>
      <c r="B116" s="83"/>
      <c r="C116" s="100"/>
      <c r="D116" s="100" t="s">
        <v>107</v>
      </c>
      <c r="E116" s="83" t="s">
        <v>107</v>
      </c>
      <c r="F116" s="134"/>
      <c r="G116" s="83" t="s">
        <v>107</v>
      </c>
      <c r="H116" s="83"/>
      <c r="I116" s="83" t="s">
        <v>107</v>
      </c>
      <c r="J116" s="119" t="s">
        <v>107</v>
      </c>
      <c r="K116" s="319"/>
      <c r="L116" s="319"/>
      <c r="M116" s="319"/>
      <c r="N116" s="318"/>
      <c r="O116" s="318"/>
      <c r="P116" s="320"/>
      <c r="Q116" s="320"/>
      <c r="R116" s="320"/>
      <c r="S116" s="318"/>
      <c r="T116" s="318"/>
      <c r="U116" s="318"/>
      <c r="V116" s="318"/>
    </row>
    <row r="117" spans="1:22" ht="18" hidden="1" customHeight="1" x14ac:dyDescent="0.25">
      <c r="A117" s="30">
        <v>101</v>
      </c>
      <c r="B117" s="83"/>
      <c r="C117" s="100"/>
      <c r="D117" s="100" t="s">
        <v>107</v>
      </c>
      <c r="E117" s="83" t="s">
        <v>107</v>
      </c>
      <c r="F117" s="134"/>
      <c r="G117" s="83" t="s">
        <v>107</v>
      </c>
      <c r="H117" s="83"/>
      <c r="I117" s="83" t="s">
        <v>107</v>
      </c>
      <c r="J117" s="119" t="s">
        <v>107</v>
      </c>
      <c r="K117" s="319"/>
      <c r="L117" s="319"/>
      <c r="M117" s="319"/>
      <c r="N117" s="318"/>
      <c r="O117" s="318"/>
      <c r="P117" s="320"/>
      <c r="Q117" s="320"/>
      <c r="R117" s="320"/>
      <c r="S117" s="318"/>
      <c r="T117" s="318"/>
      <c r="U117" s="318"/>
      <c r="V117" s="318"/>
    </row>
    <row r="118" spans="1:22" ht="18" hidden="1" customHeight="1" x14ac:dyDescent="0.25">
      <c r="A118" s="30">
        <v>102</v>
      </c>
      <c r="B118" s="83"/>
      <c r="C118" s="100"/>
      <c r="D118" s="100" t="s">
        <v>107</v>
      </c>
      <c r="E118" s="83" t="s">
        <v>107</v>
      </c>
      <c r="F118" s="134"/>
      <c r="G118" s="83" t="s">
        <v>107</v>
      </c>
      <c r="H118" s="83"/>
      <c r="I118" s="83" t="s">
        <v>107</v>
      </c>
      <c r="J118" s="119" t="s">
        <v>107</v>
      </c>
      <c r="K118" s="319"/>
      <c r="L118" s="319"/>
      <c r="M118" s="319"/>
      <c r="N118" s="318"/>
      <c r="O118" s="318"/>
      <c r="P118" s="320"/>
      <c r="Q118" s="320"/>
      <c r="R118" s="320"/>
      <c r="S118" s="318"/>
      <c r="T118" s="318"/>
      <c r="U118" s="318"/>
      <c r="V118" s="318"/>
    </row>
    <row r="119" spans="1:22" ht="18" hidden="1" customHeight="1" x14ac:dyDescent="0.25">
      <c r="A119" s="30">
        <v>103</v>
      </c>
      <c r="B119" s="83"/>
      <c r="C119" s="100"/>
      <c r="D119" s="100" t="s">
        <v>107</v>
      </c>
      <c r="E119" s="83" t="s">
        <v>107</v>
      </c>
      <c r="F119" s="134"/>
      <c r="G119" s="83" t="s">
        <v>107</v>
      </c>
      <c r="H119" s="83"/>
      <c r="I119" s="83" t="s">
        <v>107</v>
      </c>
      <c r="J119" s="119" t="s">
        <v>107</v>
      </c>
      <c r="K119" s="319"/>
      <c r="L119" s="319"/>
      <c r="M119" s="319"/>
      <c r="N119" s="318"/>
      <c r="O119" s="318"/>
      <c r="P119" s="320"/>
      <c r="Q119" s="320"/>
      <c r="R119" s="320"/>
      <c r="S119" s="318"/>
      <c r="T119" s="318"/>
      <c r="U119" s="318"/>
      <c r="V119" s="318"/>
    </row>
    <row r="120" spans="1:22" ht="18" hidden="1" customHeight="1" x14ac:dyDescent="0.25">
      <c r="A120" s="30">
        <v>104</v>
      </c>
      <c r="B120" s="83"/>
      <c r="C120" s="100"/>
      <c r="D120" s="100" t="s">
        <v>107</v>
      </c>
      <c r="E120" s="83" t="s">
        <v>107</v>
      </c>
      <c r="F120" s="134"/>
      <c r="G120" s="83" t="s">
        <v>107</v>
      </c>
      <c r="H120" s="83"/>
      <c r="I120" s="83" t="s">
        <v>107</v>
      </c>
      <c r="J120" s="119" t="s">
        <v>107</v>
      </c>
      <c r="K120" s="319"/>
      <c r="L120" s="319"/>
      <c r="M120" s="319"/>
      <c r="N120" s="318"/>
      <c r="O120" s="318"/>
      <c r="P120" s="320"/>
      <c r="Q120" s="320"/>
      <c r="R120" s="320"/>
      <c r="S120" s="318"/>
      <c r="T120" s="318"/>
      <c r="U120" s="318"/>
      <c r="V120" s="318"/>
    </row>
    <row r="121" spans="1:22" ht="18" hidden="1" customHeight="1" x14ac:dyDescent="0.25">
      <c r="A121" s="30">
        <v>105</v>
      </c>
      <c r="B121" s="83"/>
      <c r="C121" s="100"/>
      <c r="D121" s="100" t="s">
        <v>107</v>
      </c>
      <c r="E121" s="83" t="s">
        <v>107</v>
      </c>
      <c r="F121" s="134"/>
      <c r="G121" s="83" t="s">
        <v>107</v>
      </c>
      <c r="H121" s="83"/>
      <c r="I121" s="83" t="s">
        <v>107</v>
      </c>
      <c r="J121" s="119" t="s">
        <v>107</v>
      </c>
      <c r="K121" s="319"/>
      <c r="L121" s="319"/>
      <c r="M121" s="319"/>
      <c r="N121" s="318"/>
      <c r="O121" s="318"/>
      <c r="P121" s="320"/>
      <c r="Q121" s="320"/>
      <c r="R121" s="320"/>
      <c r="S121" s="318"/>
      <c r="T121" s="318"/>
      <c r="U121" s="318"/>
      <c r="V121" s="318"/>
    </row>
    <row r="122" spans="1:22" ht="18" hidden="1" customHeight="1" x14ac:dyDescent="0.25">
      <c r="A122" s="30">
        <v>106</v>
      </c>
      <c r="B122" s="83"/>
      <c r="C122" s="100"/>
      <c r="D122" s="100" t="s">
        <v>107</v>
      </c>
      <c r="E122" s="83" t="s">
        <v>107</v>
      </c>
      <c r="F122" s="134"/>
      <c r="G122" s="83" t="s">
        <v>107</v>
      </c>
      <c r="H122" s="83"/>
      <c r="I122" s="83" t="s">
        <v>107</v>
      </c>
      <c r="J122" s="119" t="s">
        <v>107</v>
      </c>
      <c r="K122" s="319"/>
      <c r="L122" s="319"/>
      <c r="M122" s="319"/>
      <c r="N122" s="318"/>
      <c r="O122" s="318"/>
      <c r="P122" s="320"/>
      <c r="Q122" s="320"/>
      <c r="R122" s="320"/>
      <c r="S122" s="318"/>
      <c r="T122" s="318"/>
      <c r="U122" s="318"/>
      <c r="V122" s="318"/>
    </row>
    <row r="123" spans="1:22" ht="18" hidden="1" customHeight="1" x14ac:dyDescent="0.25">
      <c r="A123" s="30">
        <v>107</v>
      </c>
      <c r="B123" s="83"/>
      <c r="C123" s="100"/>
      <c r="D123" s="100" t="s">
        <v>107</v>
      </c>
      <c r="E123" s="83" t="s">
        <v>107</v>
      </c>
      <c r="F123" s="134"/>
      <c r="G123" s="83" t="s">
        <v>107</v>
      </c>
      <c r="H123" s="83"/>
      <c r="I123" s="83" t="s">
        <v>107</v>
      </c>
      <c r="J123" s="119" t="s">
        <v>107</v>
      </c>
      <c r="K123" s="319"/>
      <c r="L123" s="319"/>
      <c r="M123" s="319"/>
      <c r="N123" s="318"/>
      <c r="O123" s="318"/>
      <c r="P123" s="320"/>
      <c r="Q123" s="320"/>
      <c r="R123" s="320"/>
      <c r="S123" s="318"/>
      <c r="T123" s="318"/>
      <c r="U123" s="318"/>
      <c r="V123" s="318"/>
    </row>
    <row r="124" spans="1:22" ht="18" hidden="1" customHeight="1" x14ac:dyDescent="0.25">
      <c r="A124" s="30">
        <v>108</v>
      </c>
      <c r="B124" s="83"/>
      <c r="C124" s="100"/>
      <c r="D124" s="100" t="s">
        <v>107</v>
      </c>
      <c r="E124" s="83" t="s">
        <v>107</v>
      </c>
      <c r="F124" s="134"/>
      <c r="G124" s="83" t="s">
        <v>107</v>
      </c>
      <c r="H124" s="83"/>
      <c r="I124" s="83" t="s">
        <v>107</v>
      </c>
      <c r="J124" s="119" t="s">
        <v>107</v>
      </c>
      <c r="K124" s="319"/>
      <c r="L124" s="319"/>
      <c r="M124" s="319"/>
      <c r="N124" s="318"/>
      <c r="O124" s="318"/>
      <c r="P124" s="320"/>
      <c r="Q124" s="320"/>
      <c r="R124" s="320"/>
      <c r="S124" s="318"/>
      <c r="T124" s="318"/>
      <c r="U124" s="318"/>
      <c r="V124" s="318"/>
    </row>
    <row r="125" spans="1:22" ht="18" hidden="1" customHeight="1" x14ac:dyDescent="0.25">
      <c r="A125" s="30">
        <v>109</v>
      </c>
      <c r="B125" s="83"/>
      <c r="C125" s="100"/>
      <c r="D125" s="100" t="s">
        <v>107</v>
      </c>
      <c r="E125" s="83" t="s">
        <v>107</v>
      </c>
      <c r="F125" s="134"/>
      <c r="G125" s="83" t="s">
        <v>107</v>
      </c>
      <c r="H125" s="83"/>
      <c r="I125" s="83" t="s">
        <v>107</v>
      </c>
      <c r="J125" s="119" t="s">
        <v>107</v>
      </c>
      <c r="K125" s="319"/>
      <c r="L125" s="319"/>
      <c r="M125" s="319"/>
      <c r="N125" s="318"/>
      <c r="O125" s="318"/>
      <c r="P125" s="320"/>
      <c r="Q125" s="320"/>
      <c r="R125" s="320"/>
      <c r="S125" s="318"/>
      <c r="T125" s="318"/>
      <c r="U125" s="318"/>
      <c r="V125" s="318"/>
    </row>
    <row r="126" spans="1:22" ht="18" hidden="1" customHeight="1" x14ac:dyDescent="0.25">
      <c r="A126" s="30">
        <v>110</v>
      </c>
      <c r="B126" s="83"/>
      <c r="C126" s="100"/>
      <c r="D126" s="100" t="s">
        <v>107</v>
      </c>
      <c r="E126" s="83" t="s">
        <v>107</v>
      </c>
      <c r="F126" s="134"/>
      <c r="G126" s="83" t="s">
        <v>107</v>
      </c>
      <c r="H126" s="83"/>
      <c r="I126" s="83" t="s">
        <v>107</v>
      </c>
      <c r="J126" s="119" t="s">
        <v>107</v>
      </c>
      <c r="K126" s="319"/>
      <c r="L126" s="319"/>
      <c r="M126" s="319"/>
      <c r="N126" s="318"/>
      <c r="O126" s="318"/>
      <c r="P126" s="320"/>
      <c r="Q126" s="320"/>
      <c r="R126" s="320"/>
      <c r="S126" s="318"/>
      <c r="T126" s="318"/>
      <c r="U126" s="318"/>
      <c r="V126" s="318"/>
    </row>
    <row r="127" spans="1:22" ht="18" hidden="1" customHeight="1" x14ac:dyDescent="0.25">
      <c r="A127" s="30">
        <v>111</v>
      </c>
      <c r="B127" s="83"/>
      <c r="C127" s="100"/>
      <c r="D127" s="100" t="s">
        <v>107</v>
      </c>
      <c r="E127" s="83" t="s">
        <v>107</v>
      </c>
      <c r="F127" s="134"/>
      <c r="G127" s="83" t="s">
        <v>107</v>
      </c>
      <c r="H127" s="83"/>
      <c r="I127" s="83" t="s">
        <v>107</v>
      </c>
      <c r="J127" s="119" t="s">
        <v>107</v>
      </c>
      <c r="K127" s="319"/>
      <c r="L127" s="319"/>
      <c r="M127" s="319"/>
      <c r="N127" s="318"/>
      <c r="O127" s="318"/>
      <c r="P127" s="320"/>
      <c r="Q127" s="320"/>
      <c r="R127" s="320"/>
      <c r="S127" s="318"/>
      <c r="T127" s="318"/>
      <c r="U127" s="318"/>
      <c r="V127" s="318"/>
    </row>
    <row r="128" spans="1:22" ht="18" hidden="1" customHeight="1" x14ac:dyDescent="0.25">
      <c r="A128" s="30">
        <v>112</v>
      </c>
      <c r="B128" s="83"/>
      <c r="C128" s="100"/>
      <c r="D128" s="100" t="s">
        <v>107</v>
      </c>
      <c r="E128" s="83" t="s">
        <v>107</v>
      </c>
      <c r="F128" s="134"/>
      <c r="G128" s="83" t="s">
        <v>107</v>
      </c>
      <c r="H128" s="83"/>
      <c r="I128" s="83" t="s">
        <v>107</v>
      </c>
      <c r="J128" s="119" t="s">
        <v>107</v>
      </c>
      <c r="K128" s="319"/>
      <c r="L128" s="319"/>
      <c r="M128" s="319"/>
      <c r="N128" s="318"/>
      <c r="O128" s="318"/>
      <c r="P128" s="320"/>
      <c r="Q128" s="320"/>
      <c r="R128" s="320"/>
      <c r="S128" s="318"/>
      <c r="T128" s="318"/>
      <c r="U128" s="318"/>
      <c r="V128" s="318"/>
    </row>
    <row r="129" spans="1:22" ht="18" hidden="1" customHeight="1" x14ac:dyDescent="0.25">
      <c r="A129" s="30">
        <v>113</v>
      </c>
      <c r="B129" s="83"/>
      <c r="C129" s="100"/>
      <c r="D129" s="100" t="s">
        <v>107</v>
      </c>
      <c r="E129" s="83" t="s">
        <v>107</v>
      </c>
      <c r="F129" s="134"/>
      <c r="G129" s="83" t="s">
        <v>107</v>
      </c>
      <c r="H129" s="83"/>
      <c r="I129" s="83" t="s">
        <v>107</v>
      </c>
      <c r="J129" s="119" t="s">
        <v>107</v>
      </c>
      <c r="K129" s="319"/>
      <c r="L129" s="319"/>
      <c r="M129" s="319"/>
      <c r="N129" s="318"/>
      <c r="O129" s="318"/>
      <c r="P129" s="320"/>
      <c r="Q129" s="320"/>
      <c r="R129" s="320"/>
      <c r="S129" s="318"/>
      <c r="T129" s="318"/>
      <c r="U129" s="318"/>
      <c r="V129" s="318"/>
    </row>
    <row r="130" spans="1:22" ht="18" hidden="1" customHeight="1" x14ac:dyDescent="0.25">
      <c r="A130" s="30">
        <v>114</v>
      </c>
      <c r="B130" s="83"/>
      <c r="C130" s="100"/>
      <c r="D130" s="100" t="s">
        <v>107</v>
      </c>
      <c r="E130" s="83" t="s">
        <v>107</v>
      </c>
      <c r="F130" s="134"/>
      <c r="G130" s="83" t="s">
        <v>107</v>
      </c>
      <c r="H130" s="83"/>
      <c r="I130" s="83" t="s">
        <v>107</v>
      </c>
      <c r="J130" s="119" t="s">
        <v>107</v>
      </c>
      <c r="K130" s="319"/>
      <c r="L130" s="319"/>
      <c r="M130" s="319"/>
      <c r="N130" s="318"/>
      <c r="O130" s="318"/>
      <c r="P130" s="320"/>
      <c r="Q130" s="320"/>
      <c r="R130" s="320"/>
      <c r="S130" s="318"/>
      <c r="T130" s="318"/>
      <c r="U130" s="318"/>
      <c r="V130" s="318"/>
    </row>
    <row r="131" spans="1:22" ht="18" hidden="1" customHeight="1" x14ac:dyDescent="0.25">
      <c r="A131" s="30">
        <v>115</v>
      </c>
      <c r="B131" s="83"/>
      <c r="C131" s="100"/>
      <c r="D131" s="100" t="s">
        <v>107</v>
      </c>
      <c r="E131" s="83" t="s">
        <v>107</v>
      </c>
      <c r="F131" s="134"/>
      <c r="G131" s="83" t="s">
        <v>107</v>
      </c>
      <c r="H131" s="83"/>
      <c r="I131" s="83" t="s">
        <v>107</v>
      </c>
      <c r="J131" s="119" t="s">
        <v>107</v>
      </c>
      <c r="K131" s="319"/>
      <c r="L131" s="319"/>
      <c r="M131" s="319"/>
      <c r="N131" s="318"/>
      <c r="O131" s="318"/>
      <c r="P131" s="320"/>
      <c r="Q131" s="320"/>
      <c r="R131" s="320"/>
      <c r="S131" s="318"/>
      <c r="T131" s="318"/>
      <c r="U131" s="318"/>
      <c r="V131" s="318"/>
    </row>
    <row r="132" spans="1:22" ht="18" hidden="1" customHeight="1" x14ac:dyDescent="0.25">
      <c r="A132" s="30">
        <v>116</v>
      </c>
      <c r="B132" s="83"/>
      <c r="C132" s="100"/>
      <c r="D132" s="100" t="s">
        <v>107</v>
      </c>
      <c r="E132" s="83" t="s">
        <v>107</v>
      </c>
      <c r="F132" s="134"/>
      <c r="G132" s="83" t="s">
        <v>107</v>
      </c>
      <c r="H132" s="83"/>
      <c r="I132" s="83" t="s">
        <v>107</v>
      </c>
      <c r="J132" s="119" t="s">
        <v>107</v>
      </c>
      <c r="K132" s="319"/>
      <c r="L132" s="319"/>
      <c r="M132" s="319"/>
      <c r="N132" s="318"/>
      <c r="O132" s="318"/>
      <c r="P132" s="320"/>
      <c r="Q132" s="320"/>
      <c r="R132" s="320"/>
      <c r="S132" s="318"/>
      <c r="T132" s="318"/>
      <c r="U132" s="318"/>
      <c r="V132" s="318"/>
    </row>
    <row r="133" spans="1:22" ht="18" hidden="1" customHeight="1" x14ac:dyDescent="0.25">
      <c r="A133" s="30">
        <v>117</v>
      </c>
      <c r="B133" s="83"/>
      <c r="C133" s="100"/>
      <c r="D133" s="100" t="s">
        <v>107</v>
      </c>
      <c r="E133" s="83" t="s">
        <v>107</v>
      </c>
      <c r="F133" s="134"/>
      <c r="G133" s="83" t="s">
        <v>107</v>
      </c>
      <c r="H133" s="83"/>
      <c r="I133" s="83" t="s">
        <v>107</v>
      </c>
      <c r="J133" s="119" t="s">
        <v>107</v>
      </c>
      <c r="K133" s="319"/>
      <c r="L133" s="319"/>
      <c r="M133" s="319"/>
      <c r="N133" s="318"/>
      <c r="O133" s="318"/>
      <c r="P133" s="320"/>
      <c r="Q133" s="320"/>
      <c r="R133" s="320"/>
      <c r="S133" s="318"/>
      <c r="T133" s="318"/>
      <c r="U133" s="318"/>
      <c r="V133" s="318"/>
    </row>
    <row r="134" spans="1:22" ht="18" hidden="1" customHeight="1" x14ac:dyDescent="0.25">
      <c r="A134" s="30">
        <v>118</v>
      </c>
      <c r="B134" s="83"/>
      <c r="C134" s="100"/>
      <c r="D134" s="100" t="s">
        <v>107</v>
      </c>
      <c r="E134" s="83" t="s">
        <v>107</v>
      </c>
      <c r="F134" s="134"/>
      <c r="G134" s="83" t="s">
        <v>107</v>
      </c>
      <c r="H134" s="83"/>
      <c r="I134" s="83" t="s">
        <v>107</v>
      </c>
      <c r="J134" s="119" t="s">
        <v>107</v>
      </c>
      <c r="K134" s="319"/>
      <c r="L134" s="319"/>
      <c r="M134" s="319"/>
      <c r="N134" s="318"/>
      <c r="O134" s="318"/>
      <c r="P134" s="320"/>
      <c r="Q134" s="320"/>
      <c r="R134" s="320"/>
      <c r="S134" s="318"/>
      <c r="T134" s="318"/>
      <c r="U134" s="318"/>
      <c r="V134" s="318"/>
    </row>
    <row r="135" spans="1:22" ht="18" hidden="1" customHeight="1" x14ac:dyDescent="0.25">
      <c r="A135" s="30">
        <v>119</v>
      </c>
      <c r="B135" s="83"/>
      <c r="C135" s="100"/>
      <c r="D135" s="100" t="s">
        <v>107</v>
      </c>
      <c r="E135" s="83" t="s">
        <v>107</v>
      </c>
      <c r="F135" s="134"/>
      <c r="G135" s="83" t="s">
        <v>107</v>
      </c>
      <c r="H135" s="83"/>
      <c r="I135" s="83" t="s">
        <v>107</v>
      </c>
      <c r="J135" s="119" t="s">
        <v>107</v>
      </c>
      <c r="K135" s="319"/>
      <c r="L135" s="319"/>
      <c r="M135" s="319"/>
      <c r="N135" s="318"/>
      <c r="O135" s="318"/>
      <c r="P135" s="320"/>
      <c r="Q135" s="320"/>
      <c r="R135" s="320"/>
      <c r="S135" s="318"/>
      <c r="T135" s="318"/>
      <c r="U135" s="318"/>
      <c r="V135" s="318"/>
    </row>
    <row r="136" spans="1:22" ht="18" hidden="1" customHeight="1" x14ac:dyDescent="0.25">
      <c r="A136" s="30">
        <v>120</v>
      </c>
      <c r="B136" s="83"/>
      <c r="C136" s="100"/>
      <c r="D136" s="100" t="s">
        <v>107</v>
      </c>
      <c r="E136" s="83" t="s">
        <v>107</v>
      </c>
      <c r="F136" s="134"/>
      <c r="G136" s="83" t="s">
        <v>107</v>
      </c>
      <c r="H136" s="83"/>
      <c r="I136" s="83" t="s">
        <v>107</v>
      </c>
      <c r="J136" s="119" t="s">
        <v>107</v>
      </c>
      <c r="K136" s="319"/>
      <c r="L136" s="319"/>
      <c r="M136" s="319"/>
      <c r="N136" s="318"/>
      <c r="O136" s="318"/>
      <c r="P136" s="320"/>
      <c r="Q136" s="320"/>
      <c r="R136" s="320"/>
      <c r="S136" s="318"/>
      <c r="T136" s="318"/>
      <c r="U136" s="318"/>
      <c r="V136" s="318"/>
    </row>
    <row r="137" spans="1:22" ht="18" hidden="1" customHeight="1" x14ac:dyDescent="0.25">
      <c r="A137" s="30">
        <v>121</v>
      </c>
      <c r="B137" s="83"/>
      <c r="C137" s="100"/>
      <c r="D137" s="100" t="s">
        <v>107</v>
      </c>
      <c r="E137" s="83" t="s">
        <v>107</v>
      </c>
      <c r="F137" s="134"/>
      <c r="G137" s="83" t="s">
        <v>107</v>
      </c>
      <c r="H137" s="83"/>
      <c r="I137" s="83" t="s">
        <v>107</v>
      </c>
      <c r="J137" s="119" t="s">
        <v>107</v>
      </c>
      <c r="K137" s="319"/>
      <c r="L137" s="319"/>
      <c r="M137" s="319"/>
      <c r="N137" s="318"/>
      <c r="O137" s="318"/>
      <c r="P137" s="320"/>
      <c r="Q137" s="320"/>
      <c r="R137" s="320"/>
      <c r="S137" s="318"/>
      <c r="T137" s="318"/>
      <c r="U137" s="318"/>
      <c r="V137" s="318"/>
    </row>
    <row r="138" spans="1:22" ht="18" hidden="1" customHeight="1" x14ac:dyDescent="0.25">
      <c r="A138" s="30">
        <v>122</v>
      </c>
      <c r="B138" s="83"/>
      <c r="C138" s="100"/>
      <c r="D138" s="100" t="s">
        <v>107</v>
      </c>
      <c r="E138" s="83" t="s">
        <v>107</v>
      </c>
      <c r="F138" s="134"/>
      <c r="G138" s="83" t="s">
        <v>107</v>
      </c>
      <c r="H138" s="83"/>
      <c r="I138" s="83" t="s">
        <v>107</v>
      </c>
      <c r="J138" s="119" t="s">
        <v>107</v>
      </c>
      <c r="K138" s="319"/>
      <c r="L138" s="319"/>
      <c r="M138" s="319"/>
      <c r="N138" s="318"/>
      <c r="O138" s="318"/>
      <c r="P138" s="320"/>
      <c r="Q138" s="320"/>
      <c r="R138" s="320"/>
      <c r="S138" s="318"/>
      <c r="T138" s="318"/>
      <c r="U138" s="318"/>
      <c r="V138" s="318"/>
    </row>
    <row r="139" spans="1:22" ht="18" hidden="1" customHeight="1" x14ac:dyDescent="0.25">
      <c r="A139" s="30">
        <v>123</v>
      </c>
      <c r="B139" s="83"/>
      <c r="C139" s="100"/>
      <c r="D139" s="100" t="s">
        <v>107</v>
      </c>
      <c r="E139" s="83" t="s">
        <v>107</v>
      </c>
      <c r="F139" s="134"/>
      <c r="G139" s="83" t="s">
        <v>107</v>
      </c>
      <c r="H139" s="83"/>
      <c r="I139" s="83" t="s">
        <v>107</v>
      </c>
      <c r="J139" s="119" t="s">
        <v>107</v>
      </c>
      <c r="K139" s="319"/>
      <c r="L139" s="319"/>
      <c r="M139" s="319"/>
      <c r="N139" s="318"/>
      <c r="O139" s="318"/>
      <c r="P139" s="320"/>
      <c r="Q139" s="320"/>
      <c r="R139" s="320"/>
      <c r="S139" s="318"/>
      <c r="T139" s="318"/>
      <c r="U139" s="318"/>
      <c r="V139" s="318"/>
    </row>
    <row r="140" spans="1:22" ht="18" hidden="1" customHeight="1" x14ac:dyDescent="0.25">
      <c r="A140" s="30">
        <v>124</v>
      </c>
      <c r="B140" s="83"/>
      <c r="C140" s="100"/>
      <c r="D140" s="100" t="s">
        <v>107</v>
      </c>
      <c r="E140" s="83" t="s">
        <v>107</v>
      </c>
      <c r="F140" s="134"/>
      <c r="G140" s="83" t="s">
        <v>107</v>
      </c>
      <c r="H140" s="83"/>
      <c r="I140" s="83" t="s">
        <v>107</v>
      </c>
      <c r="J140" s="119" t="s">
        <v>107</v>
      </c>
      <c r="K140" s="319"/>
      <c r="L140" s="319"/>
      <c r="M140" s="319"/>
      <c r="N140" s="318"/>
      <c r="O140" s="318"/>
      <c r="P140" s="320"/>
      <c r="Q140" s="320"/>
      <c r="R140" s="320"/>
      <c r="S140" s="318"/>
      <c r="T140" s="318"/>
      <c r="U140" s="318"/>
      <c r="V140" s="318"/>
    </row>
    <row r="141" spans="1:22" ht="18" hidden="1" customHeight="1" x14ac:dyDescent="0.25">
      <c r="A141" s="30">
        <v>125</v>
      </c>
      <c r="B141" s="83"/>
      <c r="C141" s="100"/>
      <c r="D141" s="100" t="s">
        <v>107</v>
      </c>
      <c r="E141" s="83" t="s">
        <v>107</v>
      </c>
      <c r="F141" s="134"/>
      <c r="G141" s="83" t="s">
        <v>107</v>
      </c>
      <c r="H141" s="83"/>
      <c r="I141" s="83" t="s">
        <v>107</v>
      </c>
      <c r="J141" s="119" t="s">
        <v>107</v>
      </c>
      <c r="K141" s="319"/>
      <c r="L141" s="319"/>
      <c r="M141" s="319"/>
      <c r="N141" s="318"/>
      <c r="O141" s="318"/>
      <c r="P141" s="320"/>
      <c r="Q141" s="320"/>
      <c r="R141" s="320"/>
      <c r="S141" s="318"/>
      <c r="T141" s="318"/>
      <c r="U141" s="318"/>
      <c r="V141" s="318"/>
    </row>
    <row r="142" spans="1:22" ht="18" hidden="1" customHeight="1" x14ac:dyDescent="0.25">
      <c r="A142" s="30">
        <v>126</v>
      </c>
      <c r="B142" s="83"/>
      <c r="C142" s="100"/>
      <c r="D142" s="100" t="s">
        <v>107</v>
      </c>
      <c r="E142" s="83" t="s">
        <v>107</v>
      </c>
      <c r="F142" s="134"/>
      <c r="G142" s="83" t="s">
        <v>107</v>
      </c>
      <c r="H142" s="83"/>
      <c r="I142" s="83" t="s">
        <v>107</v>
      </c>
      <c r="J142" s="119" t="s">
        <v>107</v>
      </c>
      <c r="K142" s="319"/>
      <c r="L142" s="319"/>
      <c r="M142" s="319"/>
      <c r="N142" s="318"/>
      <c r="O142" s="318"/>
      <c r="P142" s="320"/>
      <c r="Q142" s="320"/>
      <c r="R142" s="320"/>
      <c r="S142" s="318"/>
      <c r="T142" s="318"/>
      <c r="U142" s="318"/>
      <c r="V142" s="318"/>
    </row>
    <row r="143" spans="1:22" ht="18" hidden="1" customHeight="1" x14ac:dyDescent="0.25">
      <c r="A143" s="30">
        <v>127</v>
      </c>
      <c r="B143" s="83"/>
      <c r="C143" s="100"/>
      <c r="D143" s="100" t="s">
        <v>107</v>
      </c>
      <c r="E143" s="83" t="s">
        <v>107</v>
      </c>
      <c r="F143" s="134"/>
      <c r="G143" s="83" t="s">
        <v>107</v>
      </c>
      <c r="H143" s="83"/>
      <c r="I143" s="83" t="s">
        <v>107</v>
      </c>
      <c r="J143" s="119" t="s">
        <v>107</v>
      </c>
      <c r="K143" s="319"/>
      <c r="L143" s="319"/>
      <c r="M143" s="319"/>
      <c r="N143" s="318"/>
      <c r="O143" s="318"/>
      <c r="P143" s="320"/>
      <c r="Q143" s="320"/>
      <c r="R143" s="320"/>
      <c r="S143" s="318"/>
      <c r="T143" s="318"/>
      <c r="U143" s="318"/>
      <c r="V143" s="318"/>
    </row>
    <row r="144" spans="1:22" ht="18" hidden="1" customHeight="1" x14ac:dyDescent="0.25">
      <c r="A144" s="30">
        <v>128</v>
      </c>
      <c r="B144" s="83"/>
      <c r="C144" s="100"/>
      <c r="D144" s="100" t="s">
        <v>107</v>
      </c>
      <c r="E144" s="83" t="s">
        <v>107</v>
      </c>
      <c r="F144" s="134"/>
      <c r="G144" s="83" t="s">
        <v>107</v>
      </c>
      <c r="H144" s="83"/>
      <c r="I144" s="83" t="s">
        <v>107</v>
      </c>
      <c r="J144" s="119" t="s">
        <v>107</v>
      </c>
      <c r="K144" s="319"/>
      <c r="L144" s="319"/>
      <c r="M144" s="319"/>
      <c r="N144" s="318"/>
      <c r="O144" s="318"/>
      <c r="P144" s="320"/>
      <c r="Q144" s="320"/>
      <c r="R144" s="320"/>
      <c r="S144" s="318"/>
      <c r="T144" s="318"/>
      <c r="U144" s="318"/>
      <c r="V144" s="318"/>
    </row>
    <row r="145" spans="1:22" ht="18" hidden="1" customHeight="1" x14ac:dyDescent="0.25">
      <c r="A145" s="30">
        <v>129</v>
      </c>
      <c r="B145" s="83"/>
      <c r="C145" s="100"/>
      <c r="D145" s="100" t="s">
        <v>107</v>
      </c>
      <c r="E145" s="83" t="s">
        <v>107</v>
      </c>
      <c r="F145" s="134"/>
      <c r="G145" s="83" t="s">
        <v>107</v>
      </c>
      <c r="H145" s="83"/>
      <c r="I145" s="83" t="s">
        <v>107</v>
      </c>
      <c r="J145" s="119" t="s">
        <v>107</v>
      </c>
      <c r="K145" s="319"/>
      <c r="L145" s="319"/>
      <c r="M145" s="319"/>
      <c r="N145" s="318"/>
      <c r="O145" s="318"/>
      <c r="P145" s="320"/>
      <c r="Q145" s="320"/>
      <c r="R145" s="320"/>
      <c r="S145" s="318"/>
      <c r="T145" s="318"/>
      <c r="U145" s="318"/>
      <c r="V145" s="318"/>
    </row>
    <row r="146" spans="1:22" ht="18" hidden="1" customHeight="1" x14ac:dyDescent="0.25">
      <c r="A146" s="30">
        <v>130</v>
      </c>
      <c r="B146" s="83"/>
      <c r="C146" s="100"/>
      <c r="D146" s="100" t="s">
        <v>107</v>
      </c>
      <c r="E146" s="83" t="s">
        <v>107</v>
      </c>
      <c r="F146" s="134"/>
      <c r="G146" s="83" t="s">
        <v>107</v>
      </c>
      <c r="H146" s="83"/>
      <c r="I146" s="83" t="s">
        <v>107</v>
      </c>
      <c r="J146" s="119" t="s">
        <v>107</v>
      </c>
      <c r="K146" s="319"/>
      <c r="L146" s="319"/>
      <c r="M146" s="319"/>
      <c r="N146" s="318"/>
      <c r="O146" s="318"/>
      <c r="P146" s="320"/>
      <c r="Q146" s="320"/>
      <c r="R146" s="320"/>
      <c r="S146" s="318"/>
      <c r="T146" s="318"/>
      <c r="U146" s="318"/>
      <c r="V146" s="318"/>
    </row>
    <row r="147" spans="1:22" ht="18" hidden="1" customHeight="1" x14ac:dyDescent="0.25">
      <c r="A147" s="30">
        <v>131</v>
      </c>
      <c r="B147" s="83"/>
      <c r="C147" s="100"/>
      <c r="D147" s="100" t="s">
        <v>107</v>
      </c>
      <c r="E147" s="83" t="s">
        <v>107</v>
      </c>
      <c r="F147" s="134"/>
      <c r="G147" s="83" t="s">
        <v>107</v>
      </c>
      <c r="H147" s="83"/>
      <c r="I147" s="83" t="s">
        <v>107</v>
      </c>
      <c r="J147" s="119" t="s">
        <v>107</v>
      </c>
      <c r="K147" s="319"/>
      <c r="L147" s="319"/>
      <c r="M147" s="319"/>
      <c r="N147" s="318"/>
      <c r="O147" s="318"/>
      <c r="P147" s="320"/>
      <c r="Q147" s="320"/>
      <c r="R147" s="320"/>
      <c r="S147" s="318"/>
      <c r="T147" s="318"/>
      <c r="U147" s="318"/>
      <c r="V147" s="318"/>
    </row>
    <row r="148" spans="1:22" ht="18" hidden="1" customHeight="1" x14ac:dyDescent="0.25">
      <c r="A148" s="30">
        <v>132</v>
      </c>
      <c r="B148" s="83"/>
      <c r="C148" s="100"/>
      <c r="D148" s="100" t="s">
        <v>107</v>
      </c>
      <c r="E148" s="83" t="s">
        <v>107</v>
      </c>
      <c r="F148" s="134"/>
      <c r="G148" s="83" t="s">
        <v>107</v>
      </c>
      <c r="H148" s="83"/>
      <c r="I148" s="83" t="s">
        <v>107</v>
      </c>
      <c r="J148" s="119" t="s">
        <v>107</v>
      </c>
      <c r="K148" s="319"/>
      <c r="L148" s="319"/>
      <c r="M148" s="319"/>
      <c r="N148" s="318"/>
      <c r="O148" s="318"/>
      <c r="P148" s="320"/>
      <c r="Q148" s="320"/>
      <c r="R148" s="320"/>
      <c r="S148" s="318"/>
      <c r="T148" s="318"/>
      <c r="U148" s="318"/>
      <c r="V148" s="318"/>
    </row>
    <row r="149" spans="1:22" ht="18" hidden="1" customHeight="1" x14ac:dyDescent="0.25">
      <c r="A149" s="30">
        <v>133</v>
      </c>
      <c r="B149" s="83"/>
      <c r="C149" s="100"/>
      <c r="D149" s="100" t="s">
        <v>107</v>
      </c>
      <c r="E149" s="83" t="s">
        <v>107</v>
      </c>
      <c r="F149" s="134"/>
      <c r="G149" s="83" t="s">
        <v>107</v>
      </c>
      <c r="H149" s="83"/>
      <c r="I149" s="83" t="s">
        <v>107</v>
      </c>
      <c r="J149" s="119" t="s">
        <v>107</v>
      </c>
      <c r="K149" s="319"/>
      <c r="L149" s="319"/>
      <c r="M149" s="319"/>
      <c r="N149" s="318"/>
      <c r="O149" s="318"/>
      <c r="P149" s="320"/>
      <c r="Q149" s="320"/>
      <c r="R149" s="320"/>
      <c r="S149" s="318"/>
      <c r="T149" s="318"/>
      <c r="U149" s="318"/>
      <c r="V149" s="318"/>
    </row>
    <row r="150" spans="1:22" ht="18" hidden="1" customHeight="1" x14ac:dyDescent="0.25">
      <c r="A150" s="30">
        <v>134</v>
      </c>
      <c r="B150" s="83"/>
      <c r="C150" s="100"/>
      <c r="D150" s="100" t="s">
        <v>107</v>
      </c>
      <c r="E150" s="83" t="s">
        <v>107</v>
      </c>
      <c r="F150" s="134"/>
      <c r="G150" s="83" t="s">
        <v>107</v>
      </c>
      <c r="H150" s="83"/>
      <c r="I150" s="83" t="s">
        <v>107</v>
      </c>
      <c r="J150" s="119" t="s">
        <v>107</v>
      </c>
      <c r="K150" s="319"/>
      <c r="L150" s="319"/>
      <c r="M150" s="319"/>
      <c r="N150" s="318"/>
      <c r="O150" s="318"/>
      <c r="P150" s="320"/>
      <c r="Q150" s="320"/>
      <c r="R150" s="320"/>
      <c r="S150" s="318"/>
      <c r="T150" s="318"/>
      <c r="U150" s="318"/>
      <c r="V150" s="318"/>
    </row>
    <row r="151" spans="1:22" ht="18" hidden="1" customHeight="1" x14ac:dyDescent="0.25">
      <c r="A151" s="30">
        <v>135</v>
      </c>
      <c r="B151" s="83"/>
      <c r="C151" s="100"/>
      <c r="D151" s="100" t="s">
        <v>107</v>
      </c>
      <c r="E151" s="83" t="s">
        <v>107</v>
      </c>
      <c r="F151" s="134"/>
      <c r="G151" s="83" t="s">
        <v>107</v>
      </c>
      <c r="H151" s="83"/>
      <c r="I151" s="83" t="s">
        <v>107</v>
      </c>
      <c r="J151" s="119" t="s">
        <v>107</v>
      </c>
      <c r="K151" s="319"/>
      <c r="L151" s="319"/>
      <c r="M151" s="319"/>
      <c r="N151" s="318"/>
      <c r="O151" s="318"/>
      <c r="P151" s="320"/>
      <c r="Q151" s="320"/>
      <c r="R151" s="320"/>
      <c r="S151" s="318"/>
      <c r="T151" s="318"/>
      <c r="U151" s="318"/>
      <c r="V151" s="318"/>
    </row>
    <row r="152" spans="1:22" ht="18" hidden="1" customHeight="1" x14ac:dyDescent="0.25">
      <c r="A152" s="30">
        <v>136</v>
      </c>
      <c r="B152" s="83"/>
      <c r="C152" s="100"/>
      <c r="D152" s="100" t="s">
        <v>107</v>
      </c>
      <c r="E152" s="83" t="s">
        <v>107</v>
      </c>
      <c r="F152" s="134"/>
      <c r="G152" s="83" t="s">
        <v>107</v>
      </c>
      <c r="H152" s="83"/>
      <c r="I152" s="83" t="s">
        <v>107</v>
      </c>
      <c r="J152" s="119" t="s">
        <v>107</v>
      </c>
      <c r="K152" s="319"/>
      <c r="L152" s="319"/>
      <c r="M152" s="319"/>
      <c r="N152" s="318"/>
      <c r="O152" s="318"/>
      <c r="P152" s="320"/>
      <c r="Q152" s="320"/>
      <c r="R152" s="320"/>
      <c r="S152" s="318"/>
      <c r="T152" s="318"/>
      <c r="U152" s="318"/>
      <c r="V152" s="318"/>
    </row>
    <row r="153" spans="1:22" ht="18" hidden="1" customHeight="1" x14ac:dyDescent="0.25">
      <c r="A153" s="30">
        <v>137</v>
      </c>
      <c r="B153" s="83"/>
      <c r="C153" s="100"/>
      <c r="D153" s="100" t="s">
        <v>107</v>
      </c>
      <c r="E153" s="83" t="s">
        <v>107</v>
      </c>
      <c r="F153" s="134"/>
      <c r="G153" s="83" t="s">
        <v>107</v>
      </c>
      <c r="H153" s="83"/>
      <c r="I153" s="83" t="s">
        <v>107</v>
      </c>
      <c r="J153" s="119" t="s">
        <v>107</v>
      </c>
      <c r="K153" s="319"/>
      <c r="L153" s="319"/>
      <c r="M153" s="319"/>
      <c r="N153" s="318"/>
      <c r="O153" s="318"/>
      <c r="P153" s="320"/>
      <c r="Q153" s="320"/>
      <c r="R153" s="320"/>
      <c r="S153" s="318"/>
      <c r="T153" s="318"/>
      <c r="U153" s="318"/>
      <c r="V153" s="318"/>
    </row>
    <row r="154" spans="1:22" ht="18" hidden="1" customHeight="1" x14ac:dyDescent="0.25">
      <c r="A154" s="30">
        <v>138</v>
      </c>
      <c r="B154" s="83"/>
      <c r="C154" s="100"/>
      <c r="D154" s="100" t="s">
        <v>107</v>
      </c>
      <c r="E154" s="83" t="s">
        <v>107</v>
      </c>
      <c r="F154" s="134"/>
      <c r="G154" s="83" t="s">
        <v>107</v>
      </c>
      <c r="H154" s="83"/>
      <c r="I154" s="83" t="s">
        <v>107</v>
      </c>
      <c r="J154" s="119" t="s">
        <v>107</v>
      </c>
      <c r="K154" s="319"/>
      <c r="L154" s="319"/>
      <c r="M154" s="319"/>
      <c r="N154" s="318"/>
      <c r="O154" s="318"/>
      <c r="P154" s="320"/>
      <c r="Q154" s="320"/>
      <c r="R154" s="320"/>
      <c r="S154" s="318"/>
      <c r="T154" s="318"/>
      <c r="U154" s="318"/>
      <c r="V154" s="318"/>
    </row>
    <row r="155" spans="1:22" ht="18" hidden="1" customHeight="1" x14ac:dyDescent="0.25">
      <c r="A155" s="30">
        <v>139</v>
      </c>
      <c r="B155" s="83"/>
      <c r="C155" s="100"/>
      <c r="D155" s="100" t="s">
        <v>107</v>
      </c>
      <c r="E155" s="83" t="s">
        <v>107</v>
      </c>
      <c r="F155" s="134"/>
      <c r="G155" s="83" t="s">
        <v>107</v>
      </c>
      <c r="H155" s="83"/>
      <c r="I155" s="83" t="s">
        <v>107</v>
      </c>
      <c r="J155" s="119" t="s">
        <v>107</v>
      </c>
      <c r="K155" s="319"/>
      <c r="L155" s="319"/>
      <c r="M155" s="319"/>
      <c r="N155" s="318"/>
      <c r="O155" s="318"/>
      <c r="P155" s="320"/>
      <c r="Q155" s="320"/>
      <c r="R155" s="320"/>
      <c r="S155" s="318"/>
      <c r="T155" s="318"/>
      <c r="U155" s="318"/>
      <c r="V155" s="318"/>
    </row>
    <row r="156" spans="1:22" ht="18" hidden="1" customHeight="1" x14ac:dyDescent="0.25">
      <c r="A156" s="30">
        <v>140</v>
      </c>
      <c r="B156" s="83"/>
      <c r="C156" s="100"/>
      <c r="D156" s="100" t="s">
        <v>107</v>
      </c>
      <c r="E156" s="83" t="s">
        <v>107</v>
      </c>
      <c r="F156" s="134"/>
      <c r="G156" s="83" t="s">
        <v>107</v>
      </c>
      <c r="H156" s="83"/>
      <c r="I156" s="83" t="s">
        <v>107</v>
      </c>
      <c r="J156" s="119" t="s">
        <v>107</v>
      </c>
      <c r="K156" s="319"/>
      <c r="L156" s="319"/>
      <c r="M156" s="319"/>
      <c r="N156" s="318"/>
      <c r="O156" s="318"/>
      <c r="P156" s="320"/>
      <c r="Q156" s="320"/>
      <c r="R156" s="320"/>
      <c r="S156" s="318"/>
      <c r="T156" s="318"/>
      <c r="U156" s="318"/>
      <c r="V156" s="318"/>
    </row>
    <row r="157" spans="1:22" ht="18" hidden="1" customHeight="1" x14ac:dyDescent="0.25">
      <c r="A157" s="30">
        <v>141</v>
      </c>
      <c r="B157" s="83"/>
      <c r="C157" s="100"/>
      <c r="D157" s="100" t="s">
        <v>107</v>
      </c>
      <c r="E157" s="83" t="s">
        <v>107</v>
      </c>
      <c r="F157" s="134"/>
      <c r="G157" s="83" t="s">
        <v>107</v>
      </c>
      <c r="H157" s="83"/>
      <c r="I157" s="83" t="s">
        <v>107</v>
      </c>
      <c r="J157" s="119" t="s">
        <v>107</v>
      </c>
      <c r="K157" s="319"/>
      <c r="L157" s="319"/>
      <c r="M157" s="319"/>
      <c r="N157" s="318"/>
      <c r="O157" s="318"/>
      <c r="P157" s="320"/>
      <c r="Q157" s="320"/>
      <c r="R157" s="320"/>
      <c r="S157" s="318"/>
      <c r="T157" s="318"/>
      <c r="U157" s="318"/>
      <c r="V157" s="318"/>
    </row>
    <row r="158" spans="1:22" ht="18" hidden="1" customHeight="1" x14ac:dyDescent="0.25">
      <c r="A158" s="30">
        <v>142</v>
      </c>
      <c r="B158" s="83"/>
      <c r="C158" s="100"/>
      <c r="D158" s="100" t="s">
        <v>107</v>
      </c>
      <c r="E158" s="83" t="s">
        <v>107</v>
      </c>
      <c r="F158" s="134"/>
      <c r="G158" s="83" t="s">
        <v>107</v>
      </c>
      <c r="H158" s="83"/>
      <c r="I158" s="83" t="s">
        <v>107</v>
      </c>
      <c r="J158" s="119" t="s">
        <v>107</v>
      </c>
      <c r="K158" s="319"/>
      <c r="L158" s="319"/>
      <c r="M158" s="319"/>
      <c r="N158" s="318"/>
      <c r="O158" s="318"/>
      <c r="P158" s="320"/>
      <c r="Q158" s="320"/>
      <c r="R158" s="320"/>
      <c r="S158" s="318"/>
      <c r="T158" s="318"/>
      <c r="U158" s="318"/>
      <c r="V158" s="318"/>
    </row>
    <row r="159" spans="1:22" ht="18" hidden="1" customHeight="1" x14ac:dyDescent="0.25">
      <c r="A159" s="30">
        <v>143</v>
      </c>
      <c r="B159" s="83"/>
      <c r="C159" s="100"/>
      <c r="D159" s="100" t="s">
        <v>107</v>
      </c>
      <c r="E159" s="83" t="s">
        <v>107</v>
      </c>
      <c r="F159" s="134"/>
      <c r="G159" s="83" t="s">
        <v>107</v>
      </c>
      <c r="H159" s="83"/>
      <c r="I159" s="83" t="s">
        <v>107</v>
      </c>
      <c r="J159" s="119" t="s">
        <v>107</v>
      </c>
      <c r="K159" s="319"/>
      <c r="L159" s="319"/>
      <c r="M159" s="319"/>
      <c r="N159" s="318"/>
      <c r="O159" s="318"/>
      <c r="P159" s="320"/>
      <c r="Q159" s="320"/>
      <c r="R159" s="320"/>
      <c r="S159" s="318"/>
      <c r="T159" s="318"/>
      <c r="U159" s="318"/>
      <c r="V159" s="318"/>
    </row>
    <row r="160" spans="1:22" ht="18" hidden="1" customHeight="1" x14ac:dyDescent="0.25">
      <c r="A160" s="30">
        <v>144</v>
      </c>
      <c r="B160" s="83"/>
      <c r="C160" s="100"/>
      <c r="D160" s="100" t="s">
        <v>107</v>
      </c>
      <c r="E160" s="83" t="s">
        <v>107</v>
      </c>
      <c r="F160" s="134"/>
      <c r="G160" s="83" t="s">
        <v>107</v>
      </c>
      <c r="H160" s="83"/>
      <c r="I160" s="83" t="s">
        <v>107</v>
      </c>
      <c r="J160" s="119" t="s">
        <v>107</v>
      </c>
      <c r="K160" s="319"/>
      <c r="L160" s="319"/>
      <c r="M160" s="319"/>
      <c r="N160" s="318"/>
      <c r="O160" s="318"/>
      <c r="P160" s="320"/>
      <c r="Q160" s="320"/>
      <c r="R160" s="320"/>
      <c r="S160" s="318"/>
      <c r="T160" s="318"/>
      <c r="U160" s="318"/>
      <c r="V160" s="318"/>
    </row>
    <row r="161" spans="1:22" ht="18" hidden="1" customHeight="1" x14ac:dyDescent="0.25">
      <c r="A161" s="30">
        <v>145</v>
      </c>
      <c r="B161" s="83"/>
      <c r="C161" s="100"/>
      <c r="D161" s="100" t="s">
        <v>107</v>
      </c>
      <c r="E161" s="83" t="s">
        <v>107</v>
      </c>
      <c r="F161" s="134"/>
      <c r="G161" s="83" t="s">
        <v>107</v>
      </c>
      <c r="H161" s="83"/>
      <c r="I161" s="83" t="s">
        <v>107</v>
      </c>
      <c r="J161" s="119" t="s">
        <v>107</v>
      </c>
      <c r="K161" s="319"/>
      <c r="L161" s="319"/>
      <c r="M161" s="319"/>
      <c r="N161" s="318"/>
      <c r="O161" s="318"/>
      <c r="P161" s="320"/>
      <c r="Q161" s="320"/>
      <c r="R161" s="320"/>
      <c r="S161" s="318"/>
      <c r="T161" s="318"/>
      <c r="U161" s="318"/>
      <c r="V161" s="318"/>
    </row>
    <row r="162" spans="1:22" ht="18" hidden="1" customHeight="1" x14ac:dyDescent="0.25">
      <c r="A162" s="30">
        <v>146</v>
      </c>
      <c r="B162" s="83"/>
      <c r="C162" s="100"/>
      <c r="D162" s="100" t="s">
        <v>107</v>
      </c>
      <c r="E162" s="83" t="s">
        <v>107</v>
      </c>
      <c r="F162" s="134"/>
      <c r="G162" s="83" t="s">
        <v>107</v>
      </c>
      <c r="H162" s="83"/>
      <c r="I162" s="83" t="s">
        <v>107</v>
      </c>
      <c r="J162" s="119" t="s">
        <v>107</v>
      </c>
      <c r="K162" s="319"/>
      <c r="L162" s="319"/>
      <c r="M162" s="319"/>
      <c r="N162" s="318"/>
      <c r="O162" s="318"/>
      <c r="P162" s="320"/>
      <c r="Q162" s="320"/>
      <c r="R162" s="320"/>
      <c r="S162" s="318"/>
      <c r="T162" s="318"/>
      <c r="U162" s="318"/>
      <c r="V162" s="318"/>
    </row>
    <row r="163" spans="1:22" ht="18" hidden="1" customHeight="1" x14ac:dyDescent="0.25">
      <c r="A163" s="30">
        <v>147</v>
      </c>
      <c r="B163" s="83"/>
      <c r="C163" s="100"/>
      <c r="D163" s="100" t="s">
        <v>107</v>
      </c>
      <c r="E163" s="83" t="s">
        <v>107</v>
      </c>
      <c r="F163" s="134"/>
      <c r="G163" s="83" t="s">
        <v>107</v>
      </c>
      <c r="H163" s="83"/>
      <c r="I163" s="83" t="s">
        <v>107</v>
      </c>
      <c r="J163" s="119" t="s">
        <v>107</v>
      </c>
      <c r="K163" s="319"/>
      <c r="L163" s="319"/>
      <c r="M163" s="319"/>
      <c r="N163" s="318"/>
      <c r="O163" s="318"/>
      <c r="P163" s="320"/>
      <c r="Q163" s="320"/>
      <c r="R163" s="320"/>
      <c r="S163" s="318"/>
      <c r="T163" s="318"/>
      <c r="U163" s="318"/>
      <c r="V163" s="318"/>
    </row>
    <row r="164" spans="1:22" ht="18" hidden="1" customHeight="1" x14ac:dyDescent="0.25">
      <c r="A164" s="30">
        <v>148</v>
      </c>
      <c r="B164" s="83"/>
      <c r="C164" s="100"/>
      <c r="D164" s="100" t="s">
        <v>107</v>
      </c>
      <c r="E164" s="83" t="s">
        <v>107</v>
      </c>
      <c r="F164" s="134"/>
      <c r="G164" s="83" t="s">
        <v>107</v>
      </c>
      <c r="H164" s="83"/>
      <c r="I164" s="83" t="s">
        <v>107</v>
      </c>
      <c r="J164" s="119" t="s">
        <v>107</v>
      </c>
      <c r="K164" s="319"/>
      <c r="L164" s="319"/>
      <c r="M164" s="319"/>
      <c r="N164" s="318"/>
      <c r="O164" s="318"/>
      <c r="P164" s="320"/>
      <c r="Q164" s="320"/>
      <c r="R164" s="320"/>
      <c r="S164" s="318"/>
      <c r="T164" s="318"/>
      <c r="U164" s="318"/>
      <c r="V164" s="318"/>
    </row>
    <row r="165" spans="1:22" ht="18" hidden="1" customHeight="1" x14ac:dyDescent="0.25">
      <c r="A165" s="30">
        <v>149</v>
      </c>
      <c r="B165" s="83"/>
      <c r="C165" s="100"/>
      <c r="D165" s="100" t="s">
        <v>107</v>
      </c>
      <c r="E165" s="83" t="s">
        <v>107</v>
      </c>
      <c r="F165" s="134"/>
      <c r="G165" s="83" t="s">
        <v>107</v>
      </c>
      <c r="H165" s="83"/>
      <c r="I165" s="83" t="s">
        <v>107</v>
      </c>
      <c r="J165" s="119" t="s">
        <v>107</v>
      </c>
      <c r="K165" s="319"/>
      <c r="L165" s="319"/>
      <c r="M165" s="319"/>
      <c r="N165" s="318"/>
      <c r="O165" s="318"/>
      <c r="P165" s="320"/>
      <c r="Q165" s="320"/>
      <c r="R165" s="320"/>
      <c r="S165" s="318"/>
      <c r="T165" s="318"/>
      <c r="U165" s="318"/>
      <c r="V165" s="318"/>
    </row>
    <row r="166" spans="1:22" ht="18" hidden="1" customHeight="1" x14ac:dyDescent="0.25">
      <c r="A166" s="30">
        <v>150</v>
      </c>
      <c r="B166" s="83"/>
      <c r="C166" s="100"/>
      <c r="D166" s="100" t="s">
        <v>107</v>
      </c>
      <c r="E166" s="83" t="s">
        <v>107</v>
      </c>
      <c r="F166" s="134"/>
      <c r="G166" s="83" t="s">
        <v>107</v>
      </c>
      <c r="H166" s="83"/>
      <c r="I166" s="83" t="s">
        <v>107</v>
      </c>
      <c r="J166" s="119" t="s">
        <v>107</v>
      </c>
      <c r="K166" s="319"/>
      <c r="L166" s="319"/>
      <c r="M166" s="319"/>
      <c r="N166" s="318"/>
      <c r="O166" s="318"/>
      <c r="P166" s="320"/>
      <c r="Q166" s="320"/>
      <c r="R166" s="320"/>
      <c r="S166" s="318"/>
      <c r="T166" s="318"/>
      <c r="U166" s="318"/>
      <c r="V166" s="318"/>
    </row>
    <row r="167" spans="1:22" ht="18" hidden="1" customHeight="1" x14ac:dyDescent="0.25">
      <c r="A167" s="30">
        <v>151</v>
      </c>
      <c r="B167" s="83"/>
      <c r="C167" s="100"/>
      <c r="D167" s="100" t="s">
        <v>107</v>
      </c>
      <c r="E167" s="83" t="s">
        <v>107</v>
      </c>
      <c r="F167" s="134"/>
      <c r="G167" s="83" t="s">
        <v>107</v>
      </c>
      <c r="H167" s="83"/>
      <c r="I167" s="83" t="s">
        <v>107</v>
      </c>
      <c r="J167" s="119" t="s">
        <v>107</v>
      </c>
      <c r="K167" s="319"/>
      <c r="L167" s="319"/>
      <c r="M167" s="319"/>
      <c r="N167" s="318"/>
      <c r="O167" s="318"/>
      <c r="P167" s="320"/>
      <c r="Q167" s="320"/>
      <c r="R167" s="320"/>
      <c r="S167" s="318"/>
      <c r="T167" s="318"/>
      <c r="U167" s="318"/>
      <c r="V167" s="318"/>
    </row>
    <row r="168" spans="1:22" ht="18" hidden="1" customHeight="1" x14ac:dyDescent="0.25">
      <c r="A168" s="30">
        <v>152</v>
      </c>
      <c r="B168" s="83"/>
      <c r="C168" s="100"/>
      <c r="D168" s="100" t="s">
        <v>107</v>
      </c>
      <c r="E168" s="83" t="s">
        <v>107</v>
      </c>
      <c r="F168" s="134"/>
      <c r="G168" s="83" t="s">
        <v>107</v>
      </c>
      <c r="H168" s="83"/>
      <c r="I168" s="83" t="s">
        <v>107</v>
      </c>
      <c r="J168" s="119" t="s">
        <v>107</v>
      </c>
      <c r="K168" s="319"/>
      <c r="L168" s="319"/>
      <c r="M168" s="319"/>
      <c r="N168" s="318"/>
      <c r="O168" s="318"/>
      <c r="P168" s="320"/>
      <c r="Q168" s="320"/>
      <c r="R168" s="320"/>
      <c r="S168" s="318"/>
      <c r="T168" s="318"/>
      <c r="U168" s="318"/>
      <c r="V168" s="318"/>
    </row>
    <row r="169" spans="1:22" ht="18" hidden="1" customHeight="1" x14ac:dyDescent="0.25">
      <c r="A169" s="30">
        <v>153</v>
      </c>
      <c r="B169" s="83"/>
      <c r="C169" s="100"/>
      <c r="D169" s="100" t="s">
        <v>107</v>
      </c>
      <c r="E169" s="83" t="s">
        <v>107</v>
      </c>
      <c r="F169" s="134"/>
      <c r="G169" s="83" t="s">
        <v>107</v>
      </c>
      <c r="H169" s="83"/>
      <c r="I169" s="83" t="s">
        <v>107</v>
      </c>
      <c r="J169" s="119" t="s">
        <v>107</v>
      </c>
      <c r="K169" s="319"/>
      <c r="L169" s="319"/>
      <c r="M169" s="319"/>
      <c r="N169" s="318"/>
      <c r="O169" s="318"/>
      <c r="P169" s="320"/>
      <c r="Q169" s="320"/>
      <c r="R169" s="320"/>
      <c r="S169" s="318"/>
      <c r="T169" s="318"/>
      <c r="U169" s="318"/>
      <c r="V169" s="318"/>
    </row>
    <row r="170" spans="1:22" ht="18" hidden="1" customHeight="1" x14ac:dyDescent="0.25">
      <c r="A170" s="30">
        <v>154</v>
      </c>
      <c r="B170" s="83"/>
      <c r="C170" s="100"/>
      <c r="D170" s="100" t="s">
        <v>107</v>
      </c>
      <c r="E170" s="83" t="s">
        <v>107</v>
      </c>
      <c r="F170" s="134"/>
      <c r="G170" s="83" t="s">
        <v>107</v>
      </c>
      <c r="H170" s="83"/>
      <c r="I170" s="83" t="s">
        <v>107</v>
      </c>
      <c r="J170" s="119" t="s">
        <v>107</v>
      </c>
      <c r="K170" s="319"/>
      <c r="L170" s="319"/>
      <c r="M170" s="319"/>
      <c r="N170" s="318"/>
      <c r="O170" s="318"/>
      <c r="P170" s="320"/>
      <c r="Q170" s="320"/>
      <c r="R170" s="320"/>
      <c r="S170" s="318"/>
      <c r="T170" s="318"/>
      <c r="U170" s="318"/>
      <c r="V170" s="318"/>
    </row>
    <row r="171" spans="1:22" ht="18" hidden="1" customHeight="1" x14ac:dyDescent="0.25">
      <c r="A171" s="30">
        <v>155</v>
      </c>
      <c r="B171" s="83"/>
      <c r="C171" s="100"/>
      <c r="D171" s="100" t="s">
        <v>107</v>
      </c>
      <c r="E171" s="83" t="s">
        <v>107</v>
      </c>
      <c r="F171" s="134"/>
      <c r="G171" s="83" t="s">
        <v>107</v>
      </c>
      <c r="H171" s="83"/>
      <c r="I171" s="83" t="s">
        <v>107</v>
      </c>
      <c r="J171" s="119" t="s">
        <v>107</v>
      </c>
      <c r="K171" s="319"/>
      <c r="L171" s="319"/>
      <c r="M171" s="319"/>
      <c r="N171" s="318"/>
      <c r="O171" s="318"/>
      <c r="P171" s="320"/>
      <c r="Q171" s="320"/>
      <c r="R171" s="320"/>
      <c r="S171" s="318"/>
      <c r="T171" s="318"/>
      <c r="U171" s="318"/>
      <c r="V171" s="318"/>
    </row>
    <row r="172" spans="1:22" ht="18" hidden="1" customHeight="1" x14ac:dyDescent="0.25">
      <c r="A172" s="30">
        <v>156</v>
      </c>
      <c r="B172" s="83"/>
      <c r="C172" s="100"/>
      <c r="D172" s="100" t="s">
        <v>107</v>
      </c>
      <c r="E172" s="83" t="s">
        <v>107</v>
      </c>
      <c r="F172" s="134"/>
      <c r="G172" s="83" t="s">
        <v>107</v>
      </c>
      <c r="H172" s="83"/>
      <c r="I172" s="83" t="s">
        <v>107</v>
      </c>
      <c r="J172" s="119" t="s">
        <v>107</v>
      </c>
      <c r="K172" s="319"/>
      <c r="L172" s="319"/>
      <c r="M172" s="319"/>
      <c r="N172" s="318"/>
      <c r="O172" s="318"/>
      <c r="P172" s="320"/>
      <c r="Q172" s="320"/>
      <c r="R172" s="320"/>
      <c r="S172" s="318"/>
      <c r="T172" s="318"/>
      <c r="U172" s="318"/>
      <c r="V172" s="318"/>
    </row>
    <row r="173" spans="1:22" ht="18" hidden="1" customHeight="1" x14ac:dyDescent="0.25">
      <c r="A173" s="30">
        <v>157</v>
      </c>
      <c r="B173" s="83"/>
      <c r="C173" s="100"/>
      <c r="D173" s="100" t="s">
        <v>107</v>
      </c>
      <c r="E173" s="83" t="s">
        <v>107</v>
      </c>
      <c r="F173" s="134"/>
      <c r="G173" s="83" t="s">
        <v>107</v>
      </c>
      <c r="H173" s="83"/>
      <c r="I173" s="83" t="s">
        <v>107</v>
      </c>
      <c r="J173" s="119" t="s">
        <v>107</v>
      </c>
      <c r="K173" s="319"/>
      <c r="L173" s="319"/>
      <c r="M173" s="319"/>
      <c r="N173" s="318"/>
      <c r="O173" s="318"/>
      <c r="P173" s="320"/>
      <c r="Q173" s="320"/>
      <c r="R173" s="320"/>
      <c r="S173" s="318"/>
      <c r="T173" s="318"/>
      <c r="U173" s="318"/>
      <c r="V173" s="318"/>
    </row>
    <row r="174" spans="1:22" ht="18" hidden="1" customHeight="1" x14ac:dyDescent="0.25">
      <c r="A174" s="30">
        <v>158</v>
      </c>
      <c r="B174" s="83"/>
      <c r="C174" s="100"/>
      <c r="D174" s="100" t="s">
        <v>107</v>
      </c>
      <c r="E174" s="83" t="s">
        <v>107</v>
      </c>
      <c r="F174" s="134"/>
      <c r="G174" s="83" t="s">
        <v>107</v>
      </c>
      <c r="H174" s="83"/>
      <c r="I174" s="83" t="s">
        <v>107</v>
      </c>
      <c r="J174" s="119" t="s">
        <v>107</v>
      </c>
      <c r="K174" s="319"/>
      <c r="L174" s="319"/>
      <c r="M174" s="319"/>
      <c r="N174" s="318"/>
      <c r="O174" s="318"/>
      <c r="P174" s="320"/>
      <c r="Q174" s="320"/>
      <c r="R174" s="320"/>
      <c r="S174" s="318"/>
      <c r="T174" s="318"/>
      <c r="U174" s="318"/>
      <c r="V174" s="318"/>
    </row>
    <row r="175" spans="1:22" ht="18" hidden="1" customHeight="1" x14ac:dyDescent="0.25">
      <c r="A175" s="30">
        <v>159</v>
      </c>
      <c r="B175" s="83"/>
      <c r="C175" s="100"/>
      <c r="D175" s="100" t="s">
        <v>107</v>
      </c>
      <c r="E175" s="83" t="s">
        <v>107</v>
      </c>
      <c r="F175" s="134"/>
      <c r="G175" s="83" t="s">
        <v>107</v>
      </c>
      <c r="H175" s="83"/>
      <c r="I175" s="83" t="s">
        <v>107</v>
      </c>
      <c r="J175" s="119" t="s">
        <v>107</v>
      </c>
      <c r="K175" s="319"/>
      <c r="L175" s="319"/>
      <c r="M175" s="319"/>
      <c r="N175" s="318"/>
      <c r="O175" s="318"/>
      <c r="P175" s="320"/>
      <c r="Q175" s="320"/>
      <c r="R175" s="320"/>
      <c r="S175" s="318"/>
      <c r="T175" s="318"/>
      <c r="U175" s="318"/>
      <c r="V175" s="318"/>
    </row>
    <row r="176" spans="1:22" ht="18" hidden="1" customHeight="1" x14ac:dyDescent="0.25">
      <c r="A176" s="30">
        <v>160</v>
      </c>
      <c r="B176" s="83"/>
      <c r="C176" s="100"/>
      <c r="D176" s="100" t="s">
        <v>107</v>
      </c>
      <c r="E176" s="83" t="s">
        <v>107</v>
      </c>
      <c r="F176" s="134"/>
      <c r="G176" s="83" t="s">
        <v>107</v>
      </c>
      <c r="H176" s="83"/>
      <c r="I176" s="83" t="s">
        <v>107</v>
      </c>
      <c r="J176" s="119" t="s">
        <v>107</v>
      </c>
      <c r="K176" s="319"/>
      <c r="L176" s="319"/>
      <c r="M176" s="319"/>
      <c r="N176" s="318"/>
      <c r="O176" s="318"/>
      <c r="P176" s="320"/>
      <c r="Q176" s="320"/>
      <c r="R176" s="320"/>
      <c r="S176" s="318"/>
      <c r="T176" s="318"/>
      <c r="U176" s="318"/>
      <c r="V176" s="318"/>
    </row>
    <row r="177" spans="1:22" ht="18" hidden="1" customHeight="1" x14ac:dyDescent="0.25">
      <c r="A177" s="30">
        <v>161</v>
      </c>
      <c r="B177" s="83"/>
      <c r="C177" s="100"/>
      <c r="D177" s="100" t="s">
        <v>107</v>
      </c>
      <c r="E177" s="83" t="s">
        <v>107</v>
      </c>
      <c r="F177" s="134"/>
      <c r="G177" s="83" t="s">
        <v>107</v>
      </c>
      <c r="H177" s="83"/>
      <c r="I177" s="83" t="s">
        <v>107</v>
      </c>
      <c r="J177" s="119" t="s">
        <v>107</v>
      </c>
      <c r="K177" s="319"/>
      <c r="L177" s="319"/>
      <c r="M177" s="319"/>
      <c r="N177" s="318"/>
      <c r="O177" s="318"/>
      <c r="P177" s="320"/>
      <c r="Q177" s="320"/>
      <c r="R177" s="320"/>
      <c r="S177" s="318"/>
      <c r="T177" s="318"/>
      <c r="U177" s="318"/>
      <c r="V177" s="318"/>
    </row>
    <row r="178" spans="1:22" ht="18" hidden="1" customHeight="1" x14ac:dyDescent="0.25">
      <c r="A178" s="30">
        <v>162</v>
      </c>
      <c r="B178" s="83"/>
      <c r="C178" s="100"/>
      <c r="D178" s="100" t="s">
        <v>107</v>
      </c>
      <c r="E178" s="83" t="s">
        <v>107</v>
      </c>
      <c r="F178" s="134"/>
      <c r="G178" s="83" t="s">
        <v>107</v>
      </c>
      <c r="H178" s="83"/>
      <c r="I178" s="83" t="s">
        <v>107</v>
      </c>
      <c r="J178" s="119" t="s">
        <v>107</v>
      </c>
      <c r="K178" s="319"/>
      <c r="L178" s="319"/>
      <c r="M178" s="319"/>
      <c r="N178" s="318"/>
      <c r="O178" s="318"/>
      <c r="P178" s="320"/>
      <c r="Q178" s="320"/>
      <c r="R178" s="320"/>
      <c r="S178" s="318"/>
      <c r="T178" s="318"/>
      <c r="U178" s="318"/>
      <c r="V178" s="318"/>
    </row>
    <row r="179" spans="1:22" ht="18" hidden="1" customHeight="1" x14ac:dyDescent="0.25">
      <c r="A179" s="30">
        <v>163</v>
      </c>
      <c r="B179" s="83"/>
      <c r="C179" s="100"/>
      <c r="D179" s="100" t="s">
        <v>107</v>
      </c>
      <c r="E179" s="83" t="s">
        <v>107</v>
      </c>
      <c r="F179" s="134"/>
      <c r="G179" s="83" t="s">
        <v>107</v>
      </c>
      <c r="H179" s="83"/>
      <c r="I179" s="83" t="s">
        <v>107</v>
      </c>
      <c r="J179" s="119" t="s">
        <v>107</v>
      </c>
      <c r="K179" s="319"/>
      <c r="L179" s="319"/>
      <c r="M179" s="319"/>
      <c r="N179" s="318"/>
      <c r="O179" s="318"/>
      <c r="P179" s="320"/>
      <c r="Q179" s="320"/>
      <c r="R179" s="320"/>
      <c r="S179" s="318"/>
      <c r="T179" s="318"/>
      <c r="U179" s="318"/>
      <c r="V179" s="318"/>
    </row>
    <row r="180" spans="1:22" ht="18" hidden="1" customHeight="1" x14ac:dyDescent="0.25">
      <c r="A180" s="30">
        <v>164</v>
      </c>
      <c r="B180" s="83"/>
      <c r="C180" s="100"/>
      <c r="D180" s="100" t="s">
        <v>107</v>
      </c>
      <c r="E180" s="83" t="s">
        <v>107</v>
      </c>
      <c r="F180" s="134"/>
      <c r="G180" s="83" t="s">
        <v>107</v>
      </c>
      <c r="H180" s="83"/>
      <c r="I180" s="83" t="s">
        <v>107</v>
      </c>
      <c r="J180" s="119" t="s">
        <v>107</v>
      </c>
      <c r="K180" s="319"/>
      <c r="L180" s="319"/>
      <c r="M180" s="319"/>
      <c r="N180" s="318"/>
      <c r="O180" s="318"/>
      <c r="P180" s="320"/>
      <c r="Q180" s="320"/>
      <c r="R180" s="320"/>
      <c r="S180" s="318"/>
      <c r="T180" s="318"/>
      <c r="U180" s="318"/>
      <c r="V180" s="318"/>
    </row>
    <row r="181" spans="1:22" ht="18" hidden="1" customHeight="1" x14ac:dyDescent="0.25">
      <c r="A181" s="30">
        <v>165</v>
      </c>
      <c r="B181" s="83"/>
      <c r="C181" s="100"/>
      <c r="D181" s="100" t="s">
        <v>107</v>
      </c>
      <c r="E181" s="83" t="s">
        <v>107</v>
      </c>
      <c r="F181" s="134"/>
      <c r="G181" s="83" t="s">
        <v>107</v>
      </c>
      <c r="H181" s="83"/>
      <c r="I181" s="83" t="s">
        <v>107</v>
      </c>
      <c r="J181" s="119" t="s">
        <v>107</v>
      </c>
      <c r="K181" s="319"/>
      <c r="L181" s="319"/>
      <c r="M181" s="319"/>
      <c r="N181" s="318"/>
      <c r="O181" s="318"/>
      <c r="P181" s="320"/>
      <c r="Q181" s="320"/>
      <c r="R181" s="320"/>
      <c r="S181" s="318"/>
      <c r="T181" s="318"/>
      <c r="U181" s="318"/>
      <c r="V181" s="318"/>
    </row>
    <row r="182" spans="1:22" ht="18" hidden="1" customHeight="1" x14ac:dyDescent="0.25">
      <c r="A182" s="30">
        <v>166</v>
      </c>
      <c r="B182" s="83"/>
      <c r="C182" s="100"/>
      <c r="D182" s="100" t="s">
        <v>107</v>
      </c>
      <c r="E182" s="83" t="s">
        <v>107</v>
      </c>
      <c r="F182" s="134"/>
      <c r="G182" s="83" t="s">
        <v>107</v>
      </c>
      <c r="H182" s="83"/>
      <c r="I182" s="83" t="s">
        <v>107</v>
      </c>
      <c r="J182" s="119" t="s">
        <v>107</v>
      </c>
      <c r="K182" s="319"/>
      <c r="L182" s="319"/>
      <c r="M182" s="319"/>
      <c r="N182" s="318"/>
      <c r="O182" s="318"/>
      <c r="P182" s="320"/>
      <c r="Q182" s="320"/>
      <c r="R182" s="320"/>
      <c r="S182" s="318"/>
      <c r="T182" s="318"/>
      <c r="U182" s="318"/>
      <c r="V182" s="318"/>
    </row>
    <row r="183" spans="1:22" ht="18" hidden="1" customHeight="1" x14ac:dyDescent="0.25">
      <c r="A183" s="30">
        <v>167</v>
      </c>
      <c r="B183" s="83"/>
      <c r="C183" s="100"/>
      <c r="D183" s="100" t="s">
        <v>107</v>
      </c>
      <c r="E183" s="83" t="s">
        <v>107</v>
      </c>
      <c r="F183" s="134"/>
      <c r="G183" s="83" t="s">
        <v>107</v>
      </c>
      <c r="H183" s="83"/>
      <c r="I183" s="83" t="s">
        <v>107</v>
      </c>
      <c r="J183" s="119" t="s">
        <v>107</v>
      </c>
      <c r="K183" s="319"/>
      <c r="L183" s="319"/>
      <c r="M183" s="319"/>
      <c r="N183" s="318"/>
      <c r="O183" s="318"/>
      <c r="P183" s="320"/>
      <c r="Q183" s="320"/>
      <c r="R183" s="320"/>
      <c r="S183" s="318"/>
      <c r="T183" s="318"/>
      <c r="U183" s="318"/>
      <c r="V183" s="318"/>
    </row>
    <row r="184" spans="1:22" ht="18" hidden="1" customHeight="1" x14ac:dyDescent="0.25">
      <c r="A184" s="30">
        <v>168</v>
      </c>
      <c r="B184" s="83"/>
      <c r="C184" s="100"/>
      <c r="D184" s="100" t="s">
        <v>107</v>
      </c>
      <c r="E184" s="83" t="s">
        <v>107</v>
      </c>
      <c r="F184" s="134"/>
      <c r="G184" s="83" t="s">
        <v>107</v>
      </c>
      <c r="H184" s="83"/>
      <c r="I184" s="83" t="s">
        <v>107</v>
      </c>
      <c r="J184" s="119" t="s">
        <v>107</v>
      </c>
      <c r="K184" s="319"/>
      <c r="L184" s="319"/>
      <c r="M184" s="319"/>
      <c r="N184" s="318"/>
      <c r="O184" s="318"/>
      <c r="P184" s="320"/>
      <c r="Q184" s="320"/>
      <c r="R184" s="320"/>
      <c r="S184" s="318"/>
      <c r="T184" s="318"/>
      <c r="U184" s="318"/>
      <c r="V184" s="318"/>
    </row>
    <row r="185" spans="1:22" ht="18" hidden="1" customHeight="1" x14ac:dyDescent="0.25">
      <c r="A185" s="30">
        <v>169</v>
      </c>
      <c r="B185" s="83"/>
      <c r="C185" s="100"/>
      <c r="D185" s="100" t="s">
        <v>107</v>
      </c>
      <c r="E185" s="83" t="s">
        <v>107</v>
      </c>
      <c r="F185" s="134"/>
      <c r="G185" s="83" t="s">
        <v>107</v>
      </c>
      <c r="H185" s="83"/>
      <c r="I185" s="83" t="s">
        <v>107</v>
      </c>
      <c r="J185" s="119" t="s">
        <v>107</v>
      </c>
      <c r="K185" s="319"/>
      <c r="L185" s="319"/>
      <c r="M185" s="319"/>
      <c r="N185" s="318"/>
      <c r="O185" s="318"/>
      <c r="P185" s="320"/>
      <c r="Q185" s="320"/>
      <c r="R185" s="320"/>
      <c r="S185" s="318"/>
      <c r="T185" s="318"/>
      <c r="U185" s="318"/>
      <c r="V185" s="318"/>
    </row>
    <row r="186" spans="1:22" ht="18" hidden="1" customHeight="1" x14ac:dyDescent="0.25">
      <c r="A186" s="30">
        <v>170</v>
      </c>
      <c r="B186" s="83"/>
      <c r="C186" s="100"/>
      <c r="D186" s="100" t="s">
        <v>107</v>
      </c>
      <c r="E186" s="83" t="s">
        <v>107</v>
      </c>
      <c r="F186" s="134"/>
      <c r="G186" s="83" t="s">
        <v>107</v>
      </c>
      <c r="H186" s="83"/>
      <c r="I186" s="83" t="s">
        <v>107</v>
      </c>
      <c r="J186" s="119" t="s">
        <v>107</v>
      </c>
      <c r="K186" s="319"/>
      <c r="L186" s="319"/>
      <c r="M186" s="319"/>
      <c r="N186" s="318"/>
      <c r="O186" s="318"/>
      <c r="P186" s="320"/>
      <c r="Q186" s="320"/>
      <c r="R186" s="320"/>
      <c r="S186" s="318"/>
      <c r="T186" s="318"/>
      <c r="U186" s="318"/>
      <c r="V186" s="318"/>
    </row>
    <row r="187" spans="1:22" ht="18" hidden="1" customHeight="1" x14ac:dyDescent="0.25">
      <c r="A187" s="30">
        <v>171</v>
      </c>
      <c r="B187" s="83"/>
      <c r="C187" s="100"/>
      <c r="D187" s="100" t="s">
        <v>107</v>
      </c>
      <c r="E187" s="83" t="s">
        <v>107</v>
      </c>
      <c r="F187" s="134"/>
      <c r="G187" s="83" t="s">
        <v>107</v>
      </c>
      <c r="H187" s="83"/>
      <c r="I187" s="83" t="s">
        <v>107</v>
      </c>
      <c r="J187" s="119" t="s">
        <v>107</v>
      </c>
      <c r="K187" s="319"/>
      <c r="L187" s="319"/>
      <c r="M187" s="319"/>
      <c r="N187" s="318"/>
      <c r="O187" s="318"/>
      <c r="P187" s="320"/>
      <c r="Q187" s="320"/>
      <c r="R187" s="320"/>
      <c r="S187" s="318"/>
      <c r="T187" s="318"/>
      <c r="U187" s="318"/>
      <c r="V187" s="318"/>
    </row>
    <row r="188" spans="1:22" ht="18" hidden="1" customHeight="1" x14ac:dyDescent="0.25">
      <c r="A188" s="30">
        <v>172</v>
      </c>
      <c r="B188" s="83"/>
      <c r="C188" s="100"/>
      <c r="D188" s="100" t="s">
        <v>107</v>
      </c>
      <c r="E188" s="83" t="s">
        <v>107</v>
      </c>
      <c r="F188" s="134"/>
      <c r="G188" s="83" t="s">
        <v>107</v>
      </c>
      <c r="H188" s="83"/>
      <c r="I188" s="83" t="s">
        <v>107</v>
      </c>
      <c r="J188" s="119" t="s">
        <v>107</v>
      </c>
      <c r="K188" s="319"/>
      <c r="L188" s="319"/>
      <c r="M188" s="319"/>
      <c r="N188" s="318"/>
      <c r="O188" s="318"/>
      <c r="P188" s="320"/>
      <c r="Q188" s="320"/>
      <c r="R188" s="320"/>
      <c r="S188" s="318"/>
      <c r="T188" s="318"/>
      <c r="U188" s="318"/>
      <c r="V188" s="318"/>
    </row>
    <row r="189" spans="1:22" ht="18" hidden="1" customHeight="1" x14ac:dyDescent="0.25">
      <c r="A189" s="30">
        <v>173</v>
      </c>
      <c r="B189" s="83"/>
      <c r="C189" s="100"/>
      <c r="D189" s="100" t="s">
        <v>107</v>
      </c>
      <c r="E189" s="83" t="s">
        <v>107</v>
      </c>
      <c r="F189" s="134"/>
      <c r="G189" s="83" t="s">
        <v>107</v>
      </c>
      <c r="H189" s="83"/>
      <c r="I189" s="83" t="s">
        <v>107</v>
      </c>
      <c r="J189" s="119" t="s">
        <v>107</v>
      </c>
      <c r="K189" s="319"/>
      <c r="L189" s="319"/>
      <c r="M189" s="319"/>
      <c r="N189" s="318"/>
      <c r="O189" s="318"/>
      <c r="P189" s="320"/>
      <c r="Q189" s="320"/>
      <c r="R189" s="320"/>
      <c r="S189" s="318"/>
      <c r="T189" s="318"/>
      <c r="U189" s="318"/>
      <c r="V189" s="318"/>
    </row>
    <row r="190" spans="1:22" ht="18" hidden="1" customHeight="1" x14ac:dyDescent="0.25">
      <c r="A190" s="30">
        <v>174</v>
      </c>
      <c r="B190" s="83"/>
      <c r="C190" s="100"/>
      <c r="D190" s="100" t="s">
        <v>107</v>
      </c>
      <c r="E190" s="83" t="s">
        <v>107</v>
      </c>
      <c r="F190" s="134"/>
      <c r="G190" s="83" t="s">
        <v>107</v>
      </c>
      <c r="H190" s="83"/>
      <c r="I190" s="83" t="s">
        <v>107</v>
      </c>
      <c r="J190" s="119" t="s">
        <v>107</v>
      </c>
      <c r="K190" s="319"/>
      <c r="L190" s="319"/>
      <c r="M190" s="319"/>
      <c r="N190" s="318"/>
      <c r="O190" s="318"/>
      <c r="P190" s="320"/>
      <c r="Q190" s="320"/>
      <c r="R190" s="320"/>
      <c r="S190" s="318"/>
      <c r="T190" s="318"/>
      <c r="U190" s="318"/>
      <c r="V190" s="318"/>
    </row>
    <row r="191" spans="1:22" ht="18" hidden="1" customHeight="1" x14ac:dyDescent="0.25">
      <c r="A191" s="30">
        <v>175</v>
      </c>
      <c r="B191" s="83"/>
      <c r="C191" s="100"/>
      <c r="D191" s="100" t="s">
        <v>107</v>
      </c>
      <c r="E191" s="83" t="s">
        <v>107</v>
      </c>
      <c r="F191" s="134"/>
      <c r="G191" s="83" t="s">
        <v>107</v>
      </c>
      <c r="H191" s="83"/>
      <c r="I191" s="83" t="s">
        <v>107</v>
      </c>
      <c r="J191" s="119" t="s">
        <v>107</v>
      </c>
      <c r="K191" s="319"/>
      <c r="L191" s="319"/>
      <c r="M191" s="319"/>
      <c r="N191" s="318"/>
      <c r="O191" s="318"/>
      <c r="P191" s="320"/>
      <c r="Q191" s="320"/>
      <c r="R191" s="320"/>
      <c r="S191" s="318"/>
      <c r="T191" s="318"/>
      <c r="U191" s="318"/>
      <c r="V191" s="318"/>
    </row>
    <row r="192" spans="1:22" ht="18" hidden="1" customHeight="1" x14ac:dyDescent="0.25">
      <c r="A192" s="30">
        <v>176</v>
      </c>
      <c r="B192" s="83"/>
      <c r="C192" s="100"/>
      <c r="D192" s="100" t="s">
        <v>107</v>
      </c>
      <c r="E192" s="83" t="s">
        <v>107</v>
      </c>
      <c r="F192" s="134"/>
      <c r="G192" s="83" t="s">
        <v>107</v>
      </c>
      <c r="H192" s="83"/>
      <c r="I192" s="83" t="s">
        <v>107</v>
      </c>
      <c r="J192" s="119" t="s">
        <v>107</v>
      </c>
      <c r="K192" s="319"/>
      <c r="L192" s="319"/>
      <c r="M192" s="319"/>
      <c r="N192" s="318"/>
      <c r="O192" s="318"/>
      <c r="P192" s="320"/>
      <c r="Q192" s="320"/>
      <c r="R192" s="320"/>
      <c r="S192" s="318"/>
      <c r="T192" s="318"/>
      <c r="U192" s="318"/>
      <c r="V192" s="318"/>
    </row>
    <row r="193" spans="1:22" ht="18" hidden="1" customHeight="1" x14ac:dyDescent="0.25">
      <c r="A193" s="30">
        <v>177</v>
      </c>
      <c r="B193" s="83"/>
      <c r="C193" s="100"/>
      <c r="D193" s="100" t="s">
        <v>107</v>
      </c>
      <c r="E193" s="83" t="s">
        <v>107</v>
      </c>
      <c r="F193" s="134"/>
      <c r="G193" s="83" t="s">
        <v>107</v>
      </c>
      <c r="H193" s="83"/>
      <c r="I193" s="83" t="s">
        <v>107</v>
      </c>
      <c r="J193" s="119" t="s">
        <v>107</v>
      </c>
      <c r="K193" s="319"/>
      <c r="L193" s="319"/>
      <c r="M193" s="319"/>
      <c r="N193" s="318"/>
      <c r="O193" s="318"/>
      <c r="P193" s="320"/>
      <c r="Q193" s="320"/>
      <c r="R193" s="320"/>
      <c r="S193" s="318"/>
      <c r="T193" s="318"/>
      <c r="U193" s="318"/>
      <c r="V193" s="318"/>
    </row>
    <row r="194" spans="1:22" ht="18" hidden="1" customHeight="1" x14ac:dyDescent="0.25">
      <c r="A194" s="30">
        <v>178</v>
      </c>
      <c r="B194" s="83"/>
      <c r="C194" s="100"/>
      <c r="D194" s="100" t="s">
        <v>107</v>
      </c>
      <c r="E194" s="83" t="s">
        <v>107</v>
      </c>
      <c r="F194" s="134"/>
      <c r="G194" s="83" t="s">
        <v>107</v>
      </c>
      <c r="H194" s="83"/>
      <c r="I194" s="83" t="s">
        <v>107</v>
      </c>
      <c r="J194" s="119" t="s">
        <v>107</v>
      </c>
      <c r="K194" s="319"/>
      <c r="L194" s="319"/>
      <c r="M194" s="319"/>
      <c r="N194" s="318"/>
      <c r="O194" s="318"/>
      <c r="P194" s="320"/>
      <c r="Q194" s="320"/>
      <c r="R194" s="320"/>
      <c r="S194" s="318"/>
      <c r="T194" s="318"/>
      <c r="U194" s="318"/>
      <c r="V194" s="318"/>
    </row>
    <row r="195" spans="1:22" ht="18" hidden="1" customHeight="1" x14ac:dyDescent="0.25">
      <c r="A195" s="30">
        <v>179</v>
      </c>
      <c r="B195" s="83"/>
      <c r="C195" s="100"/>
      <c r="D195" s="100" t="s">
        <v>107</v>
      </c>
      <c r="E195" s="83" t="s">
        <v>107</v>
      </c>
      <c r="F195" s="134"/>
      <c r="G195" s="83" t="s">
        <v>107</v>
      </c>
      <c r="H195" s="83"/>
      <c r="I195" s="83" t="s">
        <v>107</v>
      </c>
      <c r="J195" s="119" t="s">
        <v>107</v>
      </c>
      <c r="K195" s="319"/>
      <c r="L195" s="319"/>
      <c r="M195" s="319"/>
      <c r="N195" s="318"/>
      <c r="O195" s="318"/>
      <c r="P195" s="320"/>
      <c r="Q195" s="320"/>
      <c r="R195" s="320"/>
      <c r="S195" s="318"/>
      <c r="T195" s="318"/>
      <c r="U195" s="318"/>
      <c r="V195" s="318"/>
    </row>
    <row r="196" spans="1:22" ht="18" hidden="1" customHeight="1" x14ac:dyDescent="0.25">
      <c r="A196" s="30">
        <v>180</v>
      </c>
      <c r="B196" s="83"/>
      <c r="C196" s="100"/>
      <c r="D196" s="100" t="s">
        <v>107</v>
      </c>
      <c r="E196" s="83" t="s">
        <v>107</v>
      </c>
      <c r="F196" s="134"/>
      <c r="G196" s="83" t="s">
        <v>107</v>
      </c>
      <c r="H196" s="83"/>
      <c r="I196" s="83" t="s">
        <v>107</v>
      </c>
      <c r="J196" s="119" t="s">
        <v>107</v>
      </c>
      <c r="K196" s="319"/>
      <c r="L196" s="319"/>
      <c r="M196" s="319"/>
      <c r="N196" s="318"/>
      <c r="O196" s="318"/>
      <c r="P196" s="320"/>
      <c r="Q196" s="320"/>
      <c r="R196" s="320"/>
      <c r="S196" s="318"/>
      <c r="T196" s="318"/>
      <c r="U196" s="318"/>
      <c r="V196" s="318"/>
    </row>
    <row r="197" spans="1:22" ht="18" hidden="1" customHeight="1" x14ac:dyDescent="0.25">
      <c r="A197" s="30">
        <v>181</v>
      </c>
      <c r="B197" s="83"/>
      <c r="C197" s="100"/>
      <c r="D197" s="100" t="s">
        <v>107</v>
      </c>
      <c r="E197" s="83" t="s">
        <v>107</v>
      </c>
      <c r="F197" s="134"/>
      <c r="G197" s="83" t="s">
        <v>107</v>
      </c>
      <c r="H197" s="83"/>
      <c r="I197" s="83" t="s">
        <v>107</v>
      </c>
      <c r="J197" s="119" t="s">
        <v>107</v>
      </c>
      <c r="K197" s="319"/>
      <c r="L197" s="319"/>
      <c r="M197" s="319"/>
      <c r="N197" s="318"/>
      <c r="O197" s="318"/>
      <c r="P197" s="320"/>
      <c r="Q197" s="320"/>
      <c r="R197" s="320"/>
      <c r="S197" s="318"/>
      <c r="T197" s="318"/>
      <c r="U197" s="318"/>
      <c r="V197" s="318"/>
    </row>
    <row r="198" spans="1:22" ht="18" hidden="1" customHeight="1" x14ac:dyDescent="0.25">
      <c r="A198" s="30">
        <v>182</v>
      </c>
      <c r="B198" s="83"/>
      <c r="C198" s="100"/>
      <c r="D198" s="100" t="s">
        <v>107</v>
      </c>
      <c r="E198" s="83" t="s">
        <v>107</v>
      </c>
      <c r="F198" s="134"/>
      <c r="G198" s="83" t="s">
        <v>107</v>
      </c>
      <c r="H198" s="83"/>
      <c r="I198" s="83" t="s">
        <v>107</v>
      </c>
      <c r="J198" s="119" t="s">
        <v>107</v>
      </c>
      <c r="K198" s="319"/>
      <c r="L198" s="319"/>
      <c r="M198" s="319"/>
      <c r="N198" s="318"/>
      <c r="O198" s="318"/>
      <c r="P198" s="320"/>
      <c r="Q198" s="320"/>
      <c r="R198" s="320"/>
      <c r="S198" s="318"/>
      <c r="T198" s="318"/>
      <c r="U198" s="318"/>
      <c r="V198" s="318"/>
    </row>
    <row r="199" spans="1:22" ht="18" hidden="1" customHeight="1" x14ac:dyDescent="0.25">
      <c r="A199" s="30">
        <v>183</v>
      </c>
      <c r="B199" s="83"/>
      <c r="C199" s="100"/>
      <c r="D199" s="100" t="s">
        <v>107</v>
      </c>
      <c r="E199" s="83" t="s">
        <v>107</v>
      </c>
      <c r="F199" s="134"/>
      <c r="G199" s="83" t="s">
        <v>107</v>
      </c>
      <c r="H199" s="83"/>
      <c r="I199" s="83" t="s">
        <v>107</v>
      </c>
      <c r="J199" s="119" t="s">
        <v>107</v>
      </c>
      <c r="K199" s="319"/>
      <c r="L199" s="319"/>
      <c r="M199" s="319"/>
      <c r="N199" s="318"/>
      <c r="O199" s="318"/>
      <c r="P199" s="320"/>
      <c r="Q199" s="320"/>
      <c r="R199" s="320"/>
      <c r="S199" s="318"/>
      <c r="T199" s="318"/>
      <c r="U199" s="318"/>
      <c r="V199" s="318"/>
    </row>
    <row r="200" spans="1:22" ht="18" hidden="1" customHeight="1" x14ac:dyDescent="0.25">
      <c r="A200" s="30">
        <v>184</v>
      </c>
      <c r="B200" s="83"/>
      <c r="C200" s="100"/>
      <c r="D200" s="100" t="s">
        <v>107</v>
      </c>
      <c r="E200" s="83" t="s">
        <v>107</v>
      </c>
      <c r="F200" s="134"/>
      <c r="G200" s="83" t="s">
        <v>107</v>
      </c>
      <c r="H200" s="83"/>
      <c r="I200" s="83" t="s">
        <v>107</v>
      </c>
      <c r="J200" s="119" t="s">
        <v>107</v>
      </c>
      <c r="K200" s="319"/>
      <c r="L200" s="319"/>
      <c r="M200" s="319"/>
      <c r="N200" s="318"/>
      <c r="O200" s="318"/>
      <c r="P200" s="320"/>
      <c r="Q200" s="320"/>
      <c r="R200" s="320"/>
      <c r="S200" s="318"/>
      <c r="T200" s="318"/>
      <c r="U200" s="318"/>
      <c r="V200" s="318"/>
    </row>
    <row r="201" spans="1:22" ht="18" hidden="1" customHeight="1" x14ac:dyDescent="0.25">
      <c r="A201" s="30">
        <v>185</v>
      </c>
      <c r="B201" s="83"/>
      <c r="C201" s="100"/>
      <c r="D201" s="100" t="s">
        <v>107</v>
      </c>
      <c r="E201" s="83" t="s">
        <v>107</v>
      </c>
      <c r="F201" s="134"/>
      <c r="G201" s="83" t="s">
        <v>107</v>
      </c>
      <c r="H201" s="83"/>
      <c r="I201" s="83" t="s">
        <v>107</v>
      </c>
      <c r="J201" s="119" t="s">
        <v>107</v>
      </c>
      <c r="K201" s="319"/>
      <c r="L201" s="319"/>
      <c r="M201" s="319"/>
      <c r="N201" s="318"/>
      <c r="O201" s="318"/>
      <c r="P201" s="320"/>
      <c r="Q201" s="320"/>
      <c r="R201" s="320"/>
      <c r="S201" s="318"/>
      <c r="T201" s="318"/>
      <c r="U201" s="318"/>
      <c r="V201" s="318"/>
    </row>
    <row r="202" spans="1:22" ht="18" hidden="1" customHeight="1" x14ac:dyDescent="0.25">
      <c r="A202" s="30">
        <v>186</v>
      </c>
      <c r="B202" s="83"/>
      <c r="C202" s="100"/>
      <c r="D202" s="100" t="s">
        <v>107</v>
      </c>
      <c r="E202" s="83" t="s">
        <v>107</v>
      </c>
      <c r="F202" s="134"/>
      <c r="G202" s="83" t="s">
        <v>107</v>
      </c>
      <c r="H202" s="83"/>
      <c r="I202" s="83" t="s">
        <v>107</v>
      </c>
      <c r="J202" s="119" t="s">
        <v>107</v>
      </c>
      <c r="K202" s="319"/>
      <c r="L202" s="319"/>
      <c r="M202" s="319"/>
      <c r="N202" s="318"/>
      <c r="O202" s="318"/>
      <c r="P202" s="320"/>
      <c r="Q202" s="320"/>
      <c r="R202" s="320"/>
      <c r="S202" s="318"/>
      <c r="T202" s="318"/>
      <c r="U202" s="318"/>
      <c r="V202" s="318"/>
    </row>
    <row r="203" spans="1:22" ht="18" hidden="1" customHeight="1" x14ac:dyDescent="0.25">
      <c r="A203" s="30">
        <v>187</v>
      </c>
      <c r="B203" s="83"/>
      <c r="C203" s="100"/>
      <c r="D203" s="100" t="s">
        <v>107</v>
      </c>
      <c r="E203" s="83" t="s">
        <v>107</v>
      </c>
      <c r="F203" s="134"/>
      <c r="G203" s="83" t="s">
        <v>107</v>
      </c>
      <c r="H203" s="83"/>
      <c r="I203" s="83" t="s">
        <v>107</v>
      </c>
      <c r="J203" s="119" t="s">
        <v>107</v>
      </c>
      <c r="K203" s="319"/>
      <c r="L203" s="319"/>
      <c r="M203" s="319"/>
      <c r="N203" s="318"/>
      <c r="O203" s="318"/>
      <c r="P203" s="320"/>
      <c r="Q203" s="320"/>
      <c r="R203" s="320"/>
      <c r="S203" s="318"/>
      <c r="T203" s="318"/>
      <c r="U203" s="318"/>
      <c r="V203" s="318"/>
    </row>
    <row r="204" spans="1:22" ht="18" hidden="1" customHeight="1" x14ac:dyDescent="0.25">
      <c r="A204" s="30">
        <v>188</v>
      </c>
      <c r="B204" s="83"/>
      <c r="C204" s="100"/>
      <c r="D204" s="100" t="s">
        <v>107</v>
      </c>
      <c r="E204" s="83" t="s">
        <v>107</v>
      </c>
      <c r="F204" s="134"/>
      <c r="G204" s="83" t="s">
        <v>107</v>
      </c>
      <c r="H204" s="83"/>
      <c r="I204" s="83" t="s">
        <v>107</v>
      </c>
      <c r="J204" s="119" t="s">
        <v>107</v>
      </c>
      <c r="K204" s="319"/>
      <c r="L204" s="319"/>
      <c r="M204" s="319"/>
      <c r="N204" s="318"/>
      <c r="O204" s="318"/>
      <c r="P204" s="320"/>
      <c r="Q204" s="320"/>
      <c r="R204" s="320"/>
      <c r="S204" s="318"/>
      <c r="T204" s="318"/>
      <c r="U204" s="318"/>
      <c r="V204" s="318"/>
    </row>
    <row r="205" spans="1:22" ht="18" hidden="1" customHeight="1" x14ac:dyDescent="0.25">
      <c r="A205" s="30">
        <v>189</v>
      </c>
      <c r="B205" s="83"/>
      <c r="C205" s="100"/>
      <c r="D205" s="100" t="s">
        <v>107</v>
      </c>
      <c r="E205" s="83" t="s">
        <v>107</v>
      </c>
      <c r="F205" s="134"/>
      <c r="G205" s="83" t="s">
        <v>107</v>
      </c>
      <c r="H205" s="83"/>
      <c r="I205" s="83" t="s">
        <v>107</v>
      </c>
      <c r="J205" s="119" t="s">
        <v>107</v>
      </c>
      <c r="K205" s="319"/>
      <c r="L205" s="319"/>
      <c r="M205" s="319"/>
      <c r="N205" s="318"/>
      <c r="O205" s="318"/>
      <c r="P205" s="320"/>
      <c r="Q205" s="320"/>
      <c r="R205" s="320"/>
      <c r="S205" s="318"/>
      <c r="T205" s="318"/>
      <c r="U205" s="318"/>
      <c r="V205" s="318"/>
    </row>
    <row r="206" spans="1:22" ht="18" hidden="1" customHeight="1" x14ac:dyDescent="0.25">
      <c r="A206" s="30">
        <v>190</v>
      </c>
      <c r="B206" s="83"/>
      <c r="C206" s="100"/>
      <c r="D206" s="100" t="s">
        <v>107</v>
      </c>
      <c r="E206" s="83" t="s">
        <v>107</v>
      </c>
      <c r="F206" s="134"/>
      <c r="G206" s="83" t="s">
        <v>107</v>
      </c>
      <c r="H206" s="83"/>
      <c r="I206" s="83" t="s">
        <v>107</v>
      </c>
      <c r="J206" s="119" t="s">
        <v>107</v>
      </c>
      <c r="K206" s="319"/>
      <c r="L206" s="319"/>
      <c r="M206" s="319"/>
      <c r="N206" s="318"/>
      <c r="O206" s="318"/>
      <c r="P206" s="320"/>
      <c r="Q206" s="320"/>
      <c r="R206" s="320"/>
      <c r="S206" s="318"/>
      <c r="T206" s="318"/>
      <c r="U206" s="318"/>
      <c r="V206" s="318"/>
    </row>
    <row r="207" spans="1:22" ht="18" hidden="1" customHeight="1" x14ac:dyDescent="0.25">
      <c r="A207" s="30">
        <v>191</v>
      </c>
      <c r="B207" s="83"/>
      <c r="C207" s="100"/>
      <c r="D207" s="100" t="s">
        <v>107</v>
      </c>
      <c r="E207" s="83" t="s">
        <v>107</v>
      </c>
      <c r="F207" s="134"/>
      <c r="G207" s="83" t="s">
        <v>107</v>
      </c>
      <c r="H207" s="83"/>
      <c r="I207" s="83" t="s">
        <v>107</v>
      </c>
      <c r="J207" s="119" t="s">
        <v>107</v>
      </c>
      <c r="K207" s="319"/>
      <c r="L207" s="319"/>
      <c r="M207" s="319"/>
      <c r="N207" s="318"/>
      <c r="O207" s="318"/>
      <c r="P207" s="320"/>
      <c r="Q207" s="320"/>
      <c r="R207" s="320"/>
      <c r="S207" s="318"/>
      <c r="T207" s="318"/>
      <c r="U207" s="318"/>
      <c r="V207" s="318"/>
    </row>
    <row r="208" spans="1:22" ht="18" hidden="1" customHeight="1" x14ac:dyDescent="0.25">
      <c r="A208" s="30">
        <v>192</v>
      </c>
      <c r="B208" s="83"/>
      <c r="C208" s="100"/>
      <c r="D208" s="100" t="s">
        <v>107</v>
      </c>
      <c r="E208" s="83" t="s">
        <v>107</v>
      </c>
      <c r="F208" s="134"/>
      <c r="G208" s="83" t="s">
        <v>107</v>
      </c>
      <c r="H208" s="83"/>
      <c r="I208" s="83" t="s">
        <v>107</v>
      </c>
      <c r="J208" s="119" t="s">
        <v>107</v>
      </c>
      <c r="K208" s="319"/>
      <c r="L208" s="319"/>
      <c r="M208" s="319"/>
      <c r="N208" s="318"/>
      <c r="O208" s="318"/>
      <c r="P208" s="320"/>
      <c r="Q208" s="320"/>
      <c r="R208" s="320"/>
      <c r="S208" s="318"/>
      <c r="T208" s="318"/>
      <c r="U208" s="318"/>
      <c r="V208" s="318"/>
    </row>
    <row r="209" spans="1:22" ht="18" hidden="1" customHeight="1" x14ac:dyDescent="0.25">
      <c r="A209" s="30">
        <v>193</v>
      </c>
      <c r="B209" s="83"/>
      <c r="C209" s="100"/>
      <c r="D209" s="100" t="s">
        <v>107</v>
      </c>
      <c r="E209" s="83" t="s">
        <v>107</v>
      </c>
      <c r="F209" s="134"/>
      <c r="G209" s="83" t="s">
        <v>107</v>
      </c>
      <c r="H209" s="83"/>
      <c r="I209" s="83" t="s">
        <v>107</v>
      </c>
      <c r="J209" s="119" t="s">
        <v>107</v>
      </c>
      <c r="K209" s="319"/>
      <c r="L209" s="319"/>
      <c r="M209" s="319"/>
      <c r="N209" s="318"/>
      <c r="O209" s="318"/>
      <c r="P209" s="320"/>
      <c r="Q209" s="320"/>
      <c r="R209" s="320"/>
      <c r="S209" s="318"/>
      <c r="T209" s="318"/>
      <c r="U209" s="318"/>
      <c r="V209" s="318"/>
    </row>
    <row r="210" spans="1:22" ht="18" hidden="1" customHeight="1" x14ac:dyDescent="0.25">
      <c r="A210" s="30">
        <v>194</v>
      </c>
      <c r="B210" s="83"/>
      <c r="C210" s="100"/>
      <c r="D210" s="100" t="s">
        <v>107</v>
      </c>
      <c r="E210" s="83" t="s">
        <v>107</v>
      </c>
      <c r="F210" s="134"/>
      <c r="G210" s="83" t="s">
        <v>107</v>
      </c>
      <c r="H210" s="83"/>
      <c r="I210" s="83" t="s">
        <v>107</v>
      </c>
      <c r="J210" s="119" t="s">
        <v>107</v>
      </c>
      <c r="K210" s="319"/>
      <c r="L210" s="319"/>
      <c r="M210" s="319"/>
      <c r="N210" s="318"/>
      <c r="O210" s="318"/>
      <c r="P210" s="320"/>
      <c r="Q210" s="320"/>
      <c r="R210" s="320"/>
      <c r="S210" s="318"/>
      <c r="T210" s="318"/>
      <c r="U210" s="318"/>
      <c r="V210" s="318"/>
    </row>
    <row r="211" spans="1:22" ht="18" hidden="1" customHeight="1" x14ac:dyDescent="0.25">
      <c r="A211" s="30">
        <v>195</v>
      </c>
      <c r="B211" s="83"/>
      <c r="C211" s="100"/>
      <c r="D211" s="100" t="s">
        <v>107</v>
      </c>
      <c r="E211" s="83" t="s">
        <v>107</v>
      </c>
      <c r="F211" s="134"/>
      <c r="G211" s="83" t="s">
        <v>107</v>
      </c>
      <c r="H211" s="83"/>
      <c r="I211" s="83" t="s">
        <v>107</v>
      </c>
      <c r="J211" s="119" t="s">
        <v>107</v>
      </c>
      <c r="K211" s="319"/>
      <c r="L211" s="319"/>
      <c r="M211" s="319"/>
      <c r="N211" s="318"/>
      <c r="O211" s="318"/>
      <c r="P211" s="320"/>
      <c r="Q211" s="320"/>
      <c r="R211" s="320"/>
      <c r="S211" s="318"/>
      <c r="T211" s="318"/>
      <c r="U211" s="318"/>
      <c r="V211" s="318"/>
    </row>
    <row r="212" spans="1:22" ht="18" hidden="1" customHeight="1" x14ac:dyDescent="0.25">
      <c r="A212" s="30">
        <v>196</v>
      </c>
      <c r="B212" s="83"/>
      <c r="C212" s="100"/>
      <c r="D212" s="100" t="s">
        <v>107</v>
      </c>
      <c r="E212" s="83" t="s">
        <v>107</v>
      </c>
      <c r="F212" s="134"/>
      <c r="G212" s="83" t="s">
        <v>107</v>
      </c>
      <c r="H212" s="83"/>
      <c r="I212" s="83" t="s">
        <v>107</v>
      </c>
      <c r="J212" s="119" t="s">
        <v>107</v>
      </c>
      <c r="K212" s="319"/>
      <c r="L212" s="319"/>
      <c r="M212" s="319"/>
      <c r="N212" s="318"/>
      <c r="O212" s="318"/>
      <c r="P212" s="320"/>
      <c r="Q212" s="320"/>
      <c r="R212" s="320"/>
      <c r="S212" s="318"/>
      <c r="T212" s="318"/>
      <c r="U212" s="318"/>
      <c r="V212" s="318"/>
    </row>
    <row r="213" spans="1:22" ht="18" hidden="1" customHeight="1" x14ac:dyDescent="0.25">
      <c r="A213" s="30">
        <v>197</v>
      </c>
      <c r="B213" s="83"/>
      <c r="C213" s="100"/>
      <c r="D213" s="100" t="s">
        <v>107</v>
      </c>
      <c r="E213" s="83" t="s">
        <v>107</v>
      </c>
      <c r="F213" s="134"/>
      <c r="G213" s="83" t="s">
        <v>107</v>
      </c>
      <c r="H213" s="83"/>
      <c r="I213" s="83" t="s">
        <v>107</v>
      </c>
      <c r="J213" s="119" t="s">
        <v>107</v>
      </c>
      <c r="K213" s="319"/>
      <c r="L213" s="319"/>
      <c r="M213" s="319"/>
      <c r="N213" s="318"/>
      <c r="O213" s="318"/>
      <c r="P213" s="320"/>
      <c r="Q213" s="320"/>
      <c r="R213" s="320"/>
      <c r="S213" s="318"/>
      <c r="T213" s="318"/>
      <c r="U213" s="318"/>
      <c r="V213" s="318"/>
    </row>
    <row r="214" spans="1:22" ht="18" hidden="1" customHeight="1" x14ac:dyDescent="0.25">
      <c r="A214" s="30">
        <v>198</v>
      </c>
      <c r="B214" s="83"/>
      <c r="C214" s="100"/>
      <c r="D214" s="100" t="s">
        <v>107</v>
      </c>
      <c r="E214" s="83" t="s">
        <v>107</v>
      </c>
      <c r="F214" s="134"/>
      <c r="G214" s="83" t="s">
        <v>107</v>
      </c>
      <c r="H214" s="83"/>
      <c r="I214" s="83" t="s">
        <v>107</v>
      </c>
      <c r="J214" s="119" t="s">
        <v>107</v>
      </c>
      <c r="K214" s="319"/>
      <c r="L214" s="319"/>
      <c r="M214" s="319"/>
      <c r="N214" s="318"/>
      <c r="O214" s="318"/>
      <c r="P214" s="320"/>
      <c r="Q214" s="320"/>
      <c r="R214" s="320"/>
      <c r="S214" s="318"/>
      <c r="T214" s="318"/>
      <c r="U214" s="318"/>
      <c r="V214" s="318"/>
    </row>
    <row r="215" spans="1:22" ht="18" hidden="1" customHeight="1" x14ac:dyDescent="0.25">
      <c r="A215" s="30">
        <v>199</v>
      </c>
      <c r="B215" s="83"/>
      <c r="C215" s="100"/>
      <c r="D215" s="100" t="s">
        <v>107</v>
      </c>
      <c r="E215" s="83" t="s">
        <v>107</v>
      </c>
      <c r="F215" s="134"/>
      <c r="G215" s="83" t="s">
        <v>107</v>
      </c>
      <c r="H215" s="83"/>
      <c r="I215" s="83" t="s">
        <v>107</v>
      </c>
      <c r="J215" s="119" t="s">
        <v>107</v>
      </c>
      <c r="K215" s="319"/>
      <c r="L215" s="319"/>
      <c r="M215" s="319"/>
      <c r="N215" s="318"/>
      <c r="O215" s="318"/>
      <c r="P215" s="320"/>
      <c r="Q215" s="320"/>
      <c r="R215" s="320"/>
      <c r="S215" s="318"/>
      <c r="T215" s="318"/>
      <c r="U215" s="318"/>
      <c r="V215" s="318"/>
    </row>
    <row r="216" spans="1:22" ht="18" hidden="1" customHeight="1" x14ac:dyDescent="0.25">
      <c r="A216" s="30">
        <v>200</v>
      </c>
      <c r="B216" s="83"/>
      <c r="C216" s="100"/>
      <c r="D216" s="100" t="s">
        <v>107</v>
      </c>
      <c r="E216" s="83" t="s">
        <v>107</v>
      </c>
      <c r="F216" s="134"/>
      <c r="G216" s="83" t="s">
        <v>107</v>
      </c>
      <c r="H216" s="83"/>
      <c r="I216" s="83" t="s">
        <v>107</v>
      </c>
      <c r="J216" s="119" t="s">
        <v>107</v>
      </c>
      <c r="K216" s="319"/>
      <c r="L216" s="319"/>
      <c r="M216" s="319"/>
      <c r="N216" s="318"/>
      <c r="O216" s="318"/>
      <c r="P216" s="320"/>
      <c r="Q216" s="320"/>
      <c r="R216" s="320"/>
      <c r="S216" s="318"/>
      <c r="T216" s="318"/>
      <c r="U216" s="318"/>
      <c r="V216" s="318"/>
    </row>
    <row r="217" spans="1:22" ht="18" hidden="1" customHeight="1" x14ac:dyDescent="0.25">
      <c r="A217" s="30">
        <v>201</v>
      </c>
      <c r="B217" s="83"/>
      <c r="C217" s="100"/>
      <c r="D217" s="100" t="s">
        <v>107</v>
      </c>
      <c r="E217" s="83" t="s">
        <v>107</v>
      </c>
      <c r="F217" s="134"/>
      <c r="G217" s="83" t="s">
        <v>107</v>
      </c>
      <c r="H217" s="83"/>
      <c r="I217" s="83" t="s">
        <v>107</v>
      </c>
      <c r="J217" s="119" t="s">
        <v>107</v>
      </c>
      <c r="K217" s="319"/>
      <c r="L217" s="319"/>
      <c r="M217" s="319"/>
      <c r="N217" s="318"/>
      <c r="O217" s="318"/>
      <c r="P217" s="320"/>
      <c r="Q217" s="320"/>
      <c r="R217" s="320"/>
      <c r="S217" s="318"/>
      <c r="T217" s="318"/>
      <c r="U217" s="318"/>
      <c r="V217" s="318"/>
    </row>
    <row r="218" spans="1:22" ht="18" hidden="1" customHeight="1" x14ac:dyDescent="0.25">
      <c r="A218" s="30">
        <v>202</v>
      </c>
      <c r="B218" s="83"/>
      <c r="C218" s="100"/>
      <c r="D218" s="100" t="s">
        <v>107</v>
      </c>
      <c r="E218" s="83" t="s">
        <v>107</v>
      </c>
      <c r="F218" s="134"/>
      <c r="G218" s="83" t="s">
        <v>107</v>
      </c>
      <c r="H218" s="83"/>
      <c r="I218" s="83" t="s">
        <v>107</v>
      </c>
      <c r="J218" s="119" t="s">
        <v>107</v>
      </c>
      <c r="K218" s="319"/>
      <c r="L218" s="319"/>
      <c r="M218" s="319"/>
      <c r="N218" s="318"/>
      <c r="O218" s="318"/>
      <c r="P218" s="320"/>
      <c r="Q218" s="320"/>
      <c r="R218" s="320"/>
      <c r="S218" s="318"/>
      <c r="T218" s="318"/>
      <c r="U218" s="318"/>
      <c r="V218" s="318"/>
    </row>
    <row r="219" spans="1:22" ht="18" hidden="1" customHeight="1" x14ac:dyDescent="0.25">
      <c r="A219" s="30">
        <v>203</v>
      </c>
      <c r="B219" s="83"/>
      <c r="C219" s="100"/>
      <c r="D219" s="100" t="s">
        <v>107</v>
      </c>
      <c r="E219" s="83" t="s">
        <v>107</v>
      </c>
      <c r="F219" s="134"/>
      <c r="G219" s="83" t="s">
        <v>107</v>
      </c>
      <c r="H219" s="83"/>
      <c r="I219" s="83" t="s">
        <v>107</v>
      </c>
      <c r="J219" s="119" t="s">
        <v>107</v>
      </c>
      <c r="K219" s="319"/>
      <c r="L219" s="319"/>
      <c r="M219" s="319"/>
      <c r="N219" s="318"/>
      <c r="O219" s="318"/>
      <c r="P219" s="320"/>
      <c r="Q219" s="320"/>
      <c r="R219" s="320"/>
      <c r="S219" s="318"/>
      <c r="T219" s="318"/>
      <c r="U219" s="318"/>
      <c r="V219" s="318"/>
    </row>
    <row r="220" spans="1:22" ht="18" hidden="1" customHeight="1" x14ac:dyDescent="0.25">
      <c r="A220" s="30">
        <v>204</v>
      </c>
      <c r="B220" s="83"/>
      <c r="C220" s="100"/>
      <c r="D220" s="100" t="s">
        <v>107</v>
      </c>
      <c r="E220" s="83" t="s">
        <v>107</v>
      </c>
      <c r="F220" s="134"/>
      <c r="G220" s="83" t="s">
        <v>107</v>
      </c>
      <c r="H220" s="83"/>
      <c r="I220" s="83" t="s">
        <v>107</v>
      </c>
      <c r="J220" s="119" t="s">
        <v>107</v>
      </c>
      <c r="K220" s="319"/>
      <c r="L220" s="319"/>
      <c r="M220" s="319"/>
      <c r="N220" s="318"/>
      <c r="O220" s="318"/>
      <c r="P220" s="320"/>
      <c r="Q220" s="320"/>
      <c r="R220" s="320"/>
      <c r="S220" s="318"/>
      <c r="T220" s="318"/>
      <c r="U220" s="318"/>
      <c r="V220" s="318"/>
    </row>
    <row r="221" spans="1:22" ht="18" hidden="1" customHeight="1" x14ac:dyDescent="0.25">
      <c r="A221" s="30">
        <v>205</v>
      </c>
      <c r="B221" s="83"/>
      <c r="C221" s="100"/>
      <c r="D221" s="100" t="s">
        <v>107</v>
      </c>
      <c r="E221" s="83" t="s">
        <v>107</v>
      </c>
      <c r="F221" s="134"/>
      <c r="G221" s="83" t="s">
        <v>107</v>
      </c>
      <c r="H221" s="83"/>
      <c r="I221" s="83" t="s">
        <v>107</v>
      </c>
      <c r="J221" s="119" t="s">
        <v>107</v>
      </c>
      <c r="K221" s="319"/>
      <c r="L221" s="319"/>
      <c r="M221" s="319"/>
      <c r="N221" s="318"/>
      <c r="O221" s="318"/>
      <c r="P221" s="320"/>
      <c r="Q221" s="320"/>
      <c r="R221" s="320"/>
      <c r="S221" s="318"/>
      <c r="T221" s="318"/>
      <c r="U221" s="318"/>
      <c r="V221" s="318"/>
    </row>
    <row r="222" spans="1:22" ht="18" hidden="1" customHeight="1" x14ac:dyDescent="0.25">
      <c r="A222" s="30">
        <v>206</v>
      </c>
      <c r="B222" s="83"/>
      <c r="C222" s="100"/>
      <c r="D222" s="100" t="s">
        <v>107</v>
      </c>
      <c r="E222" s="83" t="s">
        <v>107</v>
      </c>
      <c r="F222" s="134"/>
      <c r="G222" s="83" t="s">
        <v>107</v>
      </c>
      <c r="H222" s="83"/>
      <c r="I222" s="83" t="s">
        <v>107</v>
      </c>
      <c r="J222" s="119" t="s">
        <v>107</v>
      </c>
      <c r="K222" s="319"/>
      <c r="L222" s="319"/>
      <c r="M222" s="319"/>
      <c r="N222" s="318"/>
      <c r="O222" s="318"/>
      <c r="P222" s="320"/>
      <c r="Q222" s="320"/>
      <c r="R222" s="320"/>
      <c r="S222" s="318"/>
      <c r="T222" s="318"/>
      <c r="U222" s="318"/>
      <c r="V222" s="318"/>
    </row>
    <row r="223" spans="1:22" ht="18" hidden="1" customHeight="1" x14ac:dyDescent="0.25">
      <c r="A223" s="30">
        <v>207</v>
      </c>
      <c r="B223" s="83"/>
      <c r="C223" s="100"/>
      <c r="D223" s="100" t="s">
        <v>107</v>
      </c>
      <c r="E223" s="83" t="s">
        <v>107</v>
      </c>
      <c r="F223" s="134"/>
      <c r="G223" s="83" t="s">
        <v>107</v>
      </c>
      <c r="H223" s="83"/>
      <c r="I223" s="83" t="s">
        <v>107</v>
      </c>
      <c r="J223" s="119" t="s">
        <v>107</v>
      </c>
      <c r="K223" s="319"/>
      <c r="L223" s="319"/>
      <c r="M223" s="319"/>
      <c r="N223" s="318"/>
      <c r="O223" s="318"/>
      <c r="P223" s="320"/>
      <c r="Q223" s="320"/>
      <c r="R223" s="320"/>
      <c r="S223" s="318"/>
      <c r="T223" s="318"/>
      <c r="U223" s="318"/>
      <c r="V223" s="318"/>
    </row>
    <row r="224" spans="1:22" ht="18" hidden="1" customHeight="1" x14ac:dyDescent="0.25">
      <c r="A224" s="30">
        <v>208</v>
      </c>
      <c r="B224" s="83"/>
      <c r="C224" s="100"/>
      <c r="D224" s="100" t="s">
        <v>107</v>
      </c>
      <c r="E224" s="83" t="s">
        <v>107</v>
      </c>
      <c r="F224" s="134"/>
      <c r="G224" s="83" t="s">
        <v>107</v>
      </c>
      <c r="H224" s="83"/>
      <c r="I224" s="83" t="s">
        <v>107</v>
      </c>
      <c r="J224" s="119" t="s">
        <v>107</v>
      </c>
      <c r="K224" s="319"/>
      <c r="L224" s="319"/>
      <c r="M224" s="319"/>
      <c r="N224" s="318"/>
      <c r="O224" s="318"/>
      <c r="P224" s="320"/>
      <c r="Q224" s="320"/>
      <c r="R224" s="320"/>
      <c r="S224" s="318"/>
      <c r="T224" s="318"/>
      <c r="U224" s="318"/>
      <c r="V224" s="318"/>
    </row>
    <row r="225" spans="1:22" ht="18" hidden="1" customHeight="1" x14ac:dyDescent="0.25">
      <c r="A225" s="30">
        <v>209</v>
      </c>
      <c r="B225" s="83"/>
      <c r="C225" s="100"/>
      <c r="D225" s="100" t="s">
        <v>107</v>
      </c>
      <c r="E225" s="83" t="s">
        <v>107</v>
      </c>
      <c r="F225" s="134"/>
      <c r="G225" s="83" t="s">
        <v>107</v>
      </c>
      <c r="H225" s="83"/>
      <c r="I225" s="83" t="s">
        <v>107</v>
      </c>
      <c r="J225" s="119" t="s">
        <v>107</v>
      </c>
      <c r="K225" s="319"/>
      <c r="L225" s="319"/>
      <c r="M225" s="319"/>
      <c r="N225" s="318"/>
      <c r="O225" s="318"/>
      <c r="P225" s="320"/>
      <c r="Q225" s="320"/>
      <c r="R225" s="320"/>
      <c r="S225" s="318"/>
      <c r="T225" s="318"/>
      <c r="U225" s="318"/>
      <c r="V225" s="318"/>
    </row>
    <row r="226" spans="1:22" ht="18" hidden="1" customHeight="1" x14ac:dyDescent="0.25">
      <c r="A226" s="30">
        <v>210</v>
      </c>
      <c r="B226" s="83"/>
      <c r="C226" s="100"/>
      <c r="D226" s="100" t="s">
        <v>107</v>
      </c>
      <c r="E226" s="83" t="s">
        <v>107</v>
      </c>
      <c r="F226" s="134"/>
      <c r="G226" s="83" t="s">
        <v>107</v>
      </c>
      <c r="H226" s="83"/>
      <c r="I226" s="83" t="s">
        <v>107</v>
      </c>
      <c r="J226" s="119" t="s">
        <v>107</v>
      </c>
      <c r="K226" s="319"/>
      <c r="L226" s="319"/>
      <c r="M226" s="319"/>
      <c r="N226" s="318"/>
      <c r="O226" s="318"/>
      <c r="P226" s="320"/>
      <c r="Q226" s="320"/>
      <c r="R226" s="320"/>
      <c r="S226" s="318"/>
      <c r="T226" s="318"/>
      <c r="U226" s="318"/>
      <c r="V226" s="318"/>
    </row>
    <row r="227" spans="1:22" ht="18" hidden="1" customHeight="1" x14ac:dyDescent="0.25">
      <c r="A227" s="30">
        <v>211</v>
      </c>
      <c r="B227" s="83"/>
      <c r="C227" s="100"/>
      <c r="D227" s="100" t="s">
        <v>107</v>
      </c>
      <c r="E227" s="83" t="s">
        <v>107</v>
      </c>
      <c r="F227" s="134"/>
      <c r="G227" s="83" t="s">
        <v>107</v>
      </c>
      <c r="H227" s="83"/>
      <c r="I227" s="83" t="s">
        <v>107</v>
      </c>
      <c r="J227" s="119" t="s">
        <v>107</v>
      </c>
      <c r="K227" s="319"/>
      <c r="L227" s="319"/>
      <c r="M227" s="319"/>
      <c r="N227" s="318"/>
      <c r="O227" s="318"/>
      <c r="P227" s="320"/>
      <c r="Q227" s="320"/>
      <c r="R227" s="320"/>
      <c r="S227" s="318"/>
      <c r="T227" s="318"/>
      <c r="U227" s="318"/>
      <c r="V227" s="318"/>
    </row>
    <row r="228" spans="1:22" ht="18" hidden="1" customHeight="1" x14ac:dyDescent="0.25">
      <c r="A228" s="30">
        <v>212</v>
      </c>
      <c r="B228" s="83"/>
      <c r="C228" s="100"/>
      <c r="D228" s="100" t="s">
        <v>107</v>
      </c>
      <c r="E228" s="83" t="s">
        <v>107</v>
      </c>
      <c r="F228" s="134"/>
      <c r="G228" s="83" t="s">
        <v>107</v>
      </c>
      <c r="H228" s="83"/>
      <c r="I228" s="83" t="s">
        <v>107</v>
      </c>
      <c r="J228" s="119" t="s">
        <v>107</v>
      </c>
      <c r="K228" s="319"/>
      <c r="L228" s="319"/>
      <c r="M228" s="319"/>
      <c r="N228" s="318"/>
      <c r="O228" s="318"/>
      <c r="P228" s="320"/>
      <c r="Q228" s="320"/>
      <c r="R228" s="320"/>
      <c r="S228" s="318"/>
      <c r="T228" s="318"/>
      <c r="U228" s="318"/>
      <c r="V228" s="318"/>
    </row>
    <row r="229" spans="1:22" ht="18" hidden="1" customHeight="1" x14ac:dyDescent="0.25">
      <c r="A229" s="30">
        <v>213</v>
      </c>
      <c r="B229" s="83"/>
      <c r="C229" s="100"/>
      <c r="D229" s="100" t="s">
        <v>107</v>
      </c>
      <c r="E229" s="83" t="s">
        <v>107</v>
      </c>
      <c r="F229" s="134"/>
      <c r="G229" s="83" t="s">
        <v>107</v>
      </c>
      <c r="H229" s="83"/>
      <c r="I229" s="83" t="s">
        <v>107</v>
      </c>
      <c r="J229" s="119" t="s">
        <v>107</v>
      </c>
      <c r="K229" s="319"/>
      <c r="L229" s="319"/>
      <c r="M229" s="319"/>
      <c r="N229" s="318"/>
      <c r="O229" s="318"/>
      <c r="P229" s="320"/>
      <c r="Q229" s="320"/>
      <c r="R229" s="320"/>
      <c r="S229" s="318"/>
      <c r="T229" s="318"/>
      <c r="U229" s="318"/>
      <c r="V229" s="318"/>
    </row>
    <row r="230" spans="1:22" ht="18" hidden="1" customHeight="1" x14ac:dyDescent="0.25">
      <c r="A230" s="30">
        <v>214</v>
      </c>
      <c r="B230" s="83"/>
      <c r="C230" s="100"/>
      <c r="D230" s="100" t="s">
        <v>107</v>
      </c>
      <c r="E230" s="83" t="s">
        <v>107</v>
      </c>
      <c r="F230" s="134"/>
      <c r="G230" s="83" t="s">
        <v>107</v>
      </c>
      <c r="H230" s="83"/>
      <c r="I230" s="83" t="s">
        <v>107</v>
      </c>
      <c r="J230" s="119" t="s">
        <v>107</v>
      </c>
      <c r="K230" s="319"/>
      <c r="L230" s="319"/>
      <c r="M230" s="319"/>
      <c r="N230" s="318"/>
      <c r="O230" s="318"/>
      <c r="P230" s="320"/>
      <c r="Q230" s="320"/>
      <c r="R230" s="320"/>
      <c r="S230" s="318"/>
      <c r="T230" s="318"/>
      <c r="U230" s="318"/>
      <c r="V230" s="318"/>
    </row>
    <row r="231" spans="1:22" ht="18" hidden="1" customHeight="1" x14ac:dyDescent="0.25">
      <c r="A231" s="30">
        <v>215</v>
      </c>
      <c r="B231" s="83"/>
      <c r="C231" s="100"/>
      <c r="D231" s="100" t="s">
        <v>107</v>
      </c>
      <c r="E231" s="83" t="s">
        <v>107</v>
      </c>
      <c r="F231" s="134"/>
      <c r="G231" s="83" t="s">
        <v>107</v>
      </c>
      <c r="H231" s="83"/>
      <c r="I231" s="83" t="s">
        <v>107</v>
      </c>
      <c r="J231" s="119" t="s">
        <v>107</v>
      </c>
      <c r="K231" s="319"/>
      <c r="L231" s="319"/>
      <c r="M231" s="319"/>
      <c r="N231" s="318"/>
      <c r="O231" s="318"/>
      <c r="P231" s="320"/>
      <c r="Q231" s="320"/>
      <c r="R231" s="320"/>
      <c r="S231" s="318"/>
      <c r="T231" s="318"/>
      <c r="U231" s="318"/>
      <c r="V231" s="318"/>
    </row>
    <row r="232" spans="1:22" ht="18" hidden="1" customHeight="1" x14ac:dyDescent="0.25">
      <c r="A232" s="30">
        <v>216</v>
      </c>
      <c r="B232" s="83"/>
      <c r="C232" s="100"/>
      <c r="D232" s="100" t="s">
        <v>107</v>
      </c>
      <c r="E232" s="83" t="s">
        <v>107</v>
      </c>
      <c r="F232" s="134"/>
      <c r="G232" s="83" t="s">
        <v>107</v>
      </c>
      <c r="H232" s="83"/>
      <c r="I232" s="83" t="s">
        <v>107</v>
      </c>
      <c r="J232" s="119" t="s">
        <v>107</v>
      </c>
      <c r="K232" s="319"/>
      <c r="L232" s="319"/>
      <c r="M232" s="319"/>
      <c r="N232" s="318"/>
      <c r="O232" s="318"/>
      <c r="P232" s="320"/>
      <c r="Q232" s="320"/>
      <c r="R232" s="320"/>
      <c r="S232" s="318"/>
      <c r="T232" s="318"/>
      <c r="U232" s="318"/>
      <c r="V232" s="318"/>
    </row>
    <row r="233" spans="1:22" ht="18" hidden="1" customHeight="1" x14ac:dyDescent="0.25">
      <c r="A233" s="30">
        <v>217</v>
      </c>
      <c r="B233" s="83"/>
      <c r="C233" s="100"/>
      <c r="D233" s="100" t="s">
        <v>107</v>
      </c>
      <c r="E233" s="83" t="s">
        <v>107</v>
      </c>
      <c r="F233" s="134"/>
      <c r="G233" s="83" t="s">
        <v>107</v>
      </c>
      <c r="H233" s="83"/>
      <c r="I233" s="83" t="s">
        <v>107</v>
      </c>
      <c r="J233" s="119" t="s">
        <v>107</v>
      </c>
      <c r="K233" s="319"/>
      <c r="L233" s="319"/>
      <c r="M233" s="319"/>
      <c r="N233" s="318"/>
      <c r="O233" s="318"/>
      <c r="P233" s="320"/>
      <c r="Q233" s="320"/>
      <c r="R233" s="320"/>
      <c r="S233" s="318"/>
      <c r="T233" s="318"/>
      <c r="U233" s="318"/>
      <c r="V233" s="318"/>
    </row>
    <row r="234" spans="1:22" ht="18" hidden="1" customHeight="1" x14ac:dyDescent="0.25">
      <c r="A234" s="30">
        <v>218</v>
      </c>
      <c r="B234" s="83"/>
      <c r="C234" s="100"/>
      <c r="D234" s="100" t="s">
        <v>107</v>
      </c>
      <c r="E234" s="83" t="s">
        <v>107</v>
      </c>
      <c r="F234" s="134"/>
      <c r="G234" s="83" t="s">
        <v>107</v>
      </c>
      <c r="H234" s="83"/>
      <c r="I234" s="83" t="s">
        <v>107</v>
      </c>
      <c r="J234" s="119" t="s">
        <v>107</v>
      </c>
      <c r="K234" s="319"/>
      <c r="L234" s="319"/>
      <c r="M234" s="319"/>
      <c r="N234" s="318"/>
      <c r="O234" s="318"/>
      <c r="P234" s="320"/>
      <c r="Q234" s="320"/>
      <c r="R234" s="320"/>
      <c r="S234" s="318"/>
      <c r="T234" s="318"/>
      <c r="U234" s="318"/>
      <c r="V234" s="318"/>
    </row>
    <row r="235" spans="1:22" ht="18" hidden="1" customHeight="1" x14ac:dyDescent="0.25">
      <c r="A235" s="30">
        <v>219</v>
      </c>
      <c r="B235" s="83"/>
      <c r="C235" s="100"/>
      <c r="D235" s="100" t="s">
        <v>107</v>
      </c>
      <c r="E235" s="83" t="s">
        <v>107</v>
      </c>
      <c r="F235" s="134"/>
      <c r="G235" s="83" t="s">
        <v>107</v>
      </c>
      <c r="H235" s="83"/>
      <c r="I235" s="83" t="s">
        <v>107</v>
      </c>
      <c r="J235" s="119" t="s">
        <v>107</v>
      </c>
      <c r="K235" s="319"/>
      <c r="L235" s="319"/>
      <c r="M235" s="319"/>
      <c r="N235" s="318"/>
      <c r="O235" s="318"/>
      <c r="P235" s="320"/>
      <c r="Q235" s="320"/>
      <c r="R235" s="320"/>
      <c r="S235" s="318"/>
      <c r="T235" s="318"/>
      <c r="U235" s="318"/>
      <c r="V235" s="318"/>
    </row>
    <row r="236" spans="1:22" ht="18" hidden="1" customHeight="1" x14ac:dyDescent="0.25">
      <c r="A236" s="30">
        <v>220</v>
      </c>
      <c r="B236" s="83"/>
      <c r="C236" s="100"/>
      <c r="D236" s="100" t="s">
        <v>107</v>
      </c>
      <c r="E236" s="83" t="s">
        <v>107</v>
      </c>
      <c r="F236" s="134"/>
      <c r="G236" s="83" t="s">
        <v>107</v>
      </c>
      <c r="H236" s="83"/>
      <c r="I236" s="83" t="s">
        <v>107</v>
      </c>
      <c r="J236" s="119" t="s">
        <v>107</v>
      </c>
      <c r="K236" s="319"/>
      <c r="L236" s="319"/>
      <c r="M236" s="319"/>
      <c r="N236" s="318"/>
      <c r="O236" s="318"/>
      <c r="P236" s="320"/>
      <c r="Q236" s="320"/>
      <c r="R236" s="320"/>
      <c r="S236" s="318"/>
      <c r="T236" s="318"/>
      <c r="U236" s="318"/>
      <c r="V236" s="318"/>
    </row>
    <row r="237" spans="1:22" ht="18" hidden="1" customHeight="1" x14ac:dyDescent="0.25">
      <c r="A237" s="30">
        <v>221</v>
      </c>
      <c r="B237" s="83"/>
      <c r="C237" s="100"/>
      <c r="D237" s="100" t="s">
        <v>107</v>
      </c>
      <c r="E237" s="83" t="s">
        <v>107</v>
      </c>
      <c r="F237" s="134"/>
      <c r="G237" s="83" t="s">
        <v>107</v>
      </c>
      <c r="H237" s="83"/>
      <c r="I237" s="83" t="s">
        <v>107</v>
      </c>
      <c r="J237" s="119" t="s">
        <v>107</v>
      </c>
      <c r="K237" s="319"/>
      <c r="L237" s="319"/>
      <c r="M237" s="319"/>
      <c r="N237" s="318"/>
      <c r="O237" s="318"/>
      <c r="P237" s="320"/>
      <c r="Q237" s="320"/>
      <c r="R237" s="320"/>
      <c r="S237" s="318"/>
      <c r="T237" s="318"/>
      <c r="U237" s="318"/>
      <c r="V237" s="318"/>
    </row>
    <row r="238" spans="1:22" ht="18" hidden="1" customHeight="1" x14ac:dyDescent="0.25">
      <c r="A238" s="30">
        <v>222</v>
      </c>
      <c r="B238" s="83"/>
      <c r="C238" s="100"/>
      <c r="D238" s="100" t="s">
        <v>107</v>
      </c>
      <c r="E238" s="83" t="s">
        <v>107</v>
      </c>
      <c r="F238" s="134"/>
      <c r="G238" s="83" t="s">
        <v>107</v>
      </c>
      <c r="H238" s="83"/>
      <c r="I238" s="83" t="s">
        <v>107</v>
      </c>
      <c r="J238" s="119" t="s">
        <v>107</v>
      </c>
      <c r="K238" s="319"/>
      <c r="L238" s="319"/>
      <c r="M238" s="319"/>
      <c r="N238" s="318"/>
      <c r="O238" s="318"/>
      <c r="P238" s="320"/>
      <c r="Q238" s="320"/>
      <c r="R238" s="320"/>
      <c r="S238" s="318"/>
      <c r="T238" s="318"/>
      <c r="U238" s="318"/>
      <c r="V238" s="318"/>
    </row>
    <row r="239" spans="1:22" ht="18" hidden="1" customHeight="1" x14ac:dyDescent="0.25">
      <c r="A239" s="30">
        <v>223</v>
      </c>
      <c r="B239" s="83"/>
      <c r="C239" s="100"/>
      <c r="D239" s="100" t="s">
        <v>107</v>
      </c>
      <c r="E239" s="83" t="s">
        <v>107</v>
      </c>
      <c r="F239" s="134"/>
      <c r="G239" s="83" t="s">
        <v>107</v>
      </c>
      <c r="H239" s="83"/>
      <c r="I239" s="83" t="s">
        <v>107</v>
      </c>
      <c r="J239" s="119" t="s">
        <v>107</v>
      </c>
      <c r="K239" s="319"/>
      <c r="L239" s="319"/>
      <c r="M239" s="319"/>
      <c r="N239" s="318"/>
      <c r="O239" s="318"/>
      <c r="P239" s="320"/>
      <c r="Q239" s="320"/>
      <c r="R239" s="320"/>
      <c r="S239" s="318"/>
      <c r="T239" s="318"/>
      <c r="U239" s="318"/>
      <c r="V239" s="318"/>
    </row>
    <row r="240" spans="1:22" ht="18" hidden="1" customHeight="1" x14ac:dyDescent="0.25">
      <c r="A240" s="30">
        <v>224</v>
      </c>
      <c r="B240" s="83"/>
      <c r="C240" s="100"/>
      <c r="D240" s="100" t="s">
        <v>107</v>
      </c>
      <c r="E240" s="83" t="s">
        <v>107</v>
      </c>
      <c r="F240" s="134"/>
      <c r="G240" s="83" t="s">
        <v>107</v>
      </c>
      <c r="H240" s="83"/>
      <c r="I240" s="83" t="s">
        <v>107</v>
      </c>
      <c r="J240" s="119" t="s">
        <v>107</v>
      </c>
      <c r="K240" s="319"/>
      <c r="L240" s="319"/>
      <c r="M240" s="319"/>
      <c r="N240" s="318"/>
      <c r="O240" s="318"/>
      <c r="P240" s="320"/>
      <c r="Q240" s="320"/>
      <c r="R240" s="320"/>
      <c r="S240" s="318"/>
      <c r="T240" s="318"/>
      <c r="U240" s="318"/>
      <c r="V240" s="318"/>
    </row>
    <row r="241" spans="1:22" ht="18" hidden="1" customHeight="1" x14ac:dyDescent="0.25">
      <c r="A241" s="30">
        <v>225</v>
      </c>
      <c r="B241" s="83"/>
      <c r="C241" s="100"/>
      <c r="D241" s="100" t="s">
        <v>107</v>
      </c>
      <c r="E241" s="83" t="s">
        <v>107</v>
      </c>
      <c r="F241" s="134"/>
      <c r="G241" s="83" t="s">
        <v>107</v>
      </c>
      <c r="H241" s="83"/>
      <c r="I241" s="83" t="s">
        <v>107</v>
      </c>
      <c r="J241" s="119" t="s">
        <v>107</v>
      </c>
      <c r="K241" s="319"/>
      <c r="L241" s="319"/>
      <c r="M241" s="319"/>
      <c r="N241" s="318"/>
      <c r="O241" s="318"/>
      <c r="P241" s="320"/>
      <c r="Q241" s="320"/>
      <c r="R241" s="320"/>
      <c r="S241" s="318"/>
      <c r="T241" s="318"/>
      <c r="U241" s="318"/>
      <c r="V241" s="318"/>
    </row>
    <row r="242" spans="1:22" ht="18" hidden="1" customHeight="1" x14ac:dyDescent="0.25">
      <c r="A242" s="30">
        <v>226</v>
      </c>
      <c r="B242" s="83"/>
      <c r="C242" s="100"/>
      <c r="D242" s="100" t="s">
        <v>107</v>
      </c>
      <c r="E242" s="83" t="s">
        <v>107</v>
      </c>
      <c r="F242" s="134"/>
      <c r="G242" s="83" t="s">
        <v>107</v>
      </c>
      <c r="H242" s="83"/>
      <c r="I242" s="83" t="s">
        <v>107</v>
      </c>
      <c r="J242" s="119" t="s">
        <v>107</v>
      </c>
      <c r="K242" s="319"/>
      <c r="L242" s="319"/>
      <c r="M242" s="319"/>
      <c r="N242" s="318"/>
      <c r="O242" s="318"/>
      <c r="P242" s="320"/>
      <c r="Q242" s="320"/>
      <c r="R242" s="320"/>
      <c r="S242" s="318"/>
      <c r="T242" s="318"/>
      <c r="U242" s="318"/>
      <c r="V242" s="318"/>
    </row>
    <row r="243" spans="1:22" ht="18" hidden="1" customHeight="1" x14ac:dyDescent="0.25">
      <c r="A243" s="30">
        <v>227</v>
      </c>
      <c r="B243" s="83"/>
      <c r="C243" s="100"/>
      <c r="D243" s="100" t="s">
        <v>107</v>
      </c>
      <c r="E243" s="83" t="s">
        <v>107</v>
      </c>
      <c r="F243" s="134"/>
      <c r="G243" s="83" t="s">
        <v>107</v>
      </c>
      <c r="H243" s="83"/>
      <c r="I243" s="83" t="s">
        <v>107</v>
      </c>
      <c r="J243" s="119" t="s">
        <v>107</v>
      </c>
      <c r="K243" s="319"/>
      <c r="L243" s="319"/>
      <c r="M243" s="319"/>
      <c r="N243" s="318"/>
      <c r="O243" s="318"/>
      <c r="P243" s="320"/>
      <c r="Q243" s="320"/>
      <c r="R243" s="320"/>
      <c r="S243" s="318"/>
      <c r="T243" s="318"/>
      <c r="U243" s="318"/>
      <c r="V243" s="318"/>
    </row>
    <row r="244" spans="1:22" ht="18" hidden="1" customHeight="1" x14ac:dyDescent="0.25">
      <c r="A244" s="30">
        <v>228</v>
      </c>
      <c r="B244" s="83"/>
      <c r="C244" s="100"/>
      <c r="D244" s="100" t="s">
        <v>107</v>
      </c>
      <c r="E244" s="83" t="s">
        <v>107</v>
      </c>
      <c r="F244" s="134"/>
      <c r="G244" s="83" t="s">
        <v>107</v>
      </c>
      <c r="H244" s="83"/>
      <c r="I244" s="83" t="s">
        <v>107</v>
      </c>
      <c r="J244" s="119" t="s">
        <v>107</v>
      </c>
      <c r="K244" s="319"/>
      <c r="L244" s="319"/>
      <c r="M244" s="319"/>
      <c r="N244" s="318"/>
      <c r="O244" s="318"/>
      <c r="P244" s="320"/>
      <c r="Q244" s="320"/>
      <c r="R244" s="320"/>
      <c r="S244" s="318"/>
      <c r="T244" s="318"/>
      <c r="U244" s="318"/>
      <c r="V244" s="318"/>
    </row>
    <row r="245" spans="1:22" ht="18" hidden="1" customHeight="1" x14ac:dyDescent="0.25">
      <c r="A245" s="30">
        <v>229</v>
      </c>
      <c r="B245" s="83"/>
      <c r="C245" s="100"/>
      <c r="D245" s="100" t="s">
        <v>107</v>
      </c>
      <c r="E245" s="83" t="s">
        <v>107</v>
      </c>
      <c r="F245" s="134"/>
      <c r="G245" s="83" t="s">
        <v>107</v>
      </c>
      <c r="H245" s="83"/>
      <c r="I245" s="83" t="s">
        <v>107</v>
      </c>
      <c r="J245" s="119" t="s">
        <v>107</v>
      </c>
      <c r="K245" s="319"/>
      <c r="L245" s="319"/>
      <c r="M245" s="319"/>
      <c r="N245" s="318"/>
      <c r="O245" s="318"/>
      <c r="P245" s="320"/>
      <c r="Q245" s="320"/>
      <c r="R245" s="320"/>
      <c r="S245" s="318"/>
      <c r="T245" s="318"/>
      <c r="U245" s="318"/>
      <c r="V245" s="318"/>
    </row>
    <row r="246" spans="1:22" ht="18" hidden="1" customHeight="1" x14ac:dyDescent="0.25">
      <c r="A246" s="30">
        <v>230</v>
      </c>
      <c r="B246" s="83"/>
      <c r="C246" s="100"/>
      <c r="D246" s="100" t="s">
        <v>107</v>
      </c>
      <c r="E246" s="83" t="s">
        <v>107</v>
      </c>
      <c r="F246" s="134"/>
      <c r="G246" s="83" t="s">
        <v>107</v>
      </c>
      <c r="H246" s="83"/>
      <c r="I246" s="83" t="s">
        <v>107</v>
      </c>
      <c r="J246" s="119" t="s">
        <v>107</v>
      </c>
      <c r="K246" s="319"/>
      <c r="L246" s="319"/>
      <c r="M246" s="319"/>
      <c r="N246" s="318"/>
      <c r="O246" s="318"/>
      <c r="P246" s="320"/>
      <c r="Q246" s="320"/>
      <c r="R246" s="320"/>
      <c r="S246" s="318"/>
      <c r="T246" s="318"/>
      <c r="U246" s="318"/>
      <c r="V246" s="318"/>
    </row>
    <row r="247" spans="1:22" ht="18" hidden="1" customHeight="1" x14ac:dyDescent="0.25">
      <c r="A247" s="30">
        <v>231</v>
      </c>
      <c r="B247" s="83"/>
      <c r="C247" s="100"/>
      <c r="D247" s="100" t="s">
        <v>107</v>
      </c>
      <c r="E247" s="83" t="s">
        <v>107</v>
      </c>
      <c r="F247" s="134"/>
      <c r="G247" s="83" t="s">
        <v>107</v>
      </c>
      <c r="H247" s="83"/>
      <c r="I247" s="83" t="s">
        <v>107</v>
      </c>
      <c r="J247" s="119" t="s">
        <v>107</v>
      </c>
      <c r="K247" s="319"/>
      <c r="L247" s="319"/>
      <c r="M247" s="319"/>
      <c r="N247" s="318"/>
      <c r="O247" s="318"/>
      <c r="P247" s="320"/>
      <c r="Q247" s="320"/>
      <c r="R247" s="320"/>
      <c r="S247" s="318"/>
      <c r="T247" s="318"/>
      <c r="U247" s="318"/>
      <c r="V247" s="318"/>
    </row>
    <row r="248" spans="1:22" ht="18" hidden="1" customHeight="1" x14ac:dyDescent="0.25">
      <c r="A248" s="30">
        <v>232</v>
      </c>
      <c r="B248" s="83"/>
      <c r="C248" s="100"/>
      <c r="D248" s="100" t="s">
        <v>107</v>
      </c>
      <c r="E248" s="83" t="s">
        <v>107</v>
      </c>
      <c r="F248" s="134"/>
      <c r="G248" s="83" t="s">
        <v>107</v>
      </c>
      <c r="H248" s="83"/>
      <c r="I248" s="83" t="s">
        <v>107</v>
      </c>
      <c r="J248" s="119" t="s">
        <v>107</v>
      </c>
      <c r="K248" s="319"/>
      <c r="L248" s="319"/>
      <c r="M248" s="319"/>
      <c r="N248" s="318"/>
      <c r="O248" s="318"/>
      <c r="P248" s="320"/>
      <c r="Q248" s="320"/>
      <c r="R248" s="320"/>
      <c r="S248" s="318"/>
      <c r="T248" s="318"/>
      <c r="U248" s="318"/>
      <c r="V248" s="318"/>
    </row>
    <row r="249" spans="1:22" ht="18" hidden="1" customHeight="1" x14ac:dyDescent="0.25">
      <c r="A249" s="30">
        <v>233</v>
      </c>
      <c r="B249" s="83"/>
      <c r="C249" s="100"/>
      <c r="D249" s="100" t="s">
        <v>107</v>
      </c>
      <c r="E249" s="83" t="s">
        <v>107</v>
      </c>
      <c r="F249" s="134"/>
      <c r="G249" s="83" t="s">
        <v>107</v>
      </c>
      <c r="H249" s="83"/>
      <c r="I249" s="83" t="s">
        <v>107</v>
      </c>
      <c r="J249" s="119" t="s">
        <v>107</v>
      </c>
      <c r="K249" s="319"/>
      <c r="L249" s="319"/>
      <c r="M249" s="319"/>
      <c r="N249" s="318"/>
      <c r="O249" s="318"/>
      <c r="P249" s="320"/>
      <c r="Q249" s="320"/>
      <c r="R249" s="320"/>
      <c r="S249" s="318"/>
      <c r="T249" s="318"/>
      <c r="U249" s="318"/>
      <c r="V249" s="318"/>
    </row>
    <row r="250" spans="1:22" ht="18" hidden="1" customHeight="1" x14ac:dyDescent="0.25">
      <c r="A250" s="30">
        <v>234</v>
      </c>
      <c r="B250" s="83"/>
      <c r="C250" s="100"/>
      <c r="D250" s="100" t="s">
        <v>107</v>
      </c>
      <c r="E250" s="83" t="s">
        <v>107</v>
      </c>
      <c r="F250" s="134"/>
      <c r="G250" s="83" t="s">
        <v>107</v>
      </c>
      <c r="H250" s="83"/>
      <c r="I250" s="83" t="s">
        <v>107</v>
      </c>
      <c r="J250" s="119" t="s">
        <v>107</v>
      </c>
      <c r="K250" s="319"/>
      <c r="L250" s="319"/>
      <c r="M250" s="319"/>
      <c r="N250" s="318"/>
      <c r="O250" s="318"/>
      <c r="P250" s="320"/>
      <c r="Q250" s="320"/>
      <c r="R250" s="320"/>
      <c r="S250" s="318"/>
      <c r="T250" s="318"/>
      <c r="U250" s="318"/>
      <c r="V250" s="318"/>
    </row>
    <row r="251" spans="1:22" ht="18" hidden="1" customHeight="1" x14ac:dyDescent="0.25">
      <c r="A251" s="30">
        <v>235</v>
      </c>
      <c r="B251" s="83"/>
      <c r="C251" s="100"/>
      <c r="D251" s="100" t="s">
        <v>107</v>
      </c>
      <c r="E251" s="83" t="s">
        <v>107</v>
      </c>
      <c r="F251" s="134"/>
      <c r="G251" s="83" t="s">
        <v>107</v>
      </c>
      <c r="H251" s="83"/>
      <c r="I251" s="83" t="s">
        <v>107</v>
      </c>
      <c r="J251" s="119" t="s">
        <v>107</v>
      </c>
      <c r="K251" s="319"/>
      <c r="L251" s="319"/>
      <c r="M251" s="319"/>
      <c r="N251" s="318"/>
      <c r="O251" s="318"/>
      <c r="P251" s="320"/>
      <c r="Q251" s="320"/>
      <c r="R251" s="320"/>
      <c r="S251" s="318"/>
      <c r="T251" s="318"/>
      <c r="U251" s="318"/>
      <c r="V251" s="318"/>
    </row>
    <row r="252" spans="1:22" ht="18" hidden="1" customHeight="1" x14ac:dyDescent="0.25">
      <c r="A252" s="30">
        <v>236</v>
      </c>
      <c r="B252" s="83"/>
      <c r="C252" s="100"/>
      <c r="D252" s="100" t="s">
        <v>107</v>
      </c>
      <c r="E252" s="83" t="s">
        <v>107</v>
      </c>
      <c r="F252" s="134"/>
      <c r="G252" s="83" t="s">
        <v>107</v>
      </c>
      <c r="H252" s="83"/>
      <c r="I252" s="83" t="s">
        <v>107</v>
      </c>
      <c r="J252" s="119" t="s">
        <v>107</v>
      </c>
      <c r="K252" s="319"/>
      <c r="L252" s="319"/>
      <c r="M252" s="319"/>
      <c r="N252" s="318"/>
      <c r="O252" s="318"/>
      <c r="P252" s="320"/>
      <c r="Q252" s="320"/>
      <c r="R252" s="320"/>
      <c r="S252" s="318"/>
      <c r="T252" s="318"/>
      <c r="U252" s="318"/>
      <c r="V252" s="318"/>
    </row>
    <row r="253" spans="1:22" ht="18" hidden="1" customHeight="1" x14ac:dyDescent="0.25">
      <c r="A253" s="30">
        <v>237</v>
      </c>
      <c r="B253" s="83"/>
      <c r="C253" s="100"/>
      <c r="D253" s="100" t="s">
        <v>107</v>
      </c>
      <c r="E253" s="83" t="s">
        <v>107</v>
      </c>
      <c r="F253" s="134"/>
      <c r="G253" s="83" t="s">
        <v>107</v>
      </c>
      <c r="H253" s="83"/>
      <c r="I253" s="83" t="s">
        <v>107</v>
      </c>
      <c r="J253" s="119" t="s">
        <v>107</v>
      </c>
      <c r="K253" s="319"/>
      <c r="L253" s="319"/>
      <c r="M253" s="319"/>
      <c r="N253" s="318"/>
      <c r="O253" s="318"/>
      <c r="P253" s="320"/>
      <c r="Q253" s="320"/>
      <c r="R253" s="320"/>
      <c r="S253" s="318"/>
      <c r="T253" s="318"/>
      <c r="U253" s="318"/>
      <c r="V253" s="318"/>
    </row>
    <row r="254" spans="1:22" ht="18" hidden="1" customHeight="1" x14ac:dyDescent="0.25">
      <c r="A254" s="30">
        <v>238</v>
      </c>
      <c r="B254" s="83"/>
      <c r="C254" s="100"/>
      <c r="D254" s="100" t="s">
        <v>107</v>
      </c>
      <c r="E254" s="83" t="s">
        <v>107</v>
      </c>
      <c r="F254" s="134"/>
      <c r="G254" s="83" t="s">
        <v>107</v>
      </c>
      <c r="H254" s="83"/>
      <c r="I254" s="83" t="s">
        <v>107</v>
      </c>
      <c r="J254" s="119" t="s">
        <v>107</v>
      </c>
      <c r="K254" s="319"/>
      <c r="L254" s="319"/>
      <c r="M254" s="319"/>
      <c r="N254" s="318"/>
      <c r="O254" s="318"/>
      <c r="P254" s="320"/>
      <c r="Q254" s="320"/>
      <c r="R254" s="320"/>
      <c r="S254" s="318"/>
      <c r="T254" s="318"/>
      <c r="U254" s="318"/>
      <c r="V254" s="318"/>
    </row>
    <row r="255" spans="1:22" ht="18" hidden="1" customHeight="1" x14ac:dyDescent="0.25">
      <c r="A255" s="30">
        <v>239</v>
      </c>
      <c r="B255" s="83"/>
      <c r="C255" s="100"/>
      <c r="D255" s="100" t="s">
        <v>107</v>
      </c>
      <c r="E255" s="83" t="s">
        <v>107</v>
      </c>
      <c r="F255" s="134"/>
      <c r="G255" s="83" t="s">
        <v>107</v>
      </c>
      <c r="H255" s="83"/>
      <c r="I255" s="83" t="s">
        <v>107</v>
      </c>
      <c r="J255" s="119" t="s">
        <v>107</v>
      </c>
      <c r="K255" s="319"/>
      <c r="L255" s="319"/>
      <c r="M255" s="319"/>
      <c r="N255" s="318"/>
      <c r="O255" s="318"/>
      <c r="P255" s="320"/>
      <c r="Q255" s="320"/>
      <c r="R255" s="320"/>
      <c r="S255" s="318"/>
      <c r="T255" s="318"/>
      <c r="U255" s="318"/>
      <c r="V255" s="318"/>
    </row>
    <row r="256" spans="1:22" ht="18" hidden="1" customHeight="1" x14ac:dyDescent="0.25">
      <c r="A256" s="30">
        <v>240</v>
      </c>
      <c r="B256" s="83"/>
      <c r="C256" s="100"/>
      <c r="D256" s="100" t="s">
        <v>107</v>
      </c>
      <c r="E256" s="83" t="s">
        <v>107</v>
      </c>
      <c r="F256" s="134"/>
      <c r="G256" s="83" t="s">
        <v>107</v>
      </c>
      <c r="H256" s="83"/>
      <c r="I256" s="83" t="s">
        <v>107</v>
      </c>
      <c r="J256" s="119" t="s">
        <v>107</v>
      </c>
      <c r="K256" s="319"/>
      <c r="L256" s="319"/>
      <c r="M256" s="319"/>
      <c r="N256" s="318"/>
      <c r="O256" s="318"/>
      <c r="P256" s="320"/>
      <c r="Q256" s="320"/>
      <c r="R256" s="320"/>
      <c r="S256" s="318"/>
      <c r="T256" s="318"/>
      <c r="U256" s="318"/>
      <c r="V256" s="318"/>
    </row>
    <row r="257" spans="1:22" ht="18" hidden="1" customHeight="1" x14ac:dyDescent="0.25">
      <c r="A257" s="30">
        <v>241</v>
      </c>
      <c r="B257" s="83"/>
      <c r="C257" s="100"/>
      <c r="D257" s="100" t="s">
        <v>107</v>
      </c>
      <c r="E257" s="83" t="s">
        <v>107</v>
      </c>
      <c r="F257" s="134"/>
      <c r="G257" s="83" t="s">
        <v>107</v>
      </c>
      <c r="H257" s="83"/>
      <c r="I257" s="83" t="s">
        <v>107</v>
      </c>
      <c r="J257" s="119" t="s">
        <v>107</v>
      </c>
      <c r="K257" s="319"/>
      <c r="L257" s="319"/>
      <c r="M257" s="319"/>
      <c r="N257" s="318"/>
      <c r="O257" s="318"/>
      <c r="P257" s="320"/>
      <c r="Q257" s="320"/>
      <c r="R257" s="320"/>
      <c r="S257" s="318"/>
      <c r="T257" s="318"/>
      <c r="U257" s="318"/>
      <c r="V257" s="318"/>
    </row>
    <row r="258" spans="1:22" ht="18" hidden="1" customHeight="1" x14ac:dyDescent="0.25">
      <c r="A258" s="30">
        <v>242</v>
      </c>
      <c r="B258" s="83"/>
      <c r="C258" s="100"/>
      <c r="D258" s="100" t="s">
        <v>107</v>
      </c>
      <c r="E258" s="83" t="s">
        <v>107</v>
      </c>
      <c r="F258" s="134"/>
      <c r="G258" s="83" t="s">
        <v>107</v>
      </c>
      <c r="H258" s="83"/>
      <c r="I258" s="83" t="s">
        <v>107</v>
      </c>
      <c r="J258" s="119" t="s">
        <v>107</v>
      </c>
      <c r="K258" s="319"/>
      <c r="L258" s="319"/>
      <c r="M258" s="319"/>
      <c r="N258" s="318"/>
      <c r="O258" s="318"/>
      <c r="P258" s="320"/>
      <c r="Q258" s="320"/>
      <c r="R258" s="320"/>
      <c r="S258" s="318"/>
      <c r="T258" s="318"/>
      <c r="U258" s="318"/>
      <c r="V258" s="318"/>
    </row>
    <row r="259" spans="1:22" ht="18" hidden="1" customHeight="1" x14ac:dyDescent="0.25">
      <c r="A259" s="30">
        <v>243</v>
      </c>
      <c r="B259" s="83"/>
      <c r="C259" s="100"/>
      <c r="D259" s="100" t="s">
        <v>107</v>
      </c>
      <c r="E259" s="83" t="s">
        <v>107</v>
      </c>
      <c r="F259" s="134"/>
      <c r="G259" s="83" t="s">
        <v>107</v>
      </c>
      <c r="H259" s="83"/>
      <c r="I259" s="83" t="s">
        <v>107</v>
      </c>
      <c r="J259" s="119" t="s">
        <v>107</v>
      </c>
      <c r="K259" s="319"/>
      <c r="L259" s="319"/>
      <c r="M259" s="319"/>
      <c r="N259" s="318"/>
      <c r="O259" s="318"/>
      <c r="P259" s="320"/>
      <c r="Q259" s="320"/>
      <c r="R259" s="320"/>
      <c r="S259" s="318"/>
      <c r="T259" s="318"/>
      <c r="U259" s="318"/>
      <c r="V259" s="318"/>
    </row>
    <row r="260" spans="1:22" ht="18" hidden="1" customHeight="1" x14ac:dyDescent="0.25">
      <c r="A260" s="30">
        <v>244</v>
      </c>
      <c r="B260" s="83"/>
      <c r="C260" s="100"/>
      <c r="D260" s="100" t="s">
        <v>107</v>
      </c>
      <c r="E260" s="83" t="s">
        <v>107</v>
      </c>
      <c r="F260" s="134"/>
      <c r="G260" s="83" t="s">
        <v>107</v>
      </c>
      <c r="H260" s="83"/>
      <c r="I260" s="83" t="s">
        <v>107</v>
      </c>
      <c r="J260" s="119" t="s">
        <v>107</v>
      </c>
      <c r="K260" s="319"/>
      <c r="L260" s="319"/>
      <c r="M260" s="319"/>
      <c r="N260" s="318"/>
      <c r="O260" s="318"/>
      <c r="P260" s="320"/>
      <c r="Q260" s="320"/>
      <c r="R260" s="320"/>
      <c r="S260" s="318"/>
      <c r="T260" s="318"/>
      <c r="U260" s="318"/>
      <c r="V260" s="318"/>
    </row>
    <row r="261" spans="1:22" ht="18" hidden="1" customHeight="1" x14ac:dyDescent="0.25">
      <c r="A261" s="30">
        <v>245</v>
      </c>
      <c r="B261" s="83"/>
      <c r="C261" s="100"/>
      <c r="D261" s="100" t="s">
        <v>107</v>
      </c>
      <c r="E261" s="83" t="s">
        <v>107</v>
      </c>
      <c r="F261" s="134"/>
      <c r="G261" s="83" t="s">
        <v>107</v>
      </c>
      <c r="H261" s="83"/>
      <c r="I261" s="83" t="s">
        <v>107</v>
      </c>
      <c r="J261" s="119" t="s">
        <v>107</v>
      </c>
      <c r="K261" s="319"/>
      <c r="L261" s="319"/>
      <c r="M261" s="319"/>
      <c r="N261" s="318"/>
      <c r="O261" s="318"/>
      <c r="P261" s="320"/>
      <c r="Q261" s="320"/>
      <c r="R261" s="320"/>
      <c r="S261" s="318"/>
      <c r="T261" s="318"/>
      <c r="U261" s="318"/>
      <c r="V261" s="318"/>
    </row>
    <row r="262" spans="1:22" ht="18" hidden="1" customHeight="1" x14ac:dyDescent="0.25">
      <c r="A262" s="30">
        <v>246</v>
      </c>
      <c r="B262" s="83"/>
      <c r="C262" s="100"/>
      <c r="D262" s="100" t="s">
        <v>107</v>
      </c>
      <c r="E262" s="83" t="s">
        <v>107</v>
      </c>
      <c r="F262" s="134"/>
      <c r="G262" s="83" t="s">
        <v>107</v>
      </c>
      <c r="H262" s="83"/>
      <c r="I262" s="83" t="s">
        <v>107</v>
      </c>
      <c r="J262" s="119" t="s">
        <v>107</v>
      </c>
      <c r="K262" s="319"/>
      <c r="L262" s="319"/>
      <c r="M262" s="319"/>
      <c r="N262" s="318"/>
      <c r="O262" s="318"/>
      <c r="P262" s="320"/>
      <c r="Q262" s="320"/>
      <c r="R262" s="320"/>
      <c r="S262" s="318"/>
      <c r="T262" s="318"/>
      <c r="U262" s="318"/>
      <c r="V262" s="318"/>
    </row>
    <row r="263" spans="1:22" ht="18" hidden="1" customHeight="1" x14ac:dyDescent="0.25">
      <c r="A263" s="30">
        <v>247</v>
      </c>
      <c r="B263" s="83"/>
      <c r="C263" s="100"/>
      <c r="D263" s="100" t="s">
        <v>107</v>
      </c>
      <c r="E263" s="83" t="s">
        <v>107</v>
      </c>
      <c r="F263" s="134"/>
      <c r="G263" s="83" t="s">
        <v>107</v>
      </c>
      <c r="H263" s="83"/>
      <c r="I263" s="83" t="s">
        <v>107</v>
      </c>
      <c r="J263" s="119" t="s">
        <v>107</v>
      </c>
      <c r="K263" s="319"/>
      <c r="L263" s="319"/>
      <c r="M263" s="319"/>
      <c r="N263" s="318"/>
      <c r="O263" s="318"/>
      <c r="P263" s="320"/>
      <c r="Q263" s="320"/>
      <c r="R263" s="320"/>
      <c r="S263" s="318"/>
      <c r="T263" s="318"/>
      <c r="U263" s="318"/>
      <c r="V263" s="318"/>
    </row>
    <row r="264" spans="1:22" ht="18" hidden="1" customHeight="1" x14ac:dyDescent="0.25">
      <c r="A264" s="30">
        <v>248</v>
      </c>
      <c r="B264" s="83"/>
      <c r="C264" s="100"/>
      <c r="D264" s="100" t="s">
        <v>107</v>
      </c>
      <c r="E264" s="83" t="s">
        <v>107</v>
      </c>
      <c r="F264" s="134"/>
      <c r="G264" s="83" t="s">
        <v>107</v>
      </c>
      <c r="H264" s="83"/>
      <c r="I264" s="83" t="s">
        <v>107</v>
      </c>
      <c r="J264" s="119" t="s">
        <v>107</v>
      </c>
      <c r="K264" s="319"/>
      <c r="L264" s="319"/>
      <c r="M264" s="319"/>
      <c r="N264" s="318"/>
      <c r="O264" s="318"/>
      <c r="P264" s="320"/>
      <c r="Q264" s="320"/>
      <c r="R264" s="320"/>
      <c r="S264" s="318"/>
      <c r="T264" s="318"/>
      <c r="U264" s="318"/>
      <c r="V264" s="318"/>
    </row>
    <row r="265" spans="1:22" ht="18" hidden="1" customHeight="1" x14ac:dyDescent="0.25">
      <c r="A265" s="30">
        <v>249</v>
      </c>
      <c r="B265" s="83"/>
      <c r="C265" s="100"/>
      <c r="D265" s="100" t="s">
        <v>107</v>
      </c>
      <c r="E265" s="83" t="s">
        <v>107</v>
      </c>
      <c r="F265" s="134"/>
      <c r="G265" s="83" t="s">
        <v>107</v>
      </c>
      <c r="H265" s="83"/>
      <c r="I265" s="83" t="s">
        <v>107</v>
      </c>
      <c r="J265" s="119" t="s">
        <v>107</v>
      </c>
      <c r="K265" s="319"/>
      <c r="L265" s="319"/>
      <c r="M265" s="319"/>
      <c r="N265" s="318"/>
      <c r="O265" s="318"/>
      <c r="P265" s="320"/>
      <c r="Q265" s="320"/>
      <c r="R265" s="320"/>
      <c r="S265" s="318"/>
      <c r="T265" s="318"/>
      <c r="U265" s="318"/>
      <c r="V265" s="318"/>
    </row>
    <row r="266" spans="1:22" ht="18" hidden="1" customHeight="1" x14ac:dyDescent="0.25">
      <c r="A266" s="30">
        <v>250</v>
      </c>
      <c r="B266" s="83"/>
      <c r="C266" s="100"/>
      <c r="D266" s="100" t="s">
        <v>107</v>
      </c>
      <c r="E266" s="83" t="s">
        <v>107</v>
      </c>
      <c r="F266" s="134"/>
      <c r="G266" s="83" t="s">
        <v>107</v>
      </c>
      <c r="H266" s="83"/>
      <c r="I266" s="83" t="s">
        <v>107</v>
      </c>
      <c r="J266" s="119" t="s">
        <v>107</v>
      </c>
      <c r="K266" s="319"/>
      <c r="L266" s="319"/>
      <c r="M266" s="319"/>
      <c r="N266" s="318"/>
      <c r="O266" s="318"/>
      <c r="P266" s="320"/>
      <c r="Q266" s="320"/>
      <c r="R266" s="320"/>
      <c r="S266" s="318"/>
      <c r="T266" s="318"/>
      <c r="U266" s="318"/>
      <c r="V266" s="318"/>
    </row>
    <row r="267" spans="1:22" ht="18" hidden="1" customHeight="1" x14ac:dyDescent="0.25">
      <c r="A267" s="30">
        <v>251</v>
      </c>
      <c r="B267" s="83"/>
      <c r="C267" s="100"/>
      <c r="D267" s="100" t="s">
        <v>107</v>
      </c>
      <c r="E267" s="83" t="s">
        <v>107</v>
      </c>
      <c r="F267" s="134"/>
      <c r="G267" s="83" t="s">
        <v>107</v>
      </c>
      <c r="H267" s="83"/>
      <c r="I267" s="83" t="s">
        <v>107</v>
      </c>
      <c r="J267" s="119" t="s">
        <v>107</v>
      </c>
      <c r="K267" s="319"/>
      <c r="L267" s="319"/>
      <c r="M267" s="319"/>
      <c r="N267" s="318"/>
      <c r="O267" s="318"/>
      <c r="P267" s="320"/>
      <c r="Q267" s="320"/>
      <c r="R267" s="320"/>
      <c r="S267" s="318"/>
      <c r="T267" s="318"/>
      <c r="U267" s="318"/>
      <c r="V267" s="318"/>
    </row>
    <row r="268" spans="1:22" ht="18" hidden="1" customHeight="1" x14ac:dyDescent="0.25">
      <c r="A268" s="30">
        <v>252</v>
      </c>
      <c r="B268" s="83"/>
      <c r="C268" s="100"/>
      <c r="D268" s="100" t="s">
        <v>107</v>
      </c>
      <c r="E268" s="83" t="s">
        <v>107</v>
      </c>
      <c r="F268" s="134"/>
      <c r="G268" s="83" t="s">
        <v>107</v>
      </c>
      <c r="H268" s="83"/>
      <c r="I268" s="83" t="s">
        <v>107</v>
      </c>
      <c r="J268" s="119" t="s">
        <v>107</v>
      </c>
      <c r="K268" s="319"/>
      <c r="L268" s="319"/>
      <c r="M268" s="319"/>
      <c r="N268" s="318"/>
      <c r="O268" s="318"/>
      <c r="P268" s="320"/>
      <c r="Q268" s="320"/>
      <c r="R268" s="320"/>
      <c r="S268" s="318"/>
      <c r="T268" s="318"/>
      <c r="U268" s="318"/>
      <c r="V268" s="318"/>
    </row>
    <row r="269" spans="1:22" ht="18" hidden="1" customHeight="1" x14ac:dyDescent="0.25">
      <c r="A269" s="30">
        <v>253</v>
      </c>
      <c r="B269" s="83"/>
      <c r="C269" s="100"/>
      <c r="D269" s="100" t="s">
        <v>107</v>
      </c>
      <c r="E269" s="83" t="s">
        <v>107</v>
      </c>
      <c r="F269" s="134"/>
      <c r="G269" s="83" t="s">
        <v>107</v>
      </c>
      <c r="H269" s="83"/>
      <c r="I269" s="83" t="s">
        <v>107</v>
      </c>
      <c r="J269" s="119" t="s">
        <v>107</v>
      </c>
      <c r="K269" s="319"/>
      <c r="L269" s="319"/>
      <c r="M269" s="319"/>
      <c r="N269" s="318"/>
      <c r="O269" s="318"/>
      <c r="P269" s="320"/>
      <c r="Q269" s="320"/>
      <c r="R269" s="320"/>
      <c r="S269" s="318"/>
      <c r="T269" s="318"/>
      <c r="U269" s="318"/>
      <c r="V269" s="318"/>
    </row>
    <row r="270" spans="1:22" ht="18" hidden="1" customHeight="1" x14ac:dyDescent="0.25">
      <c r="A270" s="30">
        <v>254</v>
      </c>
      <c r="B270" s="83"/>
      <c r="C270" s="100"/>
      <c r="D270" s="100" t="s">
        <v>107</v>
      </c>
      <c r="E270" s="83" t="s">
        <v>107</v>
      </c>
      <c r="F270" s="134"/>
      <c r="G270" s="83" t="s">
        <v>107</v>
      </c>
      <c r="H270" s="83"/>
      <c r="I270" s="83" t="s">
        <v>107</v>
      </c>
      <c r="J270" s="119" t="s">
        <v>107</v>
      </c>
      <c r="K270" s="319"/>
      <c r="L270" s="319"/>
      <c r="M270" s="319"/>
      <c r="N270" s="318"/>
      <c r="O270" s="318"/>
      <c r="P270" s="320"/>
      <c r="Q270" s="320"/>
      <c r="R270" s="320"/>
      <c r="S270" s="318"/>
      <c r="T270" s="318"/>
      <c r="U270" s="318"/>
      <c r="V270" s="318"/>
    </row>
    <row r="271" spans="1:22" ht="18" hidden="1" customHeight="1" x14ac:dyDescent="0.25">
      <c r="A271" s="30">
        <v>255</v>
      </c>
      <c r="B271" s="83"/>
      <c r="C271" s="100"/>
      <c r="D271" s="100" t="s">
        <v>107</v>
      </c>
      <c r="E271" s="83" t="s">
        <v>107</v>
      </c>
      <c r="F271" s="134"/>
      <c r="G271" s="83" t="s">
        <v>107</v>
      </c>
      <c r="H271" s="83"/>
      <c r="I271" s="83" t="s">
        <v>107</v>
      </c>
      <c r="J271" s="119" t="s">
        <v>107</v>
      </c>
      <c r="K271" s="319"/>
      <c r="L271" s="319"/>
      <c r="M271" s="319"/>
      <c r="N271" s="318"/>
      <c r="O271" s="318"/>
      <c r="P271" s="320"/>
      <c r="Q271" s="320"/>
      <c r="R271" s="320"/>
      <c r="S271" s="318"/>
      <c r="T271" s="318"/>
      <c r="U271" s="318"/>
      <c r="V271" s="318"/>
    </row>
    <row r="272" spans="1:22" ht="18" hidden="1" customHeight="1" x14ac:dyDescent="0.25">
      <c r="A272" s="30">
        <v>256</v>
      </c>
      <c r="B272" s="83"/>
      <c r="C272" s="100"/>
      <c r="D272" s="100" t="s">
        <v>107</v>
      </c>
      <c r="E272" s="83" t="s">
        <v>107</v>
      </c>
      <c r="F272" s="134"/>
      <c r="G272" s="83" t="s">
        <v>107</v>
      </c>
      <c r="H272" s="83"/>
      <c r="I272" s="83" t="s">
        <v>107</v>
      </c>
      <c r="J272" s="119" t="s">
        <v>107</v>
      </c>
      <c r="K272" s="319"/>
      <c r="L272" s="319"/>
      <c r="M272" s="319"/>
      <c r="N272" s="318"/>
      <c r="O272" s="318"/>
      <c r="P272" s="320"/>
      <c r="Q272" s="320"/>
      <c r="R272" s="320"/>
      <c r="S272" s="318"/>
      <c r="T272" s="318"/>
      <c r="U272" s="318"/>
      <c r="V272" s="318"/>
    </row>
    <row r="273" spans="1:22" ht="18" hidden="1" customHeight="1" x14ac:dyDescent="0.25">
      <c r="A273" s="30">
        <v>257</v>
      </c>
      <c r="B273" s="83"/>
      <c r="C273" s="100"/>
      <c r="D273" s="100" t="s">
        <v>107</v>
      </c>
      <c r="E273" s="83" t="s">
        <v>107</v>
      </c>
      <c r="F273" s="134"/>
      <c r="G273" s="83" t="s">
        <v>107</v>
      </c>
      <c r="H273" s="83"/>
      <c r="I273" s="83" t="s">
        <v>107</v>
      </c>
      <c r="J273" s="119" t="s">
        <v>107</v>
      </c>
      <c r="K273" s="319"/>
      <c r="L273" s="319"/>
      <c r="M273" s="319"/>
      <c r="N273" s="318"/>
      <c r="O273" s="318"/>
      <c r="P273" s="320"/>
      <c r="Q273" s="320"/>
      <c r="R273" s="320"/>
      <c r="S273" s="318"/>
      <c r="T273" s="318"/>
      <c r="U273" s="318"/>
      <c r="V273" s="318"/>
    </row>
    <row r="274" spans="1:22" ht="18" hidden="1" customHeight="1" x14ac:dyDescent="0.25">
      <c r="A274" s="30">
        <v>258</v>
      </c>
      <c r="B274" s="83"/>
      <c r="C274" s="100"/>
      <c r="D274" s="100" t="s">
        <v>107</v>
      </c>
      <c r="E274" s="83" t="s">
        <v>107</v>
      </c>
      <c r="F274" s="134"/>
      <c r="G274" s="83" t="s">
        <v>107</v>
      </c>
      <c r="H274" s="83"/>
      <c r="I274" s="83" t="s">
        <v>107</v>
      </c>
      <c r="J274" s="119" t="s">
        <v>107</v>
      </c>
      <c r="K274" s="319"/>
      <c r="L274" s="319"/>
      <c r="M274" s="319"/>
      <c r="N274" s="318"/>
      <c r="O274" s="318"/>
      <c r="P274" s="320"/>
      <c r="Q274" s="320"/>
      <c r="R274" s="320"/>
      <c r="S274" s="318"/>
      <c r="T274" s="318"/>
      <c r="U274" s="318"/>
      <c r="V274" s="318"/>
    </row>
    <row r="275" spans="1:22" ht="18" hidden="1" customHeight="1" x14ac:dyDescent="0.25">
      <c r="A275" s="30">
        <v>259</v>
      </c>
      <c r="B275" s="83"/>
      <c r="C275" s="100"/>
      <c r="D275" s="100" t="s">
        <v>107</v>
      </c>
      <c r="E275" s="83" t="s">
        <v>107</v>
      </c>
      <c r="F275" s="134"/>
      <c r="G275" s="83" t="s">
        <v>107</v>
      </c>
      <c r="H275" s="83"/>
      <c r="I275" s="83" t="s">
        <v>107</v>
      </c>
      <c r="J275" s="119" t="s">
        <v>107</v>
      </c>
      <c r="K275" s="319"/>
      <c r="L275" s="319"/>
      <c r="M275" s="319"/>
      <c r="N275" s="318"/>
      <c r="O275" s="318"/>
      <c r="P275" s="320"/>
      <c r="Q275" s="320"/>
      <c r="R275" s="320"/>
      <c r="S275" s="318"/>
      <c r="T275" s="318"/>
      <c r="U275" s="318"/>
      <c r="V275" s="318"/>
    </row>
    <row r="276" spans="1:22" ht="18" hidden="1" customHeight="1" x14ac:dyDescent="0.25">
      <c r="A276" s="30">
        <v>260</v>
      </c>
      <c r="B276" s="83"/>
      <c r="C276" s="100"/>
      <c r="D276" s="100" t="s">
        <v>107</v>
      </c>
      <c r="E276" s="83" t="s">
        <v>107</v>
      </c>
      <c r="F276" s="134"/>
      <c r="G276" s="83" t="s">
        <v>107</v>
      </c>
      <c r="H276" s="83"/>
      <c r="I276" s="83" t="s">
        <v>107</v>
      </c>
      <c r="J276" s="119" t="s">
        <v>107</v>
      </c>
      <c r="K276" s="319"/>
      <c r="L276" s="319"/>
      <c r="M276" s="319"/>
      <c r="N276" s="318"/>
      <c r="O276" s="318"/>
      <c r="P276" s="320"/>
      <c r="Q276" s="320"/>
      <c r="R276" s="320"/>
      <c r="S276" s="318"/>
      <c r="T276" s="318"/>
      <c r="U276" s="318"/>
      <c r="V276" s="318"/>
    </row>
    <row r="277" spans="1:22" ht="18" hidden="1" customHeight="1" x14ac:dyDescent="0.25">
      <c r="A277" s="30">
        <v>261</v>
      </c>
      <c r="B277" s="83"/>
      <c r="C277" s="100"/>
      <c r="D277" s="100" t="s">
        <v>107</v>
      </c>
      <c r="E277" s="83" t="s">
        <v>107</v>
      </c>
      <c r="F277" s="134"/>
      <c r="G277" s="83" t="s">
        <v>107</v>
      </c>
      <c r="H277" s="83"/>
      <c r="I277" s="83" t="s">
        <v>107</v>
      </c>
      <c r="J277" s="119" t="s">
        <v>107</v>
      </c>
      <c r="K277" s="319"/>
      <c r="L277" s="319"/>
      <c r="M277" s="319"/>
      <c r="N277" s="318"/>
      <c r="O277" s="318"/>
      <c r="P277" s="320"/>
      <c r="Q277" s="320"/>
      <c r="R277" s="320"/>
      <c r="S277" s="318"/>
      <c r="T277" s="318"/>
      <c r="U277" s="318"/>
      <c r="V277" s="318"/>
    </row>
    <row r="278" spans="1:22" ht="18" hidden="1" customHeight="1" x14ac:dyDescent="0.25">
      <c r="A278" s="30">
        <v>262</v>
      </c>
      <c r="B278" s="83"/>
      <c r="C278" s="100"/>
      <c r="D278" s="100" t="s">
        <v>107</v>
      </c>
      <c r="E278" s="83" t="s">
        <v>107</v>
      </c>
      <c r="F278" s="134"/>
      <c r="G278" s="83" t="s">
        <v>107</v>
      </c>
      <c r="H278" s="83"/>
      <c r="I278" s="83" t="s">
        <v>107</v>
      </c>
      <c r="J278" s="119" t="s">
        <v>107</v>
      </c>
      <c r="K278" s="319"/>
      <c r="L278" s="319"/>
      <c r="M278" s="319"/>
      <c r="N278" s="318"/>
      <c r="O278" s="318"/>
      <c r="P278" s="320"/>
      <c r="Q278" s="320"/>
      <c r="R278" s="320"/>
      <c r="S278" s="318"/>
      <c r="T278" s="318"/>
      <c r="U278" s="318"/>
      <c r="V278" s="318"/>
    </row>
    <row r="279" spans="1:22" ht="18" hidden="1" customHeight="1" x14ac:dyDescent="0.25">
      <c r="A279" s="30">
        <v>263</v>
      </c>
      <c r="B279" s="83"/>
      <c r="C279" s="100"/>
      <c r="D279" s="100" t="s">
        <v>107</v>
      </c>
      <c r="E279" s="83" t="s">
        <v>107</v>
      </c>
      <c r="F279" s="134"/>
      <c r="G279" s="83" t="s">
        <v>107</v>
      </c>
      <c r="H279" s="83"/>
      <c r="I279" s="83" t="s">
        <v>107</v>
      </c>
      <c r="J279" s="119" t="s">
        <v>107</v>
      </c>
      <c r="K279" s="319"/>
      <c r="L279" s="319"/>
      <c r="M279" s="319"/>
      <c r="N279" s="318"/>
      <c r="O279" s="318"/>
      <c r="P279" s="320"/>
      <c r="Q279" s="320"/>
      <c r="R279" s="320"/>
      <c r="S279" s="318"/>
      <c r="T279" s="318"/>
      <c r="U279" s="318"/>
      <c r="V279" s="318"/>
    </row>
    <row r="280" spans="1:22" ht="18" hidden="1" customHeight="1" x14ac:dyDescent="0.25">
      <c r="A280" s="30">
        <v>264</v>
      </c>
      <c r="B280" s="83"/>
      <c r="C280" s="100"/>
      <c r="D280" s="100" t="s">
        <v>107</v>
      </c>
      <c r="E280" s="83" t="s">
        <v>107</v>
      </c>
      <c r="F280" s="134"/>
      <c r="G280" s="83" t="s">
        <v>107</v>
      </c>
      <c r="H280" s="83"/>
      <c r="I280" s="83" t="s">
        <v>107</v>
      </c>
      <c r="J280" s="119" t="s">
        <v>107</v>
      </c>
      <c r="K280" s="319"/>
      <c r="L280" s="319"/>
      <c r="M280" s="319"/>
      <c r="N280" s="318"/>
      <c r="O280" s="318"/>
      <c r="P280" s="320"/>
      <c r="Q280" s="320"/>
      <c r="R280" s="320"/>
      <c r="S280" s="318"/>
      <c r="T280" s="318"/>
      <c r="U280" s="318"/>
      <c r="V280" s="318"/>
    </row>
    <row r="281" spans="1:22" ht="18" hidden="1" customHeight="1" x14ac:dyDescent="0.25">
      <c r="A281" s="30">
        <v>265</v>
      </c>
      <c r="B281" s="83"/>
      <c r="C281" s="100"/>
      <c r="D281" s="100" t="s">
        <v>107</v>
      </c>
      <c r="E281" s="83" t="s">
        <v>107</v>
      </c>
      <c r="F281" s="134"/>
      <c r="G281" s="83" t="s">
        <v>107</v>
      </c>
      <c r="H281" s="83"/>
      <c r="I281" s="83" t="s">
        <v>107</v>
      </c>
      <c r="J281" s="119" t="s">
        <v>107</v>
      </c>
      <c r="K281" s="319"/>
      <c r="L281" s="319"/>
      <c r="M281" s="319"/>
      <c r="N281" s="318"/>
      <c r="O281" s="318"/>
      <c r="P281" s="320"/>
      <c r="Q281" s="320"/>
      <c r="R281" s="320"/>
      <c r="S281" s="318"/>
      <c r="T281" s="318"/>
      <c r="U281" s="318"/>
      <c r="V281" s="318"/>
    </row>
    <row r="282" spans="1:22" ht="18" hidden="1" customHeight="1" x14ac:dyDescent="0.25">
      <c r="A282" s="30">
        <v>266</v>
      </c>
      <c r="B282" s="83"/>
      <c r="C282" s="100"/>
      <c r="D282" s="100" t="s">
        <v>107</v>
      </c>
      <c r="E282" s="83" t="s">
        <v>107</v>
      </c>
      <c r="F282" s="134"/>
      <c r="G282" s="83" t="s">
        <v>107</v>
      </c>
      <c r="H282" s="83"/>
      <c r="I282" s="83" t="s">
        <v>107</v>
      </c>
      <c r="J282" s="119" t="s">
        <v>107</v>
      </c>
      <c r="K282" s="319"/>
      <c r="L282" s="319"/>
      <c r="M282" s="319"/>
      <c r="N282" s="318"/>
      <c r="O282" s="318"/>
      <c r="P282" s="320"/>
      <c r="Q282" s="320"/>
      <c r="R282" s="320"/>
      <c r="S282" s="318"/>
      <c r="T282" s="318"/>
      <c r="U282" s="318"/>
      <c r="V282" s="318"/>
    </row>
    <row r="283" spans="1:22" ht="18" hidden="1" customHeight="1" x14ac:dyDescent="0.25">
      <c r="A283" s="30">
        <v>267</v>
      </c>
      <c r="B283" s="83"/>
      <c r="C283" s="100"/>
      <c r="D283" s="100" t="s">
        <v>107</v>
      </c>
      <c r="E283" s="83" t="s">
        <v>107</v>
      </c>
      <c r="F283" s="134"/>
      <c r="G283" s="83" t="s">
        <v>107</v>
      </c>
      <c r="H283" s="83"/>
      <c r="I283" s="83" t="s">
        <v>107</v>
      </c>
      <c r="J283" s="119" t="s">
        <v>107</v>
      </c>
      <c r="K283" s="319"/>
      <c r="L283" s="319"/>
      <c r="M283" s="319"/>
      <c r="N283" s="318"/>
      <c r="O283" s="318"/>
      <c r="P283" s="320"/>
      <c r="Q283" s="320"/>
      <c r="R283" s="320"/>
      <c r="S283" s="318"/>
      <c r="T283" s="318"/>
      <c r="U283" s="318"/>
      <c r="V283" s="318"/>
    </row>
    <row r="284" spans="1:22" ht="18" hidden="1" customHeight="1" x14ac:dyDescent="0.25">
      <c r="A284" s="30">
        <v>268</v>
      </c>
      <c r="B284" s="83"/>
      <c r="C284" s="100"/>
      <c r="D284" s="100" t="s">
        <v>107</v>
      </c>
      <c r="E284" s="83" t="s">
        <v>107</v>
      </c>
      <c r="F284" s="134"/>
      <c r="G284" s="83" t="s">
        <v>107</v>
      </c>
      <c r="H284" s="83"/>
      <c r="I284" s="83" t="s">
        <v>107</v>
      </c>
      <c r="J284" s="119" t="s">
        <v>107</v>
      </c>
      <c r="K284" s="319"/>
      <c r="L284" s="319"/>
      <c r="M284" s="319"/>
      <c r="N284" s="318"/>
      <c r="O284" s="318"/>
      <c r="P284" s="320"/>
      <c r="Q284" s="320"/>
      <c r="R284" s="320"/>
      <c r="S284" s="318"/>
      <c r="T284" s="318"/>
      <c r="U284" s="318"/>
      <c r="V284" s="318"/>
    </row>
    <row r="285" spans="1:22" ht="18" hidden="1" customHeight="1" x14ac:dyDescent="0.25">
      <c r="A285" s="30">
        <v>269</v>
      </c>
      <c r="B285" s="83"/>
      <c r="C285" s="100"/>
      <c r="D285" s="100" t="s">
        <v>107</v>
      </c>
      <c r="E285" s="83" t="s">
        <v>107</v>
      </c>
      <c r="F285" s="134"/>
      <c r="G285" s="83" t="s">
        <v>107</v>
      </c>
      <c r="H285" s="83"/>
      <c r="I285" s="83" t="s">
        <v>107</v>
      </c>
      <c r="J285" s="119" t="s">
        <v>107</v>
      </c>
      <c r="K285" s="319"/>
      <c r="L285" s="319"/>
      <c r="M285" s="319"/>
      <c r="N285" s="318"/>
      <c r="O285" s="318"/>
      <c r="P285" s="320"/>
      <c r="Q285" s="320"/>
      <c r="R285" s="320"/>
      <c r="S285" s="318"/>
      <c r="T285" s="318"/>
      <c r="U285" s="318"/>
      <c r="V285" s="318"/>
    </row>
    <row r="286" spans="1:22" ht="18" hidden="1" customHeight="1" x14ac:dyDescent="0.25">
      <c r="A286" s="30">
        <v>270</v>
      </c>
      <c r="B286" s="83"/>
      <c r="C286" s="100"/>
      <c r="D286" s="100" t="s">
        <v>107</v>
      </c>
      <c r="E286" s="83" t="s">
        <v>107</v>
      </c>
      <c r="F286" s="134"/>
      <c r="G286" s="83" t="s">
        <v>107</v>
      </c>
      <c r="H286" s="83"/>
      <c r="I286" s="83" t="s">
        <v>107</v>
      </c>
      <c r="J286" s="119" t="s">
        <v>107</v>
      </c>
      <c r="K286" s="319"/>
      <c r="L286" s="319"/>
      <c r="M286" s="319"/>
      <c r="N286" s="318"/>
      <c r="O286" s="318"/>
      <c r="P286" s="320"/>
      <c r="Q286" s="320"/>
      <c r="R286" s="320"/>
      <c r="S286" s="318"/>
      <c r="T286" s="318"/>
      <c r="U286" s="318"/>
      <c r="V286" s="318"/>
    </row>
    <row r="287" spans="1:22" ht="18" hidden="1" customHeight="1" x14ac:dyDescent="0.25">
      <c r="A287" s="30">
        <v>271</v>
      </c>
      <c r="B287" s="83"/>
      <c r="C287" s="100"/>
      <c r="D287" s="100" t="s">
        <v>107</v>
      </c>
      <c r="E287" s="83" t="s">
        <v>107</v>
      </c>
      <c r="F287" s="134"/>
      <c r="G287" s="83" t="s">
        <v>107</v>
      </c>
      <c r="H287" s="83"/>
      <c r="I287" s="83" t="s">
        <v>107</v>
      </c>
      <c r="J287" s="119" t="s">
        <v>107</v>
      </c>
      <c r="K287" s="319"/>
      <c r="L287" s="319"/>
      <c r="M287" s="319"/>
      <c r="N287" s="318"/>
      <c r="O287" s="318"/>
      <c r="P287" s="320"/>
      <c r="Q287" s="320"/>
      <c r="R287" s="320"/>
      <c r="S287" s="318"/>
      <c r="T287" s="318"/>
      <c r="U287" s="318"/>
      <c r="V287" s="318"/>
    </row>
    <row r="288" spans="1:22" ht="18" hidden="1" customHeight="1" x14ac:dyDescent="0.25">
      <c r="A288" s="30">
        <v>272</v>
      </c>
      <c r="B288" s="83"/>
      <c r="C288" s="100"/>
      <c r="D288" s="100" t="s">
        <v>107</v>
      </c>
      <c r="E288" s="83" t="s">
        <v>107</v>
      </c>
      <c r="F288" s="134"/>
      <c r="G288" s="83" t="s">
        <v>107</v>
      </c>
      <c r="H288" s="83"/>
      <c r="I288" s="83" t="s">
        <v>107</v>
      </c>
      <c r="J288" s="119" t="s">
        <v>107</v>
      </c>
      <c r="K288" s="319"/>
      <c r="L288" s="319"/>
      <c r="M288" s="319"/>
      <c r="N288" s="318"/>
      <c r="O288" s="318"/>
      <c r="P288" s="320"/>
      <c r="Q288" s="320"/>
      <c r="R288" s="320"/>
      <c r="S288" s="318"/>
      <c r="T288" s="318"/>
      <c r="U288" s="318"/>
      <c r="V288" s="318"/>
    </row>
    <row r="289" spans="1:22" ht="18" hidden="1" customHeight="1" x14ac:dyDescent="0.25">
      <c r="A289" s="30">
        <v>273</v>
      </c>
      <c r="B289" s="83"/>
      <c r="C289" s="100"/>
      <c r="D289" s="100" t="s">
        <v>107</v>
      </c>
      <c r="E289" s="83" t="s">
        <v>107</v>
      </c>
      <c r="F289" s="134"/>
      <c r="G289" s="83" t="s">
        <v>107</v>
      </c>
      <c r="H289" s="83"/>
      <c r="I289" s="83" t="s">
        <v>107</v>
      </c>
      <c r="J289" s="119" t="s">
        <v>107</v>
      </c>
      <c r="K289" s="319"/>
      <c r="L289" s="319"/>
      <c r="M289" s="319"/>
      <c r="N289" s="318"/>
      <c r="O289" s="318"/>
      <c r="P289" s="320"/>
      <c r="Q289" s="320"/>
      <c r="R289" s="320"/>
      <c r="S289" s="318"/>
      <c r="T289" s="318"/>
      <c r="U289" s="318"/>
      <c r="V289" s="318"/>
    </row>
    <row r="290" spans="1:22" ht="18" hidden="1" customHeight="1" x14ac:dyDescent="0.25">
      <c r="A290" s="30">
        <v>274</v>
      </c>
      <c r="B290" s="83"/>
      <c r="C290" s="100"/>
      <c r="D290" s="100" t="s">
        <v>107</v>
      </c>
      <c r="E290" s="83" t="s">
        <v>107</v>
      </c>
      <c r="F290" s="134"/>
      <c r="G290" s="83" t="s">
        <v>107</v>
      </c>
      <c r="H290" s="83"/>
      <c r="I290" s="83" t="s">
        <v>107</v>
      </c>
      <c r="J290" s="119" t="s">
        <v>107</v>
      </c>
      <c r="K290" s="319"/>
      <c r="L290" s="319"/>
      <c r="M290" s="319"/>
      <c r="N290" s="318"/>
      <c r="O290" s="318"/>
      <c r="P290" s="320"/>
      <c r="Q290" s="320"/>
      <c r="R290" s="320"/>
      <c r="S290" s="318"/>
      <c r="T290" s="318"/>
      <c r="U290" s="318"/>
      <c r="V290" s="318"/>
    </row>
    <row r="291" spans="1:22" ht="18" hidden="1" customHeight="1" x14ac:dyDescent="0.25">
      <c r="A291" s="30">
        <v>275</v>
      </c>
      <c r="B291" s="83"/>
      <c r="C291" s="100"/>
      <c r="D291" s="100" t="s">
        <v>107</v>
      </c>
      <c r="E291" s="83" t="s">
        <v>107</v>
      </c>
      <c r="F291" s="134"/>
      <c r="G291" s="83" t="s">
        <v>107</v>
      </c>
      <c r="H291" s="83"/>
      <c r="I291" s="83" t="s">
        <v>107</v>
      </c>
      <c r="J291" s="119" t="s">
        <v>107</v>
      </c>
      <c r="K291" s="319"/>
      <c r="L291" s="319"/>
      <c r="M291" s="319"/>
      <c r="N291" s="318"/>
      <c r="O291" s="318"/>
      <c r="P291" s="320"/>
      <c r="Q291" s="320"/>
      <c r="R291" s="320"/>
      <c r="S291" s="318"/>
      <c r="T291" s="318"/>
      <c r="U291" s="318"/>
      <c r="V291" s="318"/>
    </row>
    <row r="292" spans="1:22" ht="18" hidden="1" customHeight="1" x14ac:dyDescent="0.25">
      <c r="A292" s="30">
        <v>276</v>
      </c>
      <c r="B292" s="83"/>
      <c r="C292" s="100"/>
      <c r="D292" s="100" t="s">
        <v>107</v>
      </c>
      <c r="E292" s="83" t="s">
        <v>107</v>
      </c>
      <c r="F292" s="134"/>
      <c r="G292" s="83" t="s">
        <v>107</v>
      </c>
      <c r="H292" s="83"/>
      <c r="I292" s="83" t="s">
        <v>107</v>
      </c>
      <c r="J292" s="119" t="s">
        <v>107</v>
      </c>
      <c r="K292" s="319"/>
      <c r="L292" s="319"/>
      <c r="M292" s="319"/>
      <c r="N292" s="318"/>
      <c r="O292" s="318"/>
      <c r="P292" s="320"/>
      <c r="Q292" s="320"/>
      <c r="R292" s="320"/>
      <c r="S292" s="318"/>
      <c r="T292" s="318"/>
      <c r="U292" s="318"/>
      <c r="V292" s="318"/>
    </row>
    <row r="293" spans="1:22" ht="18" hidden="1" customHeight="1" x14ac:dyDescent="0.25">
      <c r="A293" s="30">
        <v>277</v>
      </c>
      <c r="B293" s="83"/>
      <c r="C293" s="100"/>
      <c r="D293" s="100" t="s">
        <v>107</v>
      </c>
      <c r="E293" s="83" t="s">
        <v>107</v>
      </c>
      <c r="F293" s="134"/>
      <c r="G293" s="83" t="s">
        <v>107</v>
      </c>
      <c r="H293" s="83"/>
      <c r="I293" s="83" t="s">
        <v>107</v>
      </c>
      <c r="J293" s="119" t="s">
        <v>107</v>
      </c>
      <c r="K293" s="319"/>
      <c r="L293" s="319"/>
      <c r="M293" s="319"/>
      <c r="N293" s="318"/>
      <c r="O293" s="318"/>
      <c r="P293" s="320"/>
      <c r="Q293" s="320"/>
      <c r="R293" s="320"/>
      <c r="S293" s="318"/>
      <c r="T293" s="318"/>
      <c r="U293" s="318"/>
      <c r="V293" s="318"/>
    </row>
    <row r="294" spans="1:22" ht="18" hidden="1" customHeight="1" x14ac:dyDescent="0.25">
      <c r="A294" s="30">
        <v>278</v>
      </c>
      <c r="B294" s="83"/>
      <c r="C294" s="100"/>
      <c r="D294" s="100" t="s">
        <v>107</v>
      </c>
      <c r="E294" s="83" t="s">
        <v>107</v>
      </c>
      <c r="F294" s="134"/>
      <c r="G294" s="83" t="s">
        <v>107</v>
      </c>
      <c r="H294" s="83"/>
      <c r="I294" s="83" t="s">
        <v>107</v>
      </c>
      <c r="J294" s="119" t="s">
        <v>107</v>
      </c>
      <c r="K294" s="319"/>
      <c r="L294" s="319"/>
      <c r="M294" s="319"/>
      <c r="N294" s="318"/>
      <c r="O294" s="318"/>
      <c r="P294" s="320"/>
      <c r="Q294" s="320"/>
      <c r="R294" s="320"/>
      <c r="S294" s="318"/>
      <c r="T294" s="318"/>
      <c r="U294" s="318"/>
      <c r="V294" s="318"/>
    </row>
    <row r="295" spans="1:22" ht="18" hidden="1" customHeight="1" x14ac:dyDescent="0.25">
      <c r="A295" s="30">
        <v>279</v>
      </c>
      <c r="B295" s="83"/>
      <c r="C295" s="100"/>
      <c r="D295" s="100" t="s">
        <v>107</v>
      </c>
      <c r="E295" s="83" t="s">
        <v>107</v>
      </c>
      <c r="F295" s="134"/>
      <c r="G295" s="83" t="s">
        <v>107</v>
      </c>
      <c r="H295" s="83"/>
      <c r="I295" s="83" t="s">
        <v>107</v>
      </c>
      <c r="J295" s="119" t="s">
        <v>107</v>
      </c>
      <c r="K295" s="319"/>
      <c r="L295" s="319"/>
      <c r="M295" s="319"/>
      <c r="N295" s="318"/>
      <c r="O295" s="318"/>
      <c r="P295" s="320"/>
      <c r="Q295" s="320"/>
      <c r="R295" s="320"/>
      <c r="S295" s="318"/>
      <c r="T295" s="318"/>
      <c r="U295" s="318"/>
      <c r="V295" s="318"/>
    </row>
    <row r="296" spans="1:22" ht="18" hidden="1" customHeight="1" x14ac:dyDescent="0.25">
      <c r="A296" s="30">
        <v>280</v>
      </c>
      <c r="B296" s="83"/>
      <c r="C296" s="100"/>
      <c r="D296" s="100" t="s">
        <v>107</v>
      </c>
      <c r="E296" s="83" t="s">
        <v>107</v>
      </c>
      <c r="F296" s="134"/>
      <c r="G296" s="83" t="s">
        <v>107</v>
      </c>
      <c r="H296" s="83"/>
      <c r="I296" s="83" t="s">
        <v>107</v>
      </c>
      <c r="J296" s="119" t="s">
        <v>107</v>
      </c>
      <c r="K296" s="319"/>
      <c r="L296" s="319"/>
      <c r="M296" s="319"/>
      <c r="N296" s="318"/>
      <c r="O296" s="318"/>
      <c r="P296" s="320"/>
      <c r="Q296" s="320"/>
      <c r="R296" s="320"/>
      <c r="S296" s="318"/>
      <c r="T296" s="318"/>
      <c r="U296" s="318"/>
      <c r="V296" s="318"/>
    </row>
    <row r="297" spans="1:22" ht="18" hidden="1" customHeight="1" x14ac:dyDescent="0.25">
      <c r="A297" s="30">
        <v>281</v>
      </c>
      <c r="B297" s="83"/>
      <c r="C297" s="100"/>
      <c r="D297" s="100" t="s">
        <v>107</v>
      </c>
      <c r="E297" s="83" t="s">
        <v>107</v>
      </c>
      <c r="F297" s="134"/>
      <c r="G297" s="83" t="s">
        <v>107</v>
      </c>
      <c r="H297" s="83"/>
      <c r="I297" s="83" t="s">
        <v>107</v>
      </c>
      <c r="J297" s="119" t="s">
        <v>107</v>
      </c>
      <c r="K297" s="319"/>
      <c r="L297" s="319"/>
      <c r="M297" s="319"/>
      <c r="N297" s="318"/>
      <c r="O297" s="318"/>
      <c r="P297" s="320"/>
      <c r="Q297" s="320"/>
      <c r="R297" s="320"/>
      <c r="S297" s="318"/>
      <c r="T297" s="318"/>
      <c r="U297" s="318"/>
      <c r="V297" s="318"/>
    </row>
    <row r="298" spans="1:22" ht="18" hidden="1" customHeight="1" x14ac:dyDescent="0.25">
      <c r="A298" s="30">
        <v>282</v>
      </c>
      <c r="B298" s="83"/>
      <c r="C298" s="100"/>
      <c r="D298" s="100" t="s">
        <v>107</v>
      </c>
      <c r="E298" s="83" t="s">
        <v>107</v>
      </c>
      <c r="F298" s="134"/>
      <c r="G298" s="83" t="s">
        <v>107</v>
      </c>
      <c r="H298" s="83"/>
      <c r="I298" s="83" t="s">
        <v>107</v>
      </c>
      <c r="J298" s="119" t="s">
        <v>107</v>
      </c>
      <c r="K298" s="319"/>
      <c r="L298" s="319"/>
      <c r="M298" s="319"/>
      <c r="N298" s="318"/>
      <c r="O298" s="318"/>
      <c r="P298" s="320"/>
      <c r="Q298" s="320"/>
      <c r="R298" s="320"/>
      <c r="S298" s="318"/>
      <c r="T298" s="318"/>
      <c r="U298" s="318"/>
      <c r="V298" s="318"/>
    </row>
    <row r="299" spans="1:22" ht="18" hidden="1" customHeight="1" x14ac:dyDescent="0.25">
      <c r="A299" s="30">
        <v>283</v>
      </c>
      <c r="B299" s="83"/>
      <c r="C299" s="100"/>
      <c r="D299" s="100" t="s">
        <v>107</v>
      </c>
      <c r="E299" s="83" t="s">
        <v>107</v>
      </c>
      <c r="F299" s="134"/>
      <c r="G299" s="83" t="s">
        <v>107</v>
      </c>
      <c r="H299" s="83"/>
      <c r="I299" s="83" t="s">
        <v>107</v>
      </c>
      <c r="J299" s="119" t="s">
        <v>107</v>
      </c>
      <c r="K299" s="319"/>
      <c r="L299" s="319"/>
      <c r="M299" s="319"/>
      <c r="N299" s="318"/>
      <c r="O299" s="318"/>
      <c r="P299" s="320"/>
      <c r="Q299" s="320"/>
      <c r="R299" s="320"/>
      <c r="S299" s="318"/>
      <c r="T299" s="318"/>
      <c r="U299" s="318"/>
      <c r="V299" s="318"/>
    </row>
    <row r="300" spans="1:22" ht="18" hidden="1" customHeight="1" x14ac:dyDescent="0.25">
      <c r="A300" s="30">
        <v>284</v>
      </c>
      <c r="B300" s="83"/>
      <c r="C300" s="100"/>
      <c r="D300" s="100" t="s">
        <v>107</v>
      </c>
      <c r="E300" s="83" t="s">
        <v>107</v>
      </c>
      <c r="F300" s="134"/>
      <c r="G300" s="83" t="s">
        <v>107</v>
      </c>
      <c r="H300" s="83"/>
      <c r="I300" s="83" t="s">
        <v>107</v>
      </c>
      <c r="J300" s="119" t="s">
        <v>107</v>
      </c>
      <c r="K300" s="319"/>
      <c r="L300" s="319"/>
      <c r="M300" s="319"/>
      <c r="N300" s="318"/>
      <c r="O300" s="318"/>
      <c r="P300" s="320"/>
      <c r="Q300" s="320"/>
      <c r="R300" s="320"/>
      <c r="S300" s="318"/>
      <c r="T300" s="318"/>
      <c r="U300" s="318"/>
      <c r="V300" s="318"/>
    </row>
    <row r="301" spans="1:22" ht="18" hidden="1" customHeight="1" x14ac:dyDescent="0.25">
      <c r="A301" s="30">
        <v>285</v>
      </c>
      <c r="B301" s="83"/>
      <c r="C301" s="100"/>
      <c r="D301" s="100" t="s">
        <v>107</v>
      </c>
      <c r="E301" s="83" t="s">
        <v>107</v>
      </c>
      <c r="F301" s="134"/>
      <c r="G301" s="83" t="s">
        <v>107</v>
      </c>
      <c r="H301" s="83"/>
      <c r="I301" s="83" t="s">
        <v>107</v>
      </c>
      <c r="J301" s="119" t="s">
        <v>107</v>
      </c>
      <c r="K301" s="319"/>
      <c r="L301" s="319"/>
      <c r="M301" s="319"/>
      <c r="N301" s="318"/>
      <c r="O301" s="318"/>
      <c r="P301" s="320"/>
      <c r="Q301" s="320"/>
      <c r="R301" s="320"/>
      <c r="S301" s="318"/>
      <c r="T301" s="318"/>
      <c r="U301" s="318"/>
      <c r="V301" s="318"/>
    </row>
    <row r="302" spans="1:22" ht="18" hidden="1" customHeight="1" x14ac:dyDescent="0.25">
      <c r="A302" s="30">
        <v>286</v>
      </c>
      <c r="B302" s="83"/>
      <c r="C302" s="100"/>
      <c r="D302" s="100" t="s">
        <v>107</v>
      </c>
      <c r="E302" s="83" t="s">
        <v>107</v>
      </c>
      <c r="F302" s="134"/>
      <c r="G302" s="83" t="s">
        <v>107</v>
      </c>
      <c r="H302" s="83"/>
      <c r="I302" s="83" t="s">
        <v>107</v>
      </c>
      <c r="J302" s="119" t="s">
        <v>107</v>
      </c>
      <c r="K302" s="319"/>
      <c r="L302" s="319"/>
      <c r="M302" s="319"/>
      <c r="N302" s="318"/>
      <c r="O302" s="318"/>
      <c r="P302" s="320"/>
      <c r="Q302" s="320"/>
      <c r="R302" s="320"/>
      <c r="S302" s="318"/>
      <c r="T302" s="318"/>
      <c r="U302" s="318"/>
      <c r="V302" s="318"/>
    </row>
    <row r="303" spans="1:22" ht="18" hidden="1" customHeight="1" x14ac:dyDescent="0.25">
      <c r="A303" s="30">
        <v>287</v>
      </c>
      <c r="B303" s="83"/>
      <c r="C303" s="100"/>
      <c r="D303" s="100" t="s">
        <v>107</v>
      </c>
      <c r="E303" s="83" t="s">
        <v>107</v>
      </c>
      <c r="F303" s="134"/>
      <c r="G303" s="83" t="s">
        <v>107</v>
      </c>
      <c r="H303" s="83"/>
      <c r="I303" s="83" t="s">
        <v>107</v>
      </c>
      <c r="J303" s="119" t="s">
        <v>107</v>
      </c>
      <c r="K303" s="319"/>
      <c r="L303" s="319"/>
      <c r="M303" s="319"/>
      <c r="N303" s="318"/>
      <c r="O303" s="318"/>
      <c r="P303" s="320"/>
      <c r="Q303" s="320"/>
      <c r="R303" s="320"/>
      <c r="S303" s="318"/>
      <c r="T303" s="318"/>
      <c r="U303" s="318"/>
      <c r="V303" s="318"/>
    </row>
    <row r="304" spans="1:22" ht="18" hidden="1" customHeight="1" x14ac:dyDescent="0.25">
      <c r="A304" s="30">
        <v>288</v>
      </c>
      <c r="B304" s="83"/>
      <c r="C304" s="100"/>
      <c r="D304" s="100" t="s">
        <v>107</v>
      </c>
      <c r="E304" s="83" t="s">
        <v>107</v>
      </c>
      <c r="F304" s="134"/>
      <c r="G304" s="83" t="s">
        <v>107</v>
      </c>
      <c r="H304" s="83"/>
      <c r="I304" s="83" t="s">
        <v>107</v>
      </c>
      <c r="J304" s="119" t="s">
        <v>107</v>
      </c>
      <c r="K304" s="319"/>
      <c r="L304" s="319"/>
      <c r="M304" s="319"/>
      <c r="N304" s="318"/>
      <c r="O304" s="318"/>
      <c r="P304" s="320"/>
      <c r="Q304" s="320"/>
      <c r="R304" s="320"/>
      <c r="S304" s="318"/>
      <c r="T304" s="318"/>
      <c r="U304" s="318"/>
      <c r="V304" s="318"/>
    </row>
    <row r="305" spans="1:22" ht="18" hidden="1" customHeight="1" x14ac:dyDescent="0.25">
      <c r="A305" s="30">
        <v>289</v>
      </c>
      <c r="B305" s="83"/>
      <c r="C305" s="100"/>
      <c r="D305" s="100" t="s">
        <v>107</v>
      </c>
      <c r="E305" s="83" t="s">
        <v>107</v>
      </c>
      <c r="F305" s="134"/>
      <c r="G305" s="83" t="s">
        <v>107</v>
      </c>
      <c r="H305" s="83"/>
      <c r="I305" s="83" t="s">
        <v>107</v>
      </c>
      <c r="J305" s="119" t="s">
        <v>107</v>
      </c>
      <c r="K305" s="319"/>
      <c r="L305" s="319"/>
      <c r="M305" s="319"/>
      <c r="N305" s="318"/>
      <c r="O305" s="318"/>
      <c r="P305" s="320"/>
      <c r="Q305" s="320"/>
      <c r="R305" s="320"/>
      <c r="S305" s="318"/>
      <c r="T305" s="318"/>
      <c r="U305" s="318"/>
      <c r="V305" s="318"/>
    </row>
    <row r="306" spans="1:22" ht="18" hidden="1" customHeight="1" x14ac:dyDescent="0.25">
      <c r="A306" s="30">
        <v>290</v>
      </c>
      <c r="B306" s="83"/>
      <c r="C306" s="100"/>
      <c r="D306" s="100" t="s">
        <v>107</v>
      </c>
      <c r="E306" s="83" t="s">
        <v>107</v>
      </c>
      <c r="F306" s="134"/>
      <c r="G306" s="83" t="s">
        <v>107</v>
      </c>
      <c r="H306" s="83"/>
      <c r="I306" s="83" t="s">
        <v>107</v>
      </c>
      <c r="J306" s="119" t="s">
        <v>107</v>
      </c>
      <c r="K306" s="319"/>
      <c r="L306" s="319"/>
      <c r="M306" s="319"/>
      <c r="N306" s="318"/>
      <c r="O306" s="318"/>
      <c r="P306" s="320"/>
      <c r="Q306" s="320"/>
      <c r="R306" s="320"/>
      <c r="S306" s="318"/>
      <c r="T306" s="318"/>
      <c r="U306" s="318"/>
      <c r="V306" s="318"/>
    </row>
    <row r="307" spans="1:22" ht="18" hidden="1" customHeight="1" x14ac:dyDescent="0.25">
      <c r="A307" s="30">
        <v>291</v>
      </c>
      <c r="B307" s="83"/>
      <c r="C307" s="100"/>
      <c r="D307" s="100" t="s">
        <v>107</v>
      </c>
      <c r="E307" s="83" t="s">
        <v>107</v>
      </c>
      <c r="F307" s="134"/>
      <c r="G307" s="83" t="s">
        <v>107</v>
      </c>
      <c r="H307" s="83"/>
      <c r="I307" s="83" t="s">
        <v>107</v>
      </c>
      <c r="J307" s="119" t="s">
        <v>107</v>
      </c>
      <c r="K307" s="319"/>
      <c r="L307" s="319"/>
      <c r="M307" s="319"/>
      <c r="N307" s="318"/>
      <c r="O307" s="318"/>
      <c r="P307" s="320"/>
      <c r="Q307" s="320"/>
      <c r="R307" s="320"/>
      <c r="S307" s="318"/>
      <c r="T307" s="318"/>
      <c r="U307" s="318"/>
      <c r="V307" s="318"/>
    </row>
    <row r="308" spans="1:22" ht="18" hidden="1" customHeight="1" x14ac:dyDescent="0.25">
      <c r="A308" s="30">
        <v>292</v>
      </c>
      <c r="B308" s="83"/>
      <c r="C308" s="100"/>
      <c r="D308" s="100" t="s">
        <v>107</v>
      </c>
      <c r="E308" s="83" t="s">
        <v>107</v>
      </c>
      <c r="F308" s="134"/>
      <c r="G308" s="83" t="s">
        <v>107</v>
      </c>
      <c r="H308" s="83"/>
      <c r="I308" s="83" t="s">
        <v>107</v>
      </c>
      <c r="J308" s="119" t="s">
        <v>107</v>
      </c>
      <c r="K308" s="319"/>
      <c r="L308" s="319"/>
      <c r="M308" s="319"/>
      <c r="N308" s="318"/>
      <c r="O308" s="318"/>
      <c r="P308" s="320"/>
      <c r="Q308" s="320"/>
      <c r="R308" s="320"/>
      <c r="S308" s="318"/>
      <c r="T308" s="318"/>
      <c r="U308" s="318"/>
      <c r="V308" s="318"/>
    </row>
    <row r="309" spans="1:22" ht="18" hidden="1" customHeight="1" x14ac:dyDescent="0.25">
      <c r="A309" s="30">
        <v>293</v>
      </c>
      <c r="B309" s="83"/>
      <c r="C309" s="100"/>
      <c r="D309" s="100" t="s">
        <v>107</v>
      </c>
      <c r="E309" s="83" t="s">
        <v>107</v>
      </c>
      <c r="F309" s="134"/>
      <c r="G309" s="83" t="s">
        <v>107</v>
      </c>
      <c r="H309" s="83"/>
      <c r="I309" s="83" t="s">
        <v>107</v>
      </c>
      <c r="J309" s="119" t="s">
        <v>107</v>
      </c>
      <c r="K309" s="319"/>
      <c r="L309" s="319"/>
      <c r="M309" s="319"/>
      <c r="N309" s="318"/>
      <c r="O309" s="318"/>
      <c r="P309" s="320"/>
      <c r="Q309" s="320"/>
      <c r="R309" s="320"/>
      <c r="S309" s="318"/>
      <c r="T309" s="318"/>
      <c r="U309" s="318"/>
      <c r="V309" s="318"/>
    </row>
    <row r="310" spans="1:22" ht="18" hidden="1" customHeight="1" x14ac:dyDescent="0.25">
      <c r="A310" s="30">
        <v>294</v>
      </c>
      <c r="B310" s="83"/>
      <c r="C310" s="100"/>
      <c r="D310" s="100" t="s">
        <v>107</v>
      </c>
      <c r="E310" s="83" t="s">
        <v>107</v>
      </c>
      <c r="F310" s="134"/>
      <c r="G310" s="83" t="s">
        <v>107</v>
      </c>
      <c r="H310" s="83"/>
      <c r="I310" s="83" t="s">
        <v>107</v>
      </c>
      <c r="J310" s="119" t="s">
        <v>107</v>
      </c>
      <c r="K310" s="319"/>
      <c r="L310" s="319"/>
      <c r="M310" s="319"/>
      <c r="N310" s="318"/>
      <c r="O310" s="318"/>
      <c r="P310" s="320"/>
      <c r="Q310" s="320"/>
      <c r="R310" s="320"/>
      <c r="S310" s="318"/>
      <c r="T310" s="318"/>
      <c r="U310" s="318"/>
      <c r="V310" s="318"/>
    </row>
    <row r="311" spans="1:22" ht="18" hidden="1" customHeight="1" x14ac:dyDescent="0.25">
      <c r="A311" s="30">
        <v>295</v>
      </c>
      <c r="B311" s="83"/>
      <c r="C311" s="100"/>
      <c r="D311" s="100" t="s">
        <v>107</v>
      </c>
      <c r="E311" s="83" t="s">
        <v>107</v>
      </c>
      <c r="F311" s="134"/>
      <c r="G311" s="83" t="s">
        <v>107</v>
      </c>
      <c r="H311" s="83"/>
      <c r="I311" s="83" t="s">
        <v>107</v>
      </c>
      <c r="J311" s="119" t="s">
        <v>107</v>
      </c>
      <c r="K311" s="319"/>
      <c r="L311" s="319"/>
      <c r="M311" s="319"/>
      <c r="N311" s="318"/>
      <c r="O311" s="318"/>
      <c r="P311" s="320"/>
      <c r="Q311" s="320"/>
      <c r="R311" s="320"/>
      <c r="S311" s="318"/>
      <c r="T311" s="318"/>
      <c r="U311" s="318"/>
      <c r="V311" s="318"/>
    </row>
    <row r="312" spans="1:22" ht="18" hidden="1" customHeight="1" x14ac:dyDescent="0.25">
      <c r="A312" s="30">
        <v>296</v>
      </c>
      <c r="B312" s="83"/>
      <c r="C312" s="100"/>
      <c r="D312" s="100" t="s">
        <v>107</v>
      </c>
      <c r="E312" s="83" t="s">
        <v>107</v>
      </c>
      <c r="F312" s="134"/>
      <c r="G312" s="83" t="s">
        <v>107</v>
      </c>
      <c r="H312" s="83"/>
      <c r="I312" s="83" t="s">
        <v>107</v>
      </c>
      <c r="J312" s="119" t="s">
        <v>107</v>
      </c>
      <c r="K312" s="319"/>
      <c r="L312" s="319"/>
      <c r="M312" s="319"/>
      <c r="N312" s="318"/>
      <c r="O312" s="318"/>
      <c r="P312" s="320"/>
      <c r="Q312" s="320"/>
      <c r="R312" s="320"/>
      <c r="S312" s="318"/>
      <c r="T312" s="318"/>
      <c r="U312" s="318"/>
      <c r="V312" s="318"/>
    </row>
    <row r="313" spans="1:22" ht="18" hidden="1" customHeight="1" x14ac:dyDescent="0.25">
      <c r="A313" s="30">
        <v>297</v>
      </c>
      <c r="B313" s="83"/>
      <c r="C313" s="100"/>
      <c r="D313" s="100" t="s">
        <v>107</v>
      </c>
      <c r="E313" s="83" t="s">
        <v>107</v>
      </c>
      <c r="F313" s="134"/>
      <c r="G313" s="83" t="s">
        <v>107</v>
      </c>
      <c r="H313" s="83"/>
      <c r="I313" s="83" t="s">
        <v>107</v>
      </c>
      <c r="J313" s="119" t="s">
        <v>107</v>
      </c>
      <c r="K313" s="319"/>
      <c r="L313" s="319"/>
      <c r="M313" s="319"/>
      <c r="N313" s="318"/>
      <c r="O313" s="318"/>
      <c r="P313" s="320"/>
      <c r="Q313" s="320"/>
      <c r="R313" s="320"/>
      <c r="S313" s="318"/>
      <c r="T313" s="318"/>
      <c r="U313" s="318"/>
      <c r="V313" s="318"/>
    </row>
    <row r="314" spans="1:22" ht="18" hidden="1" customHeight="1" x14ac:dyDescent="0.25">
      <c r="A314" s="30">
        <v>298</v>
      </c>
      <c r="B314" s="83"/>
      <c r="C314" s="100"/>
      <c r="D314" s="100" t="s">
        <v>107</v>
      </c>
      <c r="E314" s="83" t="s">
        <v>107</v>
      </c>
      <c r="F314" s="134"/>
      <c r="G314" s="83" t="s">
        <v>107</v>
      </c>
      <c r="H314" s="83"/>
      <c r="I314" s="83" t="s">
        <v>107</v>
      </c>
      <c r="J314" s="119" t="s">
        <v>107</v>
      </c>
      <c r="K314" s="319"/>
      <c r="L314" s="319"/>
      <c r="M314" s="319"/>
      <c r="N314" s="318"/>
      <c r="O314" s="318"/>
      <c r="P314" s="320"/>
      <c r="Q314" s="320"/>
      <c r="R314" s="320"/>
      <c r="S314" s="318"/>
      <c r="T314" s="318"/>
      <c r="U314" s="318"/>
      <c r="V314" s="318"/>
    </row>
    <row r="315" spans="1:22" ht="18" hidden="1" customHeight="1" x14ac:dyDescent="0.25">
      <c r="A315" s="30">
        <v>299</v>
      </c>
      <c r="B315" s="83"/>
      <c r="C315" s="100"/>
      <c r="D315" s="100" t="s">
        <v>107</v>
      </c>
      <c r="E315" s="83" t="s">
        <v>107</v>
      </c>
      <c r="F315" s="134"/>
      <c r="G315" s="83" t="s">
        <v>107</v>
      </c>
      <c r="H315" s="83"/>
      <c r="I315" s="83" t="s">
        <v>107</v>
      </c>
      <c r="J315" s="119" t="s">
        <v>107</v>
      </c>
      <c r="K315" s="319"/>
      <c r="L315" s="319"/>
      <c r="M315" s="319"/>
      <c r="N315" s="318"/>
      <c r="O315" s="318"/>
      <c r="P315" s="320"/>
      <c r="Q315" s="320"/>
      <c r="R315" s="320"/>
      <c r="S315" s="318"/>
      <c r="T315" s="318"/>
      <c r="U315" s="318"/>
      <c r="V315" s="318"/>
    </row>
    <row r="316" spans="1:22" ht="18" hidden="1" customHeight="1" x14ac:dyDescent="0.25">
      <c r="A316" s="30">
        <v>300</v>
      </c>
      <c r="B316" s="83"/>
      <c r="C316" s="100"/>
      <c r="D316" s="100" t="s">
        <v>107</v>
      </c>
      <c r="E316" s="83" t="s">
        <v>107</v>
      </c>
      <c r="F316" s="134"/>
      <c r="G316" s="83" t="s">
        <v>107</v>
      </c>
      <c r="H316" s="83"/>
      <c r="I316" s="83" t="s">
        <v>107</v>
      </c>
      <c r="J316" s="119" t="s">
        <v>107</v>
      </c>
      <c r="K316" s="319"/>
      <c r="L316" s="319"/>
      <c r="M316" s="319"/>
      <c r="N316" s="318"/>
      <c r="O316" s="318"/>
      <c r="P316" s="320"/>
      <c r="Q316" s="320"/>
      <c r="R316" s="320"/>
      <c r="S316" s="318"/>
      <c r="T316" s="318"/>
      <c r="U316" s="318"/>
      <c r="V316" s="318"/>
    </row>
    <row r="317" spans="1:22" ht="18" hidden="1" customHeight="1" x14ac:dyDescent="0.25">
      <c r="A317" s="30">
        <v>301</v>
      </c>
      <c r="B317" s="83"/>
      <c r="C317" s="100"/>
      <c r="D317" s="100" t="s">
        <v>107</v>
      </c>
      <c r="E317" s="83" t="s">
        <v>107</v>
      </c>
      <c r="F317" s="134"/>
      <c r="G317" s="83" t="s">
        <v>107</v>
      </c>
      <c r="H317" s="83"/>
      <c r="I317" s="83" t="s">
        <v>107</v>
      </c>
      <c r="J317" s="119" t="s">
        <v>107</v>
      </c>
      <c r="K317" s="319"/>
      <c r="L317" s="319"/>
      <c r="M317" s="319"/>
      <c r="N317" s="318"/>
      <c r="O317" s="318"/>
      <c r="P317" s="320"/>
      <c r="Q317" s="320"/>
      <c r="R317" s="320"/>
      <c r="S317" s="318"/>
      <c r="T317" s="318"/>
      <c r="U317" s="318"/>
      <c r="V317" s="318"/>
    </row>
    <row r="318" spans="1:22" ht="18" hidden="1" customHeight="1" x14ac:dyDescent="0.25">
      <c r="A318" s="30">
        <v>302</v>
      </c>
      <c r="B318" s="83"/>
      <c r="C318" s="100"/>
      <c r="D318" s="100" t="s">
        <v>107</v>
      </c>
      <c r="E318" s="83" t="s">
        <v>107</v>
      </c>
      <c r="F318" s="134"/>
      <c r="G318" s="83" t="s">
        <v>107</v>
      </c>
      <c r="H318" s="83"/>
      <c r="I318" s="83" t="s">
        <v>107</v>
      </c>
      <c r="J318" s="119" t="s">
        <v>107</v>
      </c>
      <c r="K318" s="319"/>
      <c r="L318" s="319"/>
      <c r="M318" s="319"/>
      <c r="N318" s="318"/>
      <c r="O318" s="318"/>
      <c r="P318" s="320"/>
      <c r="Q318" s="320"/>
      <c r="R318" s="320"/>
      <c r="S318" s="318"/>
      <c r="T318" s="318"/>
      <c r="U318" s="318"/>
      <c r="V318" s="318"/>
    </row>
    <row r="319" spans="1:22" ht="18" hidden="1" customHeight="1" x14ac:dyDescent="0.25">
      <c r="A319" s="30">
        <v>303</v>
      </c>
      <c r="B319" s="83"/>
      <c r="C319" s="100"/>
      <c r="D319" s="100" t="s">
        <v>107</v>
      </c>
      <c r="E319" s="83" t="s">
        <v>107</v>
      </c>
      <c r="F319" s="134"/>
      <c r="G319" s="83" t="s">
        <v>107</v>
      </c>
      <c r="H319" s="83"/>
      <c r="I319" s="83" t="s">
        <v>107</v>
      </c>
      <c r="J319" s="119" t="s">
        <v>107</v>
      </c>
      <c r="K319" s="319"/>
      <c r="L319" s="319"/>
      <c r="M319" s="319"/>
      <c r="N319" s="318"/>
      <c r="O319" s="318"/>
      <c r="P319" s="320"/>
      <c r="Q319" s="320"/>
      <c r="R319" s="320"/>
      <c r="S319" s="318"/>
      <c r="T319" s="318"/>
      <c r="U319" s="318"/>
      <c r="V319" s="318"/>
    </row>
    <row r="320" spans="1:22" ht="18" hidden="1" customHeight="1" x14ac:dyDescent="0.25">
      <c r="A320" s="30">
        <v>304</v>
      </c>
      <c r="B320" s="83"/>
      <c r="C320" s="100"/>
      <c r="D320" s="100" t="s">
        <v>107</v>
      </c>
      <c r="E320" s="83" t="s">
        <v>107</v>
      </c>
      <c r="F320" s="134"/>
      <c r="G320" s="83" t="s">
        <v>107</v>
      </c>
      <c r="H320" s="83"/>
      <c r="I320" s="83" t="s">
        <v>107</v>
      </c>
      <c r="J320" s="119" t="s">
        <v>107</v>
      </c>
      <c r="K320" s="319"/>
      <c r="L320" s="319"/>
      <c r="M320" s="319"/>
      <c r="N320" s="318"/>
      <c r="O320" s="318"/>
      <c r="P320" s="320"/>
      <c r="Q320" s="320"/>
      <c r="R320" s="320"/>
      <c r="S320" s="318"/>
      <c r="T320" s="318"/>
      <c r="U320" s="318"/>
      <c r="V320" s="318"/>
    </row>
    <row r="321" spans="1:22" ht="18" hidden="1" customHeight="1" x14ac:dyDescent="0.25">
      <c r="A321" s="30">
        <v>305</v>
      </c>
      <c r="B321" s="83"/>
      <c r="C321" s="100"/>
      <c r="D321" s="100" t="s">
        <v>107</v>
      </c>
      <c r="E321" s="83" t="s">
        <v>107</v>
      </c>
      <c r="F321" s="134"/>
      <c r="G321" s="83" t="s">
        <v>107</v>
      </c>
      <c r="H321" s="83"/>
      <c r="I321" s="83" t="s">
        <v>107</v>
      </c>
      <c r="J321" s="119" t="s">
        <v>107</v>
      </c>
      <c r="K321" s="319"/>
      <c r="L321" s="319"/>
      <c r="M321" s="319"/>
      <c r="N321" s="318"/>
      <c r="O321" s="318"/>
      <c r="P321" s="320"/>
      <c r="Q321" s="320"/>
      <c r="R321" s="320"/>
      <c r="S321" s="318"/>
      <c r="T321" s="318"/>
      <c r="U321" s="318"/>
      <c r="V321" s="318"/>
    </row>
    <row r="322" spans="1:22" ht="18" hidden="1" customHeight="1" x14ac:dyDescent="0.25">
      <c r="A322" s="30">
        <v>306</v>
      </c>
      <c r="B322" s="83"/>
      <c r="C322" s="100"/>
      <c r="D322" s="100" t="s">
        <v>107</v>
      </c>
      <c r="E322" s="83" t="s">
        <v>107</v>
      </c>
      <c r="F322" s="134"/>
      <c r="G322" s="83" t="s">
        <v>107</v>
      </c>
      <c r="H322" s="83"/>
      <c r="I322" s="83" t="s">
        <v>107</v>
      </c>
      <c r="J322" s="119" t="s">
        <v>107</v>
      </c>
      <c r="K322" s="319"/>
      <c r="L322" s="319"/>
      <c r="M322" s="319"/>
      <c r="N322" s="318"/>
      <c r="O322" s="318"/>
      <c r="P322" s="320"/>
      <c r="Q322" s="320"/>
      <c r="R322" s="320"/>
      <c r="S322" s="318"/>
      <c r="T322" s="318"/>
      <c r="U322" s="318"/>
      <c r="V322" s="318"/>
    </row>
    <row r="323" spans="1:22" ht="18" hidden="1" customHeight="1" x14ac:dyDescent="0.25">
      <c r="A323" s="30">
        <v>307</v>
      </c>
      <c r="B323" s="83"/>
      <c r="C323" s="100"/>
      <c r="D323" s="100" t="s">
        <v>107</v>
      </c>
      <c r="E323" s="83" t="s">
        <v>107</v>
      </c>
      <c r="F323" s="134"/>
      <c r="G323" s="83" t="s">
        <v>107</v>
      </c>
      <c r="H323" s="83"/>
      <c r="I323" s="83" t="s">
        <v>107</v>
      </c>
      <c r="J323" s="119" t="s">
        <v>107</v>
      </c>
      <c r="K323" s="319"/>
      <c r="L323" s="319"/>
      <c r="M323" s="319"/>
      <c r="N323" s="318"/>
      <c r="O323" s="318"/>
      <c r="P323" s="320"/>
      <c r="Q323" s="320"/>
      <c r="R323" s="320"/>
      <c r="S323" s="318"/>
      <c r="T323" s="318"/>
      <c r="U323" s="318"/>
      <c r="V323" s="318"/>
    </row>
    <row r="324" spans="1:22" ht="18" hidden="1" customHeight="1" x14ac:dyDescent="0.25">
      <c r="A324" s="30">
        <v>308</v>
      </c>
      <c r="B324" s="83"/>
      <c r="C324" s="100"/>
      <c r="D324" s="100" t="s">
        <v>107</v>
      </c>
      <c r="E324" s="83" t="s">
        <v>107</v>
      </c>
      <c r="F324" s="134"/>
      <c r="G324" s="83" t="s">
        <v>107</v>
      </c>
      <c r="H324" s="83"/>
      <c r="I324" s="83" t="s">
        <v>107</v>
      </c>
      <c r="J324" s="119" t="s">
        <v>107</v>
      </c>
      <c r="K324" s="319"/>
      <c r="L324" s="319"/>
      <c r="M324" s="319"/>
      <c r="N324" s="318"/>
      <c r="O324" s="318"/>
      <c r="P324" s="320"/>
      <c r="Q324" s="320"/>
      <c r="R324" s="320"/>
      <c r="S324" s="318"/>
      <c r="T324" s="318"/>
      <c r="U324" s="318"/>
      <c r="V324" s="318"/>
    </row>
    <row r="325" spans="1:22" ht="18" hidden="1" customHeight="1" x14ac:dyDescent="0.25">
      <c r="A325" s="30">
        <v>309</v>
      </c>
      <c r="B325" s="83"/>
      <c r="C325" s="100"/>
      <c r="D325" s="100" t="s">
        <v>107</v>
      </c>
      <c r="E325" s="83" t="s">
        <v>107</v>
      </c>
      <c r="F325" s="134"/>
      <c r="G325" s="83" t="s">
        <v>107</v>
      </c>
      <c r="H325" s="83"/>
      <c r="I325" s="83" t="s">
        <v>107</v>
      </c>
      <c r="J325" s="119" t="s">
        <v>107</v>
      </c>
      <c r="K325" s="319"/>
      <c r="L325" s="319"/>
      <c r="M325" s="319"/>
      <c r="N325" s="318"/>
      <c r="O325" s="318"/>
      <c r="P325" s="320"/>
      <c r="Q325" s="320"/>
      <c r="R325" s="320"/>
      <c r="S325" s="318"/>
      <c r="T325" s="318"/>
      <c r="U325" s="318"/>
      <c r="V325" s="318"/>
    </row>
    <row r="326" spans="1:22" ht="18" hidden="1" customHeight="1" x14ac:dyDescent="0.25">
      <c r="A326" s="30">
        <v>310</v>
      </c>
      <c r="B326" s="83"/>
      <c r="C326" s="100"/>
      <c r="D326" s="100" t="s">
        <v>107</v>
      </c>
      <c r="E326" s="83" t="s">
        <v>107</v>
      </c>
      <c r="F326" s="134"/>
      <c r="G326" s="83" t="s">
        <v>107</v>
      </c>
      <c r="H326" s="83"/>
      <c r="I326" s="83" t="s">
        <v>107</v>
      </c>
      <c r="J326" s="119" t="s">
        <v>107</v>
      </c>
      <c r="K326" s="319"/>
      <c r="L326" s="319"/>
      <c r="M326" s="319"/>
      <c r="N326" s="318"/>
      <c r="O326" s="318"/>
      <c r="P326" s="320"/>
      <c r="Q326" s="320"/>
      <c r="R326" s="320"/>
      <c r="S326" s="318"/>
      <c r="T326" s="318"/>
      <c r="U326" s="318"/>
      <c r="V326" s="318"/>
    </row>
    <row r="327" spans="1:22" ht="18" hidden="1" customHeight="1" x14ac:dyDescent="0.25">
      <c r="A327" s="30">
        <v>311</v>
      </c>
      <c r="B327" s="83"/>
      <c r="C327" s="100"/>
      <c r="D327" s="100" t="s">
        <v>107</v>
      </c>
      <c r="E327" s="83" t="s">
        <v>107</v>
      </c>
      <c r="F327" s="134"/>
      <c r="G327" s="83" t="s">
        <v>107</v>
      </c>
      <c r="H327" s="83"/>
      <c r="I327" s="83" t="s">
        <v>107</v>
      </c>
      <c r="J327" s="119" t="s">
        <v>107</v>
      </c>
      <c r="K327" s="319"/>
      <c r="L327" s="319"/>
      <c r="M327" s="319"/>
      <c r="N327" s="318"/>
      <c r="O327" s="318"/>
      <c r="P327" s="320"/>
      <c r="Q327" s="320"/>
      <c r="R327" s="320"/>
      <c r="S327" s="318"/>
      <c r="T327" s="318"/>
      <c r="U327" s="318"/>
      <c r="V327" s="318"/>
    </row>
    <row r="328" spans="1:22" ht="18" hidden="1" customHeight="1" x14ac:dyDescent="0.25">
      <c r="A328" s="30">
        <v>312</v>
      </c>
      <c r="B328" s="83"/>
      <c r="C328" s="100"/>
      <c r="D328" s="100" t="s">
        <v>107</v>
      </c>
      <c r="E328" s="83" t="s">
        <v>107</v>
      </c>
      <c r="F328" s="134"/>
      <c r="G328" s="83" t="s">
        <v>107</v>
      </c>
      <c r="H328" s="83"/>
      <c r="I328" s="83" t="s">
        <v>107</v>
      </c>
      <c r="J328" s="119" t="s">
        <v>107</v>
      </c>
      <c r="K328" s="319"/>
      <c r="L328" s="319"/>
      <c r="M328" s="319"/>
      <c r="N328" s="318"/>
      <c r="O328" s="318"/>
      <c r="P328" s="320"/>
      <c r="Q328" s="320"/>
      <c r="R328" s="320"/>
      <c r="S328" s="318"/>
      <c r="T328" s="318"/>
      <c r="U328" s="318"/>
      <c r="V328" s="318"/>
    </row>
    <row r="329" spans="1:22" ht="18" hidden="1" customHeight="1" x14ac:dyDescent="0.25">
      <c r="A329" s="30">
        <v>313</v>
      </c>
      <c r="B329" s="83"/>
      <c r="C329" s="100"/>
      <c r="D329" s="100" t="s">
        <v>107</v>
      </c>
      <c r="E329" s="83" t="s">
        <v>107</v>
      </c>
      <c r="F329" s="134"/>
      <c r="G329" s="83" t="s">
        <v>107</v>
      </c>
      <c r="H329" s="83"/>
      <c r="I329" s="83" t="s">
        <v>107</v>
      </c>
      <c r="J329" s="119" t="s">
        <v>107</v>
      </c>
      <c r="K329" s="319"/>
      <c r="L329" s="319"/>
      <c r="M329" s="319"/>
      <c r="N329" s="318"/>
      <c r="O329" s="318"/>
      <c r="P329" s="320"/>
      <c r="Q329" s="320"/>
      <c r="R329" s="320"/>
      <c r="S329" s="318"/>
      <c r="T329" s="318"/>
      <c r="U329" s="318"/>
      <c r="V329" s="318"/>
    </row>
    <row r="330" spans="1:22" ht="18" hidden="1" customHeight="1" x14ac:dyDescent="0.25">
      <c r="A330" s="30">
        <v>314</v>
      </c>
      <c r="B330" s="83"/>
      <c r="C330" s="100"/>
      <c r="D330" s="100" t="s">
        <v>107</v>
      </c>
      <c r="E330" s="83" t="s">
        <v>107</v>
      </c>
      <c r="F330" s="134"/>
      <c r="G330" s="83" t="s">
        <v>107</v>
      </c>
      <c r="H330" s="83"/>
      <c r="I330" s="83" t="s">
        <v>107</v>
      </c>
      <c r="J330" s="119" t="s">
        <v>107</v>
      </c>
      <c r="K330" s="319"/>
      <c r="L330" s="319"/>
      <c r="M330" s="319"/>
      <c r="N330" s="318"/>
      <c r="O330" s="318"/>
      <c r="P330" s="320"/>
      <c r="Q330" s="320"/>
      <c r="R330" s="320"/>
      <c r="S330" s="318"/>
      <c r="T330" s="318"/>
      <c r="U330" s="318"/>
      <c r="V330" s="318"/>
    </row>
    <row r="331" spans="1:22" ht="18" hidden="1" customHeight="1" x14ac:dyDescent="0.25">
      <c r="A331" s="30">
        <v>315</v>
      </c>
      <c r="B331" s="83"/>
      <c r="C331" s="100"/>
      <c r="D331" s="100" t="s">
        <v>107</v>
      </c>
      <c r="E331" s="83" t="s">
        <v>107</v>
      </c>
      <c r="F331" s="134"/>
      <c r="G331" s="83" t="s">
        <v>107</v>
      </c>
      <c r="H331" s="83"/>
      <c r="I331" s="83" t="s">
        <v>107</v>
      </c>
      <c r="J331" s="119" t="s">
        <v>107</v>
      </c>
      <c r="K331" s="319"/>
      <c r="L331" s="319"/>
      <c r="M331" s="319"/>
      <c r="N331" s="318"/>
      <c r="O331" s="318"/>
      <c r="P331" s="320"/>
      <c r="Q331" s="320"/>
      <c r="R331" s="320"/>
      <c r="S331" s="318"/>
      <c r="T331" s="318"/>
      <c r="U331" s="318"/>
      <c r="V331" s="318"/>
    </row>
    <row r="332" spans="1:22" ht="18" hidden="1" customHeight="1" x14ac:dyDescent="0.25">
      <c r="A332" s="30">
        <v>316</v>
      </c>
      <c r="B332" s="83"/>
      <c r="C332" s="100"/>
      <c r="D332" s="100" t="s">
        <v>107</v>
      </c>
      <c r="E332" s="83" t="s">
        <v>107</v>
      </c>
      <c r="F332" s="134"/>
      <c r="G332" s="83" t="s">
        <v>107</v>
      </c>
      <c r="H332" s="83"/>
      <c r="I332" s="83" t="s">
        <v>107</v>
      </c>
      <c r="J332" s="119" t="s">
        <v>107</v>
      </c>
      <c r="K332" s="319"/>
      <c r="L332" s="319"/>
      <c r="M332" s="319"/>
      <c r="N332" s="318"/>
      <c r="O332" s="318"/>
      <c r="P332" s="320"/>
      <c r="Q332" s="320"/>
      <c r="R332" s="320"/>
      <c r="S332" s="318"/>
      <c r="T332" s="318"/>
      <c r="U332" s="318"/>
      <c r="V332" s="318"/>
    </row>
    <row r="333" spans="1:22" ht="18" hidden="1" customHeight="1" x14ac:dyDescent="0.25">
      <c r="A333" s="30">
        <v>317</v>
      </c>
      <c r="B333" s="83"/>
      <c r="C333" s="100"/>
      <c r="D333" s="100" t="s">
        <v>107</v>
      </c>
      <c r="E333" s="83" t="s">
        <v>107</v>
      </c>
      <c r="F333" s="134"/>
      <c r="G333" s="83" t="s">
        <v>107</v>
      </c>
      <c r="H333" s="83"/>
      <c r="I333" s="83" t="s">
        <v>107</v>
      </c>
      <c r="J333" s="119" t="s">
        <v>107</v>
      </c>
      <c r="K333" s="319"/>
      <c r="L333" s="319"/>
      <c r="M333" s="319"/>
      <c r="N333" s="318"/>
      <c r="O333" s="318"/>
      <c r="P333" s="320"/>
      <c r="Q333" s="320"/>
      <c r="R333" s="320"/>
      <c r="S333" s="318"/>
      <c r="T333" s="318"/>
      <c r="U333" s="318"/>
      <c r="V333" s="318"/>
    </row>
    <row r="334" spans="1:22" ht="18" hidden="1" customHeight="1" x14ac:dyDescent="0.25">
      <c r="A334" s="30">
        <v>318</v>
      </c>
      <c r="B334" s="83"/>
      <c r="C334" s="100"/>
      <c r="D334" s="100" t="s">
        <v>107</v>
      </c>
      <c r="E334" s="83" t="s">
        <v>107</v>
      </c>
      <c r="F334" s="134"/>
      <c r="G334" s="83" t="s">
        <v>107</v>
      </c>
      <c r="H334" s="83"/>
      <c r="I334" s="83" t="s">
        <v>107</v>
      </c>
      <c r="J334" s="119" t="s">
        <v>107</v>
      </c>
      <c r="K334" s="319"/>
      <c r="L334" s="319"/>
      <c r="M334" s="319"/>
      <c r="N334" s="318"/>
      <c r="O334" s="318"/>
      <c r="P334" s="320"/>
      <c r="Q334" s="320"/>
      <c r="R334" s="320"/>
      <c r="S334" s="318"/>
      <c r="T334" s="318"/>
      <c r="U334" s="318"/>
      <c r="V334" s="318"/>
    </row>
    <row r="335" spans="1:22" ht="18" hidden="1" customHeight="1" x14ac:dyDescent="0.25">
      <c r="A335" s="30">
        <v>319</v>
      </c>
      <c r="B335" s="83"/>
      <c r="C335" s="100"/>
      <c r="D335" s="100" t="s">
        <v>107</v>
      </c>
      <c r="E335" s="83" t="s">
        <v>107</v>
      </c>
      <c r="F335" s="134"/>
      <c r="G335" s="83" t="s">
        <v>107</v>
      </c>
      <c r="H335" s="83"/>
      <c r="I335" s="83" t="s">
        <v>107</v>
      </c>
      <c r="J335" s="119" t="s">
        <v>107</v>
      </c>
      <c r="K335" s="319"/>
      <c r="L335" s="319"/>
      <c r="M335" s="319"/>
      <c r="N335" s="318"/>
      <c r="O335" s="318"/>
      <c r="P335" s="320"/>
      <c r="Q335" s="320"/>
      <c r="R335" s="320"/>
      <c r="S335" s="318"/>
      <c r="T335" s="318"/>
      <c r="U335" s="318"/>
      <c r="V335" s="318"/>
    </row>
    <row r="336" spans="1:22" ht="18" hidden="1" customHeight="1" x14ac:dyDescent="0.25">
      <c r="A336" s="30">
        <v>320</v>
      </c>
      <c r="B336" s="83"/>
      <c r="C336" s="100"/>
      <c r="D336" s="100" t="s">
        <v>107</v>
      </c>
      <c r="E336" s="83" t="s">
        <v>107</v>
      </c>
      <c r="F336" s="134"/>
      <c r="G336" s="83" t="s">
        <v>107</v>
      </c>
      <c r="H336" s="83"/>
      <c r="I336" s="83" t="s">
        <v>107</v>
      </c>
      <c r="J336" s="119" t="s">
        <v>107</v>
      </c>
      <c r="K336" s="319"/>
      <c r="L336" s="319"/>
      <c r="M336" s="319"/>
      <c r="N336" s="318"/>
      <c r="O336" s="318"/>
      <c r="P336" s="320"/>
      <c r="Q336" s="320"/>
      <c r="R336" s="320"/>
      <c r="S336" s="318"/>
      <c r="T336" s="318"/>
      <c r="U336" s="318"/>
      <c r="V336" s="318"/>
    </row>
    <row r="337" spans="1:22" ht="18" hidden="1" customHeight="1" x14ac:dyDescent="0.25">
      <c r="A337" s="30">
        <v>321</v>
      </c>
      <c r="B337" s="83"/>
      <c r="C337" s="100"/>
      <c r="D337" s="100" t="s">
        <v>107</v>
      </c>
      <c r="E337" s="83" t="s">
        <v>107</v>
      </c>
      <c r="F337" s="134"/>
      <c r="G337" s="83" t="s">
        <v>107</v>
      </c>
      <c r="H337" s="83"/>
      <c r="I337" s="83" t="s">
        <v>107</v>
      </c>
      <c r="J337" s="119" t="s">
        <v>107</v>
      </c>
      <c r="K337" s="319"/>
      <c r="L337" s="319"/>
      <c r="M337" s="319"/>
      <c r="N337" s="318"/>
      <c r="O337" s="318"/>
      <c r="P337" s="320"/>
      <c r="Q337" s="320"/>
      <c r="R337" s="320"/>
      <c r="S337" s="318"/>
      <c r="T337" s="318"/>
      <c r="U337" s="318"/>
      <c r="V337" s="318"/>
    </row>
    <row r="338" spans="1:22" ht="18" hidden="1" customHeight="1" x14ac:dyDescent="0.25">
      <c r="A338" s="30">
        <v>322</v>
      </c>
      <c r="B338" s="83"/>
      <c r="C338" s="100"/>
      <c r="D338" s="100" t="s">
        <v>107</v>
      </c>
      <c r="E338" s="83" t="s">
        <v>107</v>
      </c>
      <c r="F338" s="134"/>
      <c r="G338" s="83" t="s">
        <v>107</v>
      </c>
      <c r="H338" s="83"/>
      <c r="I338" s="83" t="s">
        <v>107</v>
      </c>
      <c r="J338" s="119" t="s">
        <v>107</v>
      </c>
      <c r="K338" s="319"/>
      <c r="L338" s="319"/>
      <c r="M338" s="319"/>
      <c r="N338" s="318"/>
      <c r="O338" s="318"/>
      <c r="P338" s="320"/>
      <c r="Q338" s="320"/>
      <c r="R338" s="320"/>
      <c r="S338" s="318"/>
      <c r="T338" s="318"/>
      <c r="U338" s="318"/>
      <c r="V338" s="318"/>
    </row>
    <row r="339" spans="1:22" ht="18" hidden="1" customHeight="1" x14ac:dyDescent="0.25">
      <c r="A339" s="30">
        <v>323</v>
      </c>
      <c r="B339" s="83"/>
      <c r="C339" s="100"/>
      <c r="D339" s="100" t="s">
        <v>107</v>
      </c>
      <c r="E339" s="83" t="s">
        <v>107</v>
      </c>
      <c r="F339" s="134"/>
      <c r="G339" s="83" t="s">
        <v>107</v>
      </c>
      <c r="H339" s="83"/>
      <c r="I339" s="83" t="s">
        <v>107</v>
      </c>
      <c r="J339" s="119" t="s">
        <v>107</v>
      </c>
      <c r="K339" s="319"/>
      <c r="L339" s="319"/>
      <c r="M339" s="319"/>
      <c r="N339" s="318"/>
      <c r="O339" s="318"/>
      <c r="P339" s="320"/>
      <c r="Q339" s="320"/>
      <c r="R339" s="320"/>
      <c r="S339" s="318"/>
      <c r="T339" s="318"/>
      <c r="U339" s="318"/>
      <c r="V339" s="318"/>
    </row>
    <row r="340" spans="1:22" ht="18" hidden="1" customHeight="1" x14ac:dyDescent="0.25">
      <c r="A340" s="30">
        <v>324</v>
      </c>
      <c r="B340" s="83"/>
      <c r="C340" s="100"/>
      <c r="D340" s="100" t="s">
        <v>107</v>
      </c>
      <c r="E340" s="83" t="s">
        <v>107</v>
      </c>
      <c r="F340" s="134"/>
      <c r="G340" s="83" t="s">
        <v>107</v>
      </c>
      <c r="H340" s="83"/>
      <c r="I340" s="83" t="s">
        <v>107</v>
      </c>
      <c r="J340" s="119" t="s">
        <v>107</v>
      </c>
      <c r="K340" s="319"/>
      <c r="L340" s="319"/>
      <c r="M340" s="319"/>
      <c r="N340" s="318"/>
      <c r="O340" s="318"/>
      <c r="P340" s="320"/>
      <c r="Q340" s="320"/>
      <c r="R340" s="320"/>
      <c r="S340" s="318"/>
      <c r="T340" s="318"/>
      <c r="U340" s="318"/>
      <c r="V340" s="318"/>
    </row>
    <row r="341" spans="1:22" ht="18" hidden="1" customHeight="1" x14ac:dyDescent="0.25">
      <c r="A341" s="30">
        <v>325</v>
      </c>
      <c r="B341" s="83"/>
      <c r="C341" s="100"/>
      <c r="D341" s="100" t="s">
        <v>107</v>
      </c>
      <c r="E341" s="83" t="s">
        <v>107</v>
      </c>
      <c r="F341" s="134"/>
      <c r="G341" s="83" t="s">
        <v>107</v>
      </c>
      <c r="H341" s="83"/>
      <c r="I341" s="83" t="s">
        <v>107</v>
      </c>
      <c r="J341" s="119" t="s">
        <v>107</v>
      </c>
      <c r="K341" s="319"/>
      <c r="L341" s="319"/>
      <c r="M341" s="319"/>
      <c r="N341" s="318"/>
      <c r="O341" s="318"/>
      <c r="P341" s="320"/>
      <c r="Q341" s="320"/>
      <c r="R341" s="320"/>
      <c r="S341" s="318"/>
      <c r="T341" s="318"/>
      <c r="U341" s="318"/>
      <c r="V341" s="318"/>
    </row>
    <row r="342" spans="1:22" ht="18" hidden="1" customHeight="1" x14ac:dyDescent="0.25">
      <c r="A342" s="30">
        <v>326</v>
      </c>
      <c r="B342" s="83"/>
      <c r="C342" s="100"/>
      <c r="D342" s="100" t="s">
        <v>107</v>
      </c>
      <c r="E342" s="83" t="s">
        <v>107</v>
      </c>
      <c r="F342" s="134"/>
      <c r="G342" s="83" t="s">
        <v>107</v>
      </c>
      <c r="H342" s="83"/>
      <c r="I342" s="83" t="s">
        <v>107</v>
      </c>
      <c r="J342" s="119" t="s">
        <v>107</v>
      </c>
      <c r="K342" s="319"/>
      <c r="L342" s="319"/>
      <c r="M342" s="319"/>
      <c r="N342" s="318"/>
      <c r="O342" s="318"/>
      <c r="P342" s="320"/>
      <c r="Q342" s="320"/>
      <c r="R342" s="320"/>
      <c r="S342" s="318"/>
      <c r="T342" s="318"/>
      <c r="U342" s="318"/>
      <c r="V342" s="318"/>
    </row>
    <row r="343" spans="1:22" ht="18" hidden="1" customHeight="1" x14ac:dyDescent="0.25">
      <c r="A343" s="30">
        <v>327</v>
      </c>
      <c r="B343" s="83"/>
      <c r="C343" s="100"/>
      <c r="D343" s="100" t="s">
        <v>107</v>
      </c>
      <c r="E343" s="83" t="s">
        <v>107</v>
      </c>
      <c r="F343" s="134"/>
      <c r="G343" s="83" t="s">
        <v>107</v>
      </c>
      <c r="H343" s="83"/>
      <c r="I343" s="83" t="s">
        <v>107</v>
      </c>
      <c r="J343" s="119" t="s">
        <v>107</v>
      </c>
      <c r="K343" s="319"/>
      <c r="L343" s="319"/>
      <c r="M343" s="319"/>
      <c r="N343" s="318"/>
      <c r="O343" s="318"/>
      <c r="P343" s="320"/>
      <c r="Q343" s="320"/>
      <c r="R343" s="320"/>
      <c r="S343" s="318"/>
      <c r="T343" s="318"/>
      <c r="U343" s="318"/>
      <c r="V343" s="318"/>
    </row>
    <row r="344" spans="1:22" ht="18" hidden="1" customHeight="1" x14ac:dyDescent="0.25">
      <c r="A344" s="30">
        <v>328</v>
      </c>
      <c r="B344" s="83"/>
      <c r="C344" s="100"/>
      <c r="D344" s="100" t="s">
        <v>107</v>
      </c>
      <c r="E344" s="83" t="s">
        <v>107</v>
      </c>
      <c r="F344" s="134"/>
      <c r="G344" s="83" t="s">
        <v>107</v>
      </c>
      <c r="H344" s="83"/>
      <c r="I344" s="83" t="s">
        <v>107</v>
      </c>
      <c r="J344" s="119" t="s">
        <v>107</v>
      </c>
      <c r="K344" s="319"/>
      <c r="L344" s="319"/>
      <c r="M344" s="319"/>
      <c r="N344" s="318"/>
      <c r="O344" s="318"/>
      <c r="P344" s="320"/>
      <c r="Q344" s="320"/>
      <c r="R344" s="320"/>
      <c r="S344" s="318"/>
      <c r="T344" s="318"/>
      <c r="U344" s="318"/>
      <c r="V344" s="318"/>
    </row>
    <row r="345" spans="1:22" ht="18" hidden="1" customHeight="1" x14ac:dyDescent="0.25">
      <c r="A345" s="30">
        <v>329</v>
      </c>
      <c r="B345" s="83"/>
      <c r="C345" s="100"/>
      <c r="D345" s="100" t="s">
        <v>107</v>
      </c>
      <c r="E345" s="83" t="s">
        <v>107</v>
      </c>
      <c r="F345" s="134"/>
      <c r="G345" s="83" t="s">
        <v>107</v>
      </c>
      <c r="H345" s="83"/>
      <c r="I345" s="83" t="s">
        <v>107</v>
      </c>
      <c r="J345" s="119" t="s">
        <v>107</v>
      </c>
      <c r="K345" s="319"/>
      <c r="L345" s="319"/>
      <c r="M345" s="319"/>
      <c r="N345" s="318"/>
      <c r="O345" s="318"/>
      <c r="P345" s="320"/>
      <c r="Q345" s="320"/>
      <c r="R345" s="320"/>
      <c r="S345" s="318"/>
      <c r="T345" s="318"/>
      <c r="U345" s="318"/>
      <c r="V345" s="318"/>
    </row>
    <row r="346" spans="1:22" ht="18" hidden="1" customHeight="1" x14ac:dyDescent="0.25">
      <c r="A346" s="30">
        <v>330</v>
      </c>
      <c r="B346" s="83"/>
      <c r="C346" s="100"/>
      <c r="D346" s="100" t="s">
        <v>107</v>
      </c>
      <c r="E346" s="83" t="s">
        <v>107</v>
      </c>
      <c r="F346" s="134"/>
      <c r="G346" s="83" t="s">
        <v>107</v>
      </c>
      <c r="H346" s="83"/>
      <c r="I346" s="83" t="s">
        <v>107</v>
      </c>
      <c r="J346" s="119" t="s">
        <v>107</v>
      </c>
      <c r="K346" s="319"/>
      <c r="L346" s="319"/>
      <c r="M346" s="319"/>
      <c r="N346" s="318"/>
      <c r="O346" s="318"/>
      <c r="P346" s="320"/>
      <c r="Q346" s="320"/>
      <c r="R346" s="320"/>
      <c r="S346" s="318"/>
      <c r="T346" s="318"/>
      <c r="U346" s="318"/>
      <c r="V346" s="318"/>
    </row>
    <row r="347" spans="1:22" ht="18" hidden="1" customHeight="1" x14ac:dyDescent="0.25">
      <c r="A347" s="30">
        <v>331</v>
      </c>
      <c r="B347" s="83"/>
      <c r="C347" s="100"/>
      <c r="D347" s="100" t="s">
        <v>107</v>
      </c>
      <c r="E347" s="83" t="s">
        <v>107</v>
      </c>
      <c r="F347" s="134"/>
      <c r="G347" s="83" t="s">
        <v>107</v>
      </c>
      <c r="H347" s="83"/>
      <c r="I347" s="83" t="s">
        <v>107</v>
      </c>
      <c r="J347" s="119" t="s">
        <v>107</v>
      </c>
      <c r="K347" s="319"/>
      <c r="L347" s="319"/>
      <c r="M347" s="319"/>
      <c r="N347" s="318"/>
      <c r="O347" s="318"/>
      <c r="P347" s="320"/>
      <c r="Q347" s="320"/>
      <c r="R347" s="320"/>
      <c r="S347" s="318"/>
      <c r="T347" s="318"/>
      <c r="U347" s="318"/>
      <c r="V347" s="318"/>
    </row>
    <row r="348" spans="1:22" ht="18" hidden="1" customHeight="1" x14ac:dyDescent="0.25">
      <c r="A348" s="30">
        <v>332</v>
      </c>
      <c r="B348" s="83"/>
      <c r="C348" s="100"/>
      <c r="D348" s="100" t="s">
        <v>107</v>
      </c>
      <c r="E348" s="83" t="s">
        <v>107</v>
      </c>
      <c r="F348" s="134"/>
      <c r="G348" s="83" t="s">
        <v>107</v>
      </c>
      <c r="H348" s="83"/>
      <c r="I348" s="83" t="s">
        <v>107</v>
      </c>
      <c r="J348" s="119" t="s">
        <v>107</v>
      </c>
      <c r="K348" s="319"/>
      <c r="L348" s="319"/>
      <c r="M348" s="319"/>
      <c r="N348" s="318"/>
      <c r="O348" s="318"/>
      <c r="P348" s="320"/>
      <c r="Q348" s="320"/>
      <c r="R348" s="320"/>
      <c r="S348" s="318"/>
      <c r="T348" s="318"/>
      <c r="U348" s="318"/>
      <c r="V348" s="318"/>
    </row>
    <row r="349" spans="1:22" ht="18" hidden="1" customHeight="1" x14ac:dyDescent="0.25">
      <c r="A349" s="30">
        <v>333</v>
      </c>
      <c r="B349" s="83"/>
      <c r="C349" s="100"/>
      <c r="D349" s="100" t="s">
        <v>107</v>
      </c>
      <c r="E349" s="83" t="s">
        <v>107</v>
      </c>
      <c r="F349" s="134"/>
      <c r="G349" s="83" t="s">
        <v>107</v>
      </c>
      <c r="H349" s="83"/>
      <c r="I349" s="83" t="s">
        <v>107</v>
      </c>
      <c r="J349" s="119" t="s">
        <v>107</v>
      </c>
      <c r="K349" s="319"/>
      <c r="L349" s="319"/>
      <c r="M349" s="319"/>
      <c r="N349" s="318"/>
      <c r="O349" s="318"/>
      <c r="P349" s="320"/>
      <c r="Q349" s="320"/>
      <c r="R349" s="320"/>
      <c r="S349" s="318"/>
      <c r="T349" s="318"/>
      <c r="U349" s="318"/>
      <c r="V349" s="318"/>
    </row>
    <row r="350" spans="1:22" ht="18" hidden="1" customHeight="1" x14ac:dyDescent="0.25">
      <c r="A350" s="30">
        <v>334</v>
      </c>
      <c r="B350" s="83"/>
      <c r="C350" s="100"/>
      <c r="D350" s="100" t="s">
        <v>107</v>
      </c>
      <c r="E350" s="83" t="s">
        <v>107</v>
      </c>
      <c r="F350" s="134"/>
      <c r="G350" s="83" t="s">
        <v>107</v>
      </c>
      <c r="H350" s="83"/>
      <c r="I350" s="83" t="s">
        <v>107</v>
      </c>
      <c r="J350" s="119" t="s">
        <v>107</v>
      </c>
      <c r="K350" s="319"/>
      <c r="L350" s="319"/>
      <c r="M350" s="319"/>
      <c r="N350" s="318"/>
      <c r="O350" s="318"/>
      <c r="P350" s="320"/>
      <c r="Q350" s="320"/>
      <c r="R350" s="320"/>
      <c r="S350" s="318"/>
      <c r="T350" s="318"/>
      <c r="U350" s="318"/>
      <c r="V350" s="318"/>
    </row>
    <row r="351" spans="1:22" ht="18" hidden="1" customHeight="1" x14ac:dyDescent="0.25">
      <c r="A351" s="30">
        <v>335</v>
      </c>
      <c r="B351" s="83"/>
      <c r="C351" s="100"/>
      <c r="D351" s="100" t="s">
        <v>107</v>
      </c>
      <c r="E351" s="83" t="s">
        <v>107</v>
      </c>
      <c r="F351" s="134"/>
      <c r="G351" s="83" t="s">
        <v>107</v>
      </c>
      <c r="H351" s="83"/>
      <c r="I351" s="83" t="s">
        <v>107</v>
      </c>
      <c r="J351" s="119" t="s">
        <v>107</v>
      </c>
      <c r="K351" s="319"/>
      <c r="L351" s="319"/>
      <c r="M351" s="319"/>
      <c r="N351" s="318"/>
      <c r="O351" s="318"/>
      <c r="P351" s="320"/>
      <c r="Q351" s="320"/>
      <c r="R351" s="320"/>
      <c r="S351" s="318"/>
      <c r="T351" s="318"/>
      <c r="U351" s="318"/>
      <c r="V351" s="318"/>
    </row>
    <row r="352" spans="1:22" ht="18" hidden="1" customHeight="1" x14ac:dyDescent="0.25">
      <c r="A352" s="30">
        <v>336</v>
      </c>
      <c r="B352" s="83"/>
      <c r="C352" s="100"/>
      <c r="D352" s="100" t="s">
        <v>107</v>
      </c>
      <c r="E352" s="83" t="s">
        <v>107</v>
      </c>
      <c r="F352" s="134"/>
      <c r="G352" s="83" t="s">
        <v>107</v>
      </c>
      <c r="H352" s="83"/>
      <c r="I352" s="83" t="s">
        <v>107</v>
      </c>
      <c r="J352" s="119" t="s">
        <v>107</v>
      </c>
      <c r="K352" s="319"/>
      <c r="L352" s="319"/>
      <c r="M352" s="319"/>
      <c r="N352" s="318"/>
      <c r="O352" s="318"/>
      <c r="P352" s="320"/>
      <c r="Q352" s="320"/>
      <c r="R352" s="320"/>
      <c r="S352" s="318"/>
      <c r="T352" s="318"/>
      <c r="U352" s="318"/>
      <c r="V352" s="318"/>
    </row>
    <row r="353" spans="1:22" ht="18" hidden="1" customHeight="1" x14ac:dyDescent="0.25">
      <c r="A353" s="30">
        <v>337</v>
      </c>
      <c r="B353" s="83"/>
      <c r="C353" s="100"/>
      <c r="D353" s="100" t="s">
        <v>107</v>
      </c>
      <c r="E353" s="83" t="s">
        <v>107</v>
      </c>
      <c r="F353" s="134"/>
      <c r="G353" s="83" t="s">
        <v>107</v>
      </c>
      <c r="H353" s="83"/>
      <c r="I353" s="83" t="s">
        <v>107</v>
      </c>
      <c r="J353" s="119" t="s">
        <v>107</v>
      </c>
      <c r="K353" s="319"/>
      <c r="L353" s="319"/>
      <c r="M353" s="319"/>
      <c r="N353" s="318"/>
      <c r="O353" s="318"/>
      <c r="P353" s="320"/>
      <c r="Q353" s="320"/>
      <c r="R353" s="320"/>
      <c r="S353" s="318"/>
      <c r="T353" s="318"/>
      <c r="U353" s="318"/>
      <c r="V353" s="318"/>
    </row>
    <row r="354" spans="1:22" ht="18" hidden="1" customHeight="1" x14ac:dyDescent="0.25">
      <c r="A354" s="30">
        <v>338</v>
      </c>
      <c r="B354" s="83"/>
      <c r="C354" s="100"/>
      <c r="D354" s="100" t="s">
        <v>107</v>
      </c>
      <c r="E354" s="83" t="s">
        <v>107</v>
      </c>
      <c r="F354" s="134"/>
      <c r="G354" s="83" t="s">
        <v>107</v>
      </c>
      <c r="H354" s="83"/>
      <c r="I354" s="83" t="s">
        <v>107</v>
      </c>
      <c r="J354" s="119" t="s">
        <v>107</v>
      </c>
      <c r="K354" s="319"/>
      <c r="L354" s="319"/>
      <c r="M354" s="319"/>
      <c r="N354" s="318"/>
      <c r="O354" s="318"/>
      <c r="P354" s="320"/>
      <c r="Q354" s="320"/>
      <c r="R354" s="320"/>
      <c r="S354" s="318"/>
      <c r="T354" s="318"/>
      <c r="U354" s="318"/>
      <c r="V354" s="318"/>
    </row>
    <row r="355" spans="1:22" ht="18" hidden="1" customHeight="1" x14ac:dyDescent="0.25">
      <c r="A355" s="30">
        <v>339</v>
      </c>
      <c r="B355" s="83"/>
      <c r="C355" s="100"/>
      <c r="D355" s="100" t="s">
        <v>107</v>
      </c>
      <c r="E355" s="83" t="s">
        <v>107</v>
      </c>
      <c r="F355" s="134"/>
      <c r="G355" s="83" t="s">
        <v>107</v>
      </c>
      <c r="H355" s="83"/>
      <c r="I355" s="83" t="s">
        <v>107</v>
      </c>
      <c r="J355" s="119" t="s">
        <v>107</v>
      </c>
      <c r="K355" s="319"/>
      <c r="L355" s="319"/>
      <c r="M355" s="319"/>
      <c r="N355" s="318"/>
      <c r="O355" s="318"/>
      <c r="P355" s="320"/>
      <c r="Q355" s="320"/>
      <c r="R355" s="320"/>
      <c r="S355" s="318"/>
      <c r="T355" s="318"/>
      <c r="U355" s="318"/>
      <c r="V355" s="318"/>
    </row>
    <row r="356" spans="1:22" ht="18" hidden="1" customHeight="1" x14ac:dyDescent="0.25">
      <c r="A356" s="30">
        <v>340</v>
      </c>
      <c r="B356" s="83"/>
      <c r="C356" s="100"/>
      <c r="D356" s="100" t="s">
        <v>107</v>
      </c>
      <c r="E356" s="83" t="s">
        <v>107</v>
      </c>
      <c r="F356" s="134"/>
      <c r="G356" s="83" t="s">
        <v>107</v>
      </c>
      <c r="H356" s="83"/>
      <c r="I356" s="83" t="s">
        <v>107</v>
      </c>
      <c r="J356" s="119" t="s">
        <v>107</v>
      </c>
      <c r="K356" s="319"/>
      <c r="L356" s="319"/>
      <c r="M356" s="319"/>
      <c r="N356" s="318"/>
      <c r="O356" s="318"/>
      <c r="P356" s="320"/>
      <c r="Q356" s="320"/>
      <c r="R356" s="320"/>
      <c r="S356" s="318"/>
      <c r="T356" s="318"/>
      <c r="U356" s="318"/>
      <c r="V356" s="318"/>
    </row>
    <row r="357" spans="1:22" ht="18" hidden="1" customHeight="1" x14ac:dyDescent="0.25">
      <c r="A357" s="30">
        <v>341</v>
      </c>
      <c r="B357" s="83"/>
      <c r="C357" s="100"/>
      <c r="D357" s="100" t="s">
        <v>107</v>
      </c>
      <c r="E357" s="83" t="s">
        <v>107</v>
      </c>
      <c r="F357" s="134"/>
      <c r="G357" s="83" t="s">
        <v>107</v>
      </c>
      <c r="H357" s="83"/>
      <c r="I357" s="83" t="s">
        <v>107</v>
      </c>
      <c r="J357" s="119" t="s">
        <v>107</v>
      </c>
      <c r="K357" s="319"/>
      <c r="L357" s="319"/>
      <c r="M357" s="319"/>
      <c r="N357" s="318"/>
      <c r="O357" s="318"/>
      <c r="P357" s="320"/>
      <c r="Q357" s="320"/>
      <c r="R357" s="320"/>
      <c r="S357" s="318"/>
      <c r="T357" s="318"/>
      <c r="U357" s="318"/>
      <c r="V357" s="318"/>
    </row>
    <row r="358" spans="1:22" ht="18" hidden="1" customHeight="1" x14ac:dyDescent="0.25">
      <c r="A358" s="30">
        <v>342</v>
      </c>
      <c r="B358" s="83"/>
      <c r="C358" s="100"/>
      <c r="D358" s="100" t="s">
        <v>107</v>
      </c>
      <c r="E358" s="83" t="s">
        <v>107</v>
      </c>
      <c r="F358" s="134"/>
      <c r="G358" s="83" t="s">
        <v>107</v>
      </c>
      <c r="H358" s="83"/>
      <c r="I358" s="83" t="s">
        <v>107</v>
      </c>
      <c r="J358" s="119" t="s">
        <v>107</v>
      </c>
      <c r="K358" s="319"/>
      <c r="L358" s="319"/>
      <c r="M358" s="319"/>
      <c r="N358" s="318"/>
      <c r="O358" s="318"/>
      <c r="P358" s="320"/>
      <c r="Q358" s="320"/>
      <c r="R358" s="320"/>
      <c r="S358" s="318"/>
      <c r="T358" s="318"/>
      <c r="U358" s="318"/>
      <c r="V358" s="318"/>
    </row>
    <row r="359" spans="1:22" ht="18" hidden="1" customHeight="1" x14ac:dyDescent="0.25">
      <c r="A359" s="30">
        <v>343</v>
      </c>
      <c r="B359" s="83"/>
      <c r="C359" s="100"/>
      <c r="D359" s="100" t="s">
        <v>107</v>
      </c>
      <c r="E359" s="83" t="s">
        <v>107</v>
      </c>
      <c r="F359" s="134"/>
      <c r="G359" s="83" t="s">
        <v>107</v>
      </c>
      <c r="H359" s="83"/>
      <c r="I359" s="83" t="s">
        <v>107</v>
      </c>
      <c r="J359" s="119" t="s">
        <v>107</v>
      </c>
      <c r="K359" s="319"/>
      <c r="L359" s="319"/>
      <c r="M359" s="319"/>
      <c r="N359" s="318"/>
      <c r="O359" s="318"/>
      <c r="P359" s="320"/>
      <c r="Q359" s="320"/>
      <c r="R359" s="320"/>
      <c r="S359" s="318"/>
      <c r="T359" s="318"/>
      <c r="U359" s="318"/>
      <c r="V359" s="318"/>
    </row>
    <row r="360" spans="1:22" ht="18" hidden="1" customHeight="1" x14ac:dyDescent="0.25">
      <c r="A360" s="30">
        <v>344</v>
      </c>
      <c r="B360" s="83"/>
      <c r="C360" s="100"/>
      <c r="D360" s="100" t="s">
        <v>107</v>
      </c>
      <c r="E360" s="83" t="s">
        <v>107</v>
      </c>
      <c r="F360" s="134"/>
      <c r="G360" s="83" t="s">
        <v>107</v>
      </c>
      <c r="H360" s="83"/>
      <c r="I360" s="83" t="s">
        <v>107</v>
      </c>
      <c r="J360" s="119" t="s">
        <v>107</v>
      </c>
      <c r="K360" s="319"/>
      <c r="L360" s="319"/>
      <c r="M360" s="319"/>
      <c r="N360" s="318"/>
      <c r="O360" s="318"/>
      <c r="P360" s="320"/>
      <c r="Q360" s="320"/>
      <c r="R360" s="320"/>
      <c r="S360" s="318"/>
      <c r="T360" s="318"/>
      <c r="U360" s="318"/>
      <c r="V360" s="318"/>
    </row>
    <row r="361" spans="1:22" ht="18" hidden="1" customHeight="1" x14ac:dyDescent="0.25">
      <c r="A361" s="30">
        <v>345</v>
      </c>
      <c r="B361" s="83"/>
      <c r="C361" s="100"/>
      <c r="D361" s="100" t="s">
        <v>107</v>
      </c>
      <c r="E361" s="83" t="s">
        <v>107</v>
      </c>
      <c r="F361" s="134"/>
      <c r="G361" s="83" t="s">
        <v>107</v>
      </c>
      <c r="H361" s="83"/>
      <c r="I361" s="83" t="s">
        <v>107</v>
      </c>
      <c r="J361" s="119" t="s">
        <v>107</v>
      </c>
      <c r="K361" s="319"/>
      <c r="L361" s="319"/>
      <c r="M361" s="319"/>
      <c r="N361" s="318"/>
      <c r="O361" s="318"/>
      <c r="P361" s="320"/>
      <c r="Q361" s="320"/>
      <c r="R361" s="320"/>
      <c r="S361" s="318"/>
      <c r="T361" s="318"/>
      <c r="U361" s="318"/>
      <c r="V361" s="318"/>
    </row>
    <row r="362" spans="1:22" ht="18" hidden="1" customHeight="1" x14ac:dyDescent="0.25">
      <c r="A362" s="30">
        <v>346</v>
      </c>
      <c r="B362" s="83"/>
      <c r="C362" s="100"/>
      <c r="D362" s="100" t="s">
        <v>107</v>
      </c>
      <c r="E362" s="83" t="s">
        <v>107</v>
      </c>
      <c r="F362" s="134"/>
      <c r="G362" s="83" t="s">
        <v>107</v>
      </c>
      <c r="H362" s="83"/>
      <c r="I362" s="83" t="s">
        <v>107</v>
      </c>
      <c r="J362" s="119" t="s">
        <v>107</v>
      </c>
      <c r="K362" s="319"/>
      <c r="L362" s="319"/>
      <c r="M362" s="319"/>
      <c r="N362" s="318"/>
      <c r="O362" s="318"/>
      <c r="P362" s="320"/>
      <c r="Q362" s="320"/>
      <c r="R362" s="320"/>
      <c r="S362" s="318"/>
      <c r="T362" s="318"/>
      <c r="U362" s="318"/>
      <c r="V362" s="318"/>
    </row>
    <row r="363" spans="1:22" ht="18" hidden="1" customHeight="1" x14ac:dyDescent="0.25">
      <c r="A363" s="30">
        <v>347</v>
      </c>
      <c r="B363" s="83"/>
      <c r="C363" s="100"/>
      <c r="D363" s="100" t="s">
        <v>107</v>
      </c>
      <c r="E363" s="83" t="s">
        <v>107</v>
      </c>
      <c r="F363" s="134"/>
      <c r="G363" s="83" t="s">
        <v>107</v>
      </c>
      <c r="H363" s="83"/>
      <c r="I363" s="83" t="s">
        <v>107</v>
      </c>
      <c r="J363" s="119" t="s">
        <v>107</v>
      </c>
      <c r="K363" s="319"/>
      <c r="L363" s="319"/>
      <c r="M363" s="319"/>
      <c r="N363" s="318"/>
      <c r="O363" s="318"/>
      <c r="P363" s="320"/>
      <c r="Q363" s="320"/>
      <c r="R363" s="320"/>
      <c r="S363" s="318"/>
      <c r="T363" s="318"/>
      <c r="U363" s="318"/>
      <c r="V363" s="318"/>
    </row>
    <row r="364" spans="1:22" ht="18" hidden="1" customHeight="1" x14ac:dyDescent="0.25">
      <c r="A364" s="30">
        <v>348</v>
      </c>
      <c r="B364" s="83"/>
      <c r="C364" s="100"/>
      <c r="D364" s="100" t="s">
        <v>107</v>
      </c>
      <c r="E364" s="83" t="s">
        <v>107</v>
      </c>
      <c r="F364" s="134"/>
      <c r="G364" s="83" t="s">
        <v>107</v>
      </c>
      <c r="H364" s="83"/>
      <c r="I364" s="83" t="s">
        <v>107</v>
      </c>
      <c r="J364" s="119" t="s">
        <v>107</v>
      </c>
      <c r="K364" s="319"/>
      <c r="L364" s="319"/>
      <c r="M364" s="319"/>
      <c r="N364" s="318"/>
      <c r="O364" s="318"/>
      <c r="P364" s="320"/>
      <c r="Q364" s="320"/>
      <c r="R364" s="320"/>
      <c r="S364" s="318"/>
      <c r="T364" s="318"/>
      <c r="U364" s="318"/>
      <c r="V364" s="318"/>
    </row>
    <row r="365" spans="1:22" ht="18" hidden="1" customHeight="1" x14ac:dyDescent="0.25">
      <c r="A365" s="30">
        <v>349</v>
      </c>
      <c r="B365" s="83"/>
      <c r="C365" s="100"/>
      <c r="D365" s="100" t="s">
        <v>107</v>
      </c>
      <c r="E365" s="83" t="s">
        <v>107</v>
      </c>
      <c r="F365" s="134"/>
      <c r="G365" s="83" t="s">
        <v>107</v>
      </c>
      <c r="H365" s="83"/>
      <c r="I365" s="83" t="s">
        <v>107</v>
      </c>
      <c r="J365" s="119" t="s">
        <v>107</v>
      </c>
      <c r="K365" s="319"/>
      <c r="L365" s="319"/>
      <c r="M365" s="319"/>
      <c r="N365" s="318"/>
      <c r="O365" s="318"/>
      <c r="P365" s="320"/>
      <c r="Q365" s="320"/>
      <c r="R365" s="320"/>
      <c r="S365" s="318"/>
      <c r="T365" s="318"/>
      <c r="U365" s="318"/>
      <c r="V365" s="318"/>
    </row>
    <row r="366" spans="1:22" ht="18" hidden="1" customHeight="1" x14ac:dyDescent="0.25">
      <c r="A366" s="30">
        <v>350</v>
      </c>
      <c r="B366" s="83"/>
      <c r="C366" s="100"/>
      <c r="D366" s="100" t="s">
        <v>107</v>
      </c>
      <c r="E366" s="83" t="s">
        <v>107</v>
      </c>
      <c r="F366" s="134"/>
      <c r="G366" s="83" t="s">
        <v>107</v>
      </c>
      <c r="H366" s="83"/>
      <c r="I366" s="83" t="s">
        <v>107</v>
      </c>
      <c r="J366" s="119" t="s">
        <v>107</v>
      </c>
      <c r="K366" s="319"/>
      <c r="L366" s="319"/>
      <c r="M366" s="319"/>
      <c r="N366" s="318"/>
      <c r="O366" s="318"/>
      <c r="P366" s="320"/>
      <c r="Q366" s="320"/>
      <c r="R366" s="320"/>
      <c r="S366" s="318"/>
      <c r="T366" s="318"/>
      <c r="U366" s="318"/>
      <c r="V366" s="318"/>
    </row>
    <row r="367" spans="1:22" ht="18" hidden="1" customHeight="1" x14ac:dyDescent="0.25">
      <c r="A367" s="30">
        <v>351</v>
      </c>
      <c r="B367" s="83"/>
      <c r="C367" s="100"/>
      <c r="D367" s="100" t="s">
        <v>107</v>
      </c>
      <c r="E367" s="83" t="s">
        <v>107</v>
      </c>
      <c r="F367" s="134"/>
      <c r="G367" s="83" t="s">
        <v>107</v>
      </c>
      <c r="H367" s="83"/>
      <c r="I367" s="83" t="s">
        <v>107</v>
      </c>
      <c r="J367" s="119" t="s">
        <v>107</v>
      </c>
      <c r="K367" s="319"/>
      <c r="L367" s="319"/>
      <c r="M367" s="319"/>
      <c r="N367" s="318"/>
      <c r="O367" s="318"/>
      <c r="P367" s="320"/>
      <c r="Q367" s="320"/>
      <c r="R367" s="320"/>
      <c r="S367" s="318"/>
      <c r="T367" s="318"/>
      <c r="U367" s="318"/>
      <c r="V367" s="318"/>
    </row>
    <row r="368" spans="1:22" ht="18" hidden="1" customHeight="1" x14ac:dyDescent="0.25">
      <c r="A368" s="30">
        <v>352</v>
      </c>
      <c r="B368" s="83"/>
      <c r="C368" s="100"/>
      <c r="D368" s="100" t="s">
        <v>107</v>
      </c>
      <c r="E368" s="83" t="s">
        <v>107</v>
      </c>
      <c r="F368" s="134"/>
      <c r="G368" s="83" t="s">
        <v>107</v>
      </c>
      <c r="H368" s="83"/>
      <c r="I368" s="83" t="s">
        <v>107</v>
      </c>
      <c r="J368" s="119" t="s">
        <v>107</v>
      </c>
      <c r="K368" s="319"/>
      <c r="L368" s="319"/>
      <c r="M368" s="319"/>
      <c r="N368" s="318"/>
      <c r="O368" s="318"/>
      <c r="P368" s="320"/>
      <c r="Q368" s="320"/>
      <c r="R368" s="320"/>
      <c r="S368" s="318"/>
      <c r="T368" s="318"/>
      <c r="U368" s="318"/>
      <c r="V368" s="318"/>
    </row>
    <row r="369" spans="1:22" ht="18" hidden="1" customHeight="1" x14ac:dyDescent="0.25">
      <c r="A369" s="30">
        <v>353</v>
      </c>
      <c r="B369" s="83"/>
      <c r="C369" s="100"/>
      <c r="D369" s="100" t="s">
        <v>107</v>
      </c>
      <c r="E369" s="83" t="s">
        <v>107</v>
      </c>
      <c r="F369" s="134"/>
      <c r="G369" s="83" t="s">
        <v>107</v>
      </c>
      <c r="H369" s="83"/>
      <c r="I369" s="83" t="s">
        <v>107</v>
      </c>
      <c r="J369" s="119" t="s">
        <v>107</v>
      </c>
      <c r="K369" s="319"/>
      <c r="L369" s="319"/>
      <c r="M369" s="319"/>
      <c r="N369" s="318"/>
      <c r="O369" s="318"/>
      <c r="P369" s="320"/>
      <c r="Q369" s="320"/>
      <c r="R369" s="320"/>
      <c r="S369" s="318"/>
      <c r="T369" s="318"/>
      <c r="U369" s="318"/>
      <c r="V369" s="318"/>
    </row>
    <row r="370" spans="1:22" ht="18" hidden="1" customHeight="1" x14ac:dyDescent="0.25">
      <c r="A370" s="30">
        <v>354</v>
      </c>
      <c r="B370" s="83"/>
      <c r="C370" s="100"/>
      <c r="D370" s="100" t="s">
        <v>107</v>
      </c>
      <c r="E370" s="83" t="s">
        <v>107</v>
      </c>
      <c r="F370" s="134"/>
      <c r="G370" s="83" t="s">
        <v>107</v>
      </c>
      <c r="H370" s="83"/>
      <c r="I370" s="83" t="s">
        <v>107</v>
      </c>
      <c r="J370" s="119" t="s">
        <v>107</v>
      </c>
      <c r="K370" s="319"/>
      <c r="L370" s="319"/>
      <c r="M370" s="319"/>
      <c r="N370" s="318"/>
      <c r="O370" s="318"/>
      <c r="P370" s="320"/>
      <c r="Q370" s="320"/>
      <c r="R370" s="320"/>
      <c r="S370" s="318"/>
      <c r="T370" s="318"/>
      <c r="U370" s="318"/>
      <c r="V370" s="318"/>
    </row>
    <row r="371" spans="1:22" ht="18" hidden="1" customHeight="1" x14ac:dyDescent="0.25">
      <c r="A371" s="30">
        <v>355</v>
      </c>
      <c r="B371" s="83"/>
      <c r="C371" s="100"/>
      <c r="D371" s="100" t="s">
        <v>107</v>
      </c>
      <c r="E371" s="83" t="s">
        <v>107</v>
      </c>
      <c r="F371" s="134"/>
      <c r="G371" s="83" t="s">
        <v>107</v>
      </c>
      <c r="H371" s="83"/>
      <c r="I371" s="83" t="s">
        <v>107</v>
      </c>
      <c r="J371" s="119" t="s">
        <v>107</v>
      </c>
      <c r="K371" s="319"/>
      <c r="L371" s="319"/>
      <c r="M371" s="319"/>
      <c r="N371" s="318"/>
      <c r="O371" s="318"/>
      <c r="P371" s="320"/>
      <c r="Q371" s="320"/>
      <c r="R371" s="320"/>
      <c r="S371" s="318"/>
      <c r="T371" s="318"/>
      <c r="U371" s="318"/>
      <c r="V371" s="318"/>
    </row>
    <row r="372" spans="1:22" ht="18" hidden="1" customHeight="1" x14ac:dyDescent="0.25">
      <c r="A372" s="30">
        <v>356</v>
      </c>
      <c r="B372" s="83"/>
      <c r="C372" s="100"/>
      <c r="D372" s="100" t="s">
        <v>107</v>
      </c>
      <c r="E372" s="83" t="s">
        <v>107</v>
      </c>
      <c r="F372" s="134"/>
      <c r="G372" s="83" t="s">
        <v>107</v>
      </c>
      <c r="H372" s="83"/>
      <c r="I372" s="83" t="s">
        <v>107</v>
      </c>
      <c r="J372" s="119" t="s">
        <v>107</v>
      </c>
      <c r="K372" s="319"/>
      <c r="L372" s="319"/>
      <c r="M372" s="319"/>
      <c r="N372" s="318"/>
      <c r="O372" s="318"/>
      <c r="P372" s="320"/>
      <c r="Q372" s="320"/>
      <c r="R372" s="320"/>
      <c r="S372" s="318"/>
      <c r="T372" s="318"/>
      <c r="U372" s="318"/>
      <c r="V372" s="318"/>
    </row>
    <row r="373" spans="1:22" ht="18" hidden="1" customHeight="1" x14ac:dyDescent="0.25">
      <c r="A373" s="30">
        <v>357</v>
      </c>
      <c r="B373" s="83"/>
      <c r="C373" s="100"/>
      <c r="D373" s="100" t="s">
        <v>107</v>
      </c>
      <c r="E373" s="83" t="s">
        <v>107</v>
      </c>
      <c r="F373" s="134"/>
      <c r="G373" s="83" t="s">
        <v>107</v>
      </c>
      <c r="H373" s="83"/>
      <c r="I373" s="83" t="s">
        <v>107</v>
      </c>
      <c r="J373" s="119" t="s">
        <v>107</v>
      </c>
      <c r="K373" s="319"/>
      <c r="L373" s="319"/>
      <c r="M373" s="319"/>
      <c r="N373" s="318"/>
      <c r="O373" s="318"/>
      <c r="P373" s="320"/>
      <c r="Q373" s="320"/>
      <c r="R373" s="320"/>
      <c r="S373" s="318"/>
      <c r="T373" s="318"/>
      <c r="U373" s="318"/>
      <c r="V373" s="318"/>
    </row>
    <row r="374" spans="1:22" ht="18" hidden="1" customHeight="1" x14ac:dyDescent="0.25">
      <c r="A374" s="30">
        <v>358</v>
      </c>
      <c r="B374" s="83"/>
      <c r="C374" s="100"/>
      <c r="D374" s="100" t="s">
        <v>107</v>
      </c>
      <c r="E374" s="83" t="s">
        <v>107</v>
      </c>
      <c r="F374" s="134"/>
      <c r="G374" s="83" t="s">
        <v>107</v>
      </c>
      <c r="H374" s="83"/>
      <c r="I374" s="83" t="s">
        <v>107</v>
      </c>
      <c r="J374" s="119" t="s">
        <v>107</v>
      </c>
      <c r="K374" s="319"/>
      <c r="L374" s="319"/>
      <c r="M374" s="319"/>
      <c r="N374" s="318"/>
      <c r="O374" s="318"/>
      <c r="P374" s="320"/>
      <c r="Q374" s="320"/>
      <c r="R374" s="320"/>
      <c r="S374" s="318"/>
      <c r="T374" s="318"/>
      <c r="U374" s="318"/>
      <c r="V374" s="318"/>
    </row>
    <row r="375" spans="1:22" ht="18" hidden="1" customHeight="1" x14ac:dyDescent="0.25">
      <c r="A375" s="30">
        <v>359</v>
      </c>
      <c r="B375" s="83"/>
      <c r="C375" s="100"/>
      <c r="D375" s="100" t="s">
        <v>107</v>
      </c>
      <c r="E375" s="83" t="s">
        <v>107</v>
      </c>
      <c r="F375" s="134"/>
      <c r="G375" s="83" t="s">
        <v>107</v>
      </c>
      <c r="H375" s="83"/>
      <c r="I375" s="83" t="s">
        <v>107</v>
      </c>
      <c r="J375" s="119" t="s">
        <v>107</v>
      </c>
      <c r="K375" s="319"/>
      <c r="L375" s="319"/>
      <c r="M375" s="319"/>
      <c r="N375" s="318"/>
      <c r="O375" s="318"/>
      <c r="P375" s="320"/>
      <c r="Q375" s="320"/>
      <c r="R375" s="320"/>
      <c r="S375" s="318"/>
      <c r="T375" s="318"/>
      <c r="U375" s="318"/>
      <c r="V375" s="318"/>
    </row>
    <row r="376" spans="1:22" ht="18" hidden="1" customHeight="1" x14ac:dyDescent="0.25">
      <c r="A376" s="30">
        <v>360</v>
      </c>
      <c r="B376" s="83"/>
      <c r="C376" s="100"/>
      <c r="D376" s="100" t="s">
        <v>107</v>
      </c>
      <c r="E376" s="83" t="s">
        <v>107</v>
      </c>
      <c r="F376" s="134"/>
      <c r="G376" s="83" t="s">
        <v>107</v>
      </c>
      <c r="H376" s="83"/>
      <c r="I376" s="83" t="s">
        <v>107</v>
      </c>
      <c r="J376" s="119" t="s">
        <v>107</v>
      </c>
      <c r="K376" s="319"/>
      <c r="L376" s="319"/>
      <c r="M376" s="319"/>
      <c r="N376" s="318"/>
      <c r="O376" s="318"/>
      <c r="P376" s="320"/>
      <c r="Q376" s="320"/>
      <c r="R376" s="320"/>
      <c r="S376" s="318"/>
      <c r="T376" s="318"/>
      <c r="U376" s="318"/>
      <c r="V376" s="318"/>
    </row>
    <row r="377" spans="1:22" ht="18" hidden="1" customHeight="1" x14ac:dyDescent="0.25">
      <c r="A377" s="30">
        <v>361</v>
      </c>
      <c r="B377" s="83"/>
      <c r="C377" s="100"/>
      <c r="D377" s="100" t="s">
        <v>107</v>
      </c>
      <c r="E377" s="83" t="s">
        <v>107</v>
      </c>
      <c r="F377" s="134"/>
      <c r="G377" s="83" t="s">
        <v>107</v>
      </c>
      <c r="H377" s="83"/>
      <c r="I377" s="83" t="s">
        <v>107</v>
      </c>
      <c r="J377" s="119" t="s">
        <v>107</v>
      </c>
      <c r="K377" s="319"/>
      <c r="L377" s="319"/>
      <c r="M377" s="319"/>
      <c r="N377" s="318"/>
      <c r="O377" s="318"/>
      <c r="P377" s="320"/>
      <c r="Q377" s="320"/>
      <c r="R377" s="320"/>
      <c r="S377" s="318"/>
      <c r="T377" s="318"/>
      <c r="U377" s="318"/>
      <c r="V377" s="318"/>
    </row>
    <row r="378" spans="1:22" ht="18" hidden="1" customHeight="1" x14ac:dyDescent="0.25">
      <c r="A378" s="30">
        <v>362</v>
      </c>
      <c r="B378" s="83"/>
      <c r="C378" s="100"/>
      <c r="D378" s="100" t="s">
        <v>107</v>
      </c>
      <c r="E378" s="83" t="s">
        <v>107</v>
      </c>
      <c r="F378" s="134"/>
      <c r="G378" s="83" t="s">
        <v>107</v>
      </c>
      <c r="H378" s="83"/>
      <c r="I378" s="83" t="s">
        <v>107</v>
      </c>
      <c r="J378" s="119" t="s">
        <v>107</v>
      </c>
      <c r="K378" s="319"/>
      <c r="L378" s="319"/>
      <c r="M378" s="319"/>
      <c r="N378" s="318"/>
      <c r="O378" s="318"/>
      <c r="P378" s="320"/>
      <c r="Q378" s="320"/>
      <c r="R378" s="320"/>
      <c r="S378" s="318"/>
      <c r="T378" s="318"/>
      <c r="U378" s="318"/>
      <c r="V378" s="318"/>
    </row>
    <row r="379" spans="1:22" ht="18" hidden="1" customHeight="1" x14ac:dyDescent="0.25">
      <c r="A379" s="30">
        <v>363</v>
      </c>
      <c r="B379" s="83"/>
      <c r="C379" s="100"/>
      <c r="D379" s="100" t="s">
        <v>107</v>
      </c>
      <c r="E379" s="83" t="s">
        <v>107</v>
      </c>
      <c r="F379" s="134"/>
      <c r="G379" s="83" t="s">
        <v>107</v>
      </c>
      <c r="H379" s="83"/>
      <c r="I379" s="83" t="s">
        <v>107</v>
      </c>
      <c r="J379" s="119" t="s">
        <v>107</v>
      </c>
      <c r="K379" s="319"/>
      <c r="L379" s="319"/>
      <c r="M379" s="319"/>
      <c r="N379" s="318"/>
      <c r="O379" s="318"/>
      <c r="P379" s="320"/>
      <c r="Q379" s="320"/>
      <c r="R379" s="320"/>
      <c r="S379" s="318"/>
      <c r="T379" s="318"/>
      <c r="U379" s="318"/>
      <c r="V379" s="318"/>
    </row>
    <row r="380" spans="1:22" ht="18" hidden="1" customHeight="1" x14ac:dyDescent="0.25">
      <c r="A380" s="30">
        <v>364</v>
      </c>
      <c r="B380" s="83"/>
      <c r="C380" s="100"/>
      <c r="D380" s="100" t="s">
        <v>107</v>
      </c>
      <c r="E380" s="83" t="s">
        <v>107</v>
      </c>
      <c r="F380" s="134"/>
      <c r="G380" s="83" t="s">
        <v>107</v>
      </c>
      <c r="H380" s="83"/>
      <c r="I380" s="83" t="s">
        <v>107</v>
      </c>
      <c r="J380" s="119" t="s">
        <v>107</v>
      </c>
      <c r="K380" s="319"/>
      <c r="L380" s="319"/>
      <c r="M380" s="319"/>
      <c r="N380" s="318"/>
      <c r="O380" s="318"/>
      <c r="P380" s="320"/>
      <c r="Q380" s="320"/>
      <c r="R380" s="320"/>
      <c r="S380" s="318"/>
      <c r="T380" s="318"/>
      <c r="U380" s="318"/>
      <c r="V380" s="318"/>
    </row>
    <row r="381" spans="1:22" ht="18" hidden="1" customHeight="1" x14ac:dyDescent="0.25">
      <c r="A381" s="30">
        <v>365</v>
      </c>
      <c r="B381" s="83"/>
      <c r="C381" s="100"/>
      <c r="D381" s="100" t="s">
        <v>107</v>
      </c>
      <c r="E381" s="83" t="s">
        <v>107</v>
      </c>
      <c r="F381" s="134"/>
      <c r="G381" s="83" t="s">
        <v>107</v>
      </c>
      <c r="H381" s="83"/>
      <c r="I381" s="83" t="s">
        <v>107</v>
      </c>
      <c r="J381" s="119" t="s">
        <v>107</v>
      </c>
      <c r="K381" s="319"/>
      <c r="L381" s="319"/>
      <c r="M381" s="319"/>
      <c r="N381" s="318"/>
      <c r="O381" s="318"/>
      <c r="P381" s="320"/>
      <c r="Q381" s="320"/>
      <c r="R381" s="320"/>
      <c r="S381" s="318"/>
      <c r="T381" s="318"/>
      <c r="U381" s="318"/>
      <c r="V381" s="318"/>
    </row>
    <row r="382" spans="1:22" ht="18" hidden="1" customHeight="1" x14ac:dyDescent="0.25">
      <c r="A382" s="30">
        <v>366</v>
      </c>
      <c r="B382" s="83"/>
      <c r="C382" s="100"/>
      <c r="D382" s="100" t="s">
        <v>107</v>
      </c>
      <c r="E382" s="83" t="s">
        <v>107</v>
      </c>
      <c r="F382" s="134"/>
      <c r="G382" s="83" t="s">
        <v>107</v>
      </c>
      <c r="H382" s="83"/>
      <c r="I382" s="83" t="s">
        <v>107</v>
      </c>
      <c r="J382" s="119" t="s">
        <v>107</v>
      </c>
      <c r="K382" s="319"/>
      <c r="L382" s="319"/>
      <c r="M382" s="319"/>
      <c r="N382" s="318"/>
      <c r="O382" s="318"/>
      <c r="P382" s="320"/>
      <c r="Q382" s="320"/>
      <c r="R382" s="320"/>
      <c r="S382" s="318"/>
      <c r="T382" s="318"/>
      <c r="U382" s="318"/>
      <c r="V382" s="318"/>
    </row>
    <row r="383" spans="1:22" ht="18" hidden="1" customHeight="1" x14ac:dyDescent="0.25">
      <c r="A383" s="30">
        <v>367</v>
      </c>
      <c r="B383" s="83"/>
      <c r="C383" s="100"/>
      <c r="D383" s="100" t="s">
        <v>107</v>
      </c>
      <c r="E383" s="83" t="s">
        <v>107</v>
      </c>
      <c r="F383" s="134"/>
      <c r="G383" s="83" t="s">
        <v>107</v>
      </c>
      <c r="H383" s="83"/>
      <c r="I383" s="83" t="s">
        <v>107</v>
      </c>
      <c r="J383" s="119" t="s">
        <v>107</v>
      </c>
      <c r="K383" s="319"/>
      <c r="L383" s="319"/>
      <c r="M383" s="319"/>
      <c r="N383" s="318"/>
      <c r="O383" s="318"/>
      <c r="P383" s="320"/>
      <c r="Q383" s="320"/>
      <c r="R383" s="320"/>
      <c r="S383" s="318"/>
      <c r="T383" s="318"/>
      <c r="U383" s="318"/>
      <c r="V383" s="318"/>
    </row>
    <row r="384" spans="1:22" ht="18" hidden="1" customHeight="1" x14ac:dyDescent="0.25">
      <c r="A384" s="30">
        <v>368</v>
      </c>
      <c r="B384" s="83"/>
      <c r="C384" s="100"/>
      <c r="D384" s="100" t="s">
        <v>107</v>
      </c>
      <c r="E384" s="83" t="s">
        <v>107</v>
      </c>
      <c r="F384" s="134"/>
      <c r="G384" s="83" t="s">
        <v>107</v>
      </c>
      <c r="H384" s="83"/>
      <c r="I384" s="83" t="s">
        <v>107</v>
      </c>
      <c r="J384" s="119" t="s">
        <v>107</v>
      </c>
      <c r="K384" s="319"/>
      <c r="L384" s="319"/>
      <c r="M384" s="319"/>
      <c r="N384" s="318"/>
      <c r="O384" s="318"/>
      <c r="P384" s="320"/>
      <c r="Q384" s="320"/>
      <c r="R384" s="320"/>
      <c r="S384" s="318"/>
      <c r="T384" s="318"/>
      <c r="U384" s="318"/>
      <c r="V384" s="318"/>
    </row>
    <row r="385" spans="1:22" ht="18" hidden="1" customHeight="1" x14ac:dyDescent="0.25">
      <c r="A385" s="30">
        <v>369</v>
      </c>
      <c r="B385" s="83"/>
      <c r="C385" s="100"/>
      <c r="D385" s="100" t="s">
        <v>107</v>
      </c>
      <c r="E385" s="83" t="s">
        <v>107</v>
      </c>
      <c r="F385" s="134"/>
      <c r="G385" s="83" t="s">
        <v>107</v>
      </c>
      <c r="H385" s="83"/>
      <c r="I385" s="83" t="s">
        <v>107</v>
      </c>
      <c r="J385" s="119" t="s">
        <v>107</v>
      </c>
      <c r="K385" s="319"/>
      <c r="L385" s="319"/>
      <c r="M385" s="319"/>
      <c r="N385" s="318"/>
      <c r="O385" s="318"/>
      <c r="P385" s="320"/>
      <c r="Q385" s="320"/>
      <c r="R385" s="320"/>
      <c r="S385" s="318"/>
      <c r="T385" s="318"/>
      <c r="U385" s="318"/>
      <c r="V385" s="318"/>
    </row>
    <row r="386" spans="1:22" ht="18" hidden="1" customHeight="1" x14ac:dyDescent="0.25">
      <c r="A386" s="30">
        <v>370</v>
      </c>
      <c r="B386" s="83"/>
      <c r="C386" s="100"/>
      <c r="D386" s="100" t="s">
        <v>107</v>
      </c>
      <c r="E386" s="83" t="s">
        <v>107</v>
      </c>
      <c r="F386" s="134"/>
      <c r="G386" s="83" t="s">
        <v>107</v>
      </c>
      <c r="H386" s="83"/>
      <c r="I386" s="83" t="s">
        <v>107</v>
      </c>
      <c r="J386" s="119" t="s">
        <v>107</v>
      </c>
      <c r="K386" s="319"/>
      <c r="L386" s="319"/>
      <c r="M386" s="319"/>
      <c r="N386" s="318"/>
      <c r="O386" s="318"/>
      <c r="P386" s="320"/>
      <c r="Q386" s="320"/>
      <c r="R386" s="320"/>
      <c r="S386" s="318"/>
      <c r="T386" s="318"/>
      <c r="U386" s="318"/>
      <c r="V386" s="318"/>
    </row>
    <row r="387" spans="1:22" ht="18" hidden="1" customHeight="1" x14ac:dyDescent="0.25">
      <c r="A387" s="30">
        <v>371</v>
      </c>
      <c r="B387" s="83"/>
      <c r="C387" s="100"/>
      <c r="D387" s="100" t="s">
        <v>107</v>
      </c>
      <c r="E387" s="83" t="s">
        <v>107</v>
      </c>
      <c r="F387" s="134"/>
      <c r="G387" s="83" t="s">
        <v>107</v>
      </c>
      <c r="H387" s="83"/>
      <c r="I387" s="83" t="s">
        <v>107</v>
      </c>
      <c r="J387" s="119" t="s">
        <v>107</v>
      </c>
      <c r="K387" s="319"/>
      <c r="L387" s="319"/>
      <c r="M387" s="319"/>
      <c r="N387" s="318"/>
      <c r="O387" s="318"/>
      <c r="P387" s="320"/>
      <c r="Q387" s="320"/>
      <c r="R387" s="320"/>
      <c r="S387" s="318"/>
      <c r="T387" s="318"/>
      <c r="U387" s="318"/>
      <c r="V387" s="318"/>
    </row>
    <row r="388" spans="1:22" ht="18" hidden="1" customHeight="1" x14ac:dyDescent="0.25">
      <c r="A388" s="30">
        <v>372</v>
      </c>
      <c r="B388" s="83"/>
      <c r="C388" s="100"/>
      <c r="D388" s="100" t="s">
        <v>107</v>
      </c>
      <c r="E388" s="83" t="s">
        <v>107</v>
      </c>
      <c r="F388" s="134"/>
      <c r="G388" s="83" t="s">
        <v>107</v>
      </c>
      <c r="H388" s="83"/>
      <c r="I388" s="83" t="s">
        <v>107</v>
      </c>
      <c r="J388" s="119" t="s">
        <v>107</v>
      </c>
      <c r="K388" s="319"/>
      <c r="L388" s="319"/>
      <c r="M388" s="319"/>
      <c r="N388" s="318"/>
      <c r="O388" s="318"/>
      <c r="P388" s="320"/>
      <c r="Q388" s="320"/>
      <c r="R388" s="320"/>
      <c r="S388" s="318"/>
      <c r="T388" s="318"/>
      <c r="U388" s="318"/>
      <c r="V388" s="318"/>
    </row>
    <row r="389" spans="1:22" ht="18" hidden="1" customHeight="1" x14ac:dyDescent="0.25">
      <c r="A389" s="30">
        <v>373</v>
      </c>
      <c r="B389" s="83"/>
      <c r="C389" s="100"/>
      <c r="D389" s="100" t="s">
        <v>107</v>
      </c>
      <c r="E389" s="83" t="s">
        <v>107</v>
      </c>
      <c r="F389" s="134"/>
      <c r="G389" s="83" t="s">
        <v>107</v>
      </c>
      <c r="H389" s="83"/>
      <c r="I389" s="83" t="s">
        <v>107</v>
      </c>
      <c r="J389" s="119" t="s">
        <v>107</v>
      </c>
      <c r="K389" s="319"/>
      <c r="L389" s="319"/>
      <c r="M389" s="319"/>
      <c r="N389" s="318"/>
      <c r="O389" s="318"/>
      <c r="P389" s="320"/>
      <c r="Q389" s="320"/>
      <c r="R389" s="320"/>
      <c r="S389" s="318"/>
      <c r="T389" s="318"/>
      <c r="U389" s="318"/>
      <c r="V389" s="318"/>
    </row>
    <row r="390" spans="1:22" ht="18" hidden="1" customHeight="1" x14ac:dyDescent="0.25">
      <c r="A390" s="30">
        <v>374</v>
      </c>
      <c r="B390" s="83"/>
      <c r="C390" s="100"/>
      <c r="D390" s="100" t="s">
        <v>107</v>
      </c>
      <c r="E390" s="83" t="s">
        <v>107</v>
      </c>
      <c r="F390" s="134"/>
      <c r="G390" s="83" t="s">
        <v>107</v>
      </c>
      <c r="H390" s="83"/>
      <c r="I390" s="83" t="s">
        <v>107</v>
      </c>
      <c r="J390" s="119" t="s">
        <v>107</v>
      </c>
      <c r="K390" s="319"/>
      <c r="L390" s="319"/>
      <c r="M390" s="319"/>
      <c r="N390" s="318"/>
      <c r="O390" s="318"/>
      <c r="P390" s="320"/>
      <c r="Q390" s="320"/>
      <c r="R390" s="320"/>
      <c r="S390" s="318"/>
      <c r="T390" s="318"/>
      <c r="U390" s="318"/>
      <c r="V390" s="318"/>
    </row>
    <row r="391" spans="1:22" ht="18" hidden="1" customHeight="1" x14ac:dyDescent="0.25">
      <c r="A391" s="30">
        <v>375</v>
      </c>
      <c r="B391" s="83"/>
      <c r="C391" s="100"/>
      <c r="D391" s="100" t="s">
        <v>107</v>
      </c>
      <c r="E391" s="83" t="s">
        <v>107</v>
      </c>
      <c r="F391" s="134"/>
      <c r="G391" s="83" t="s">
        <v>107</v>
      </c>
      <c r="H391" s="83"/>
      <c r="I391" s="83" t="s">
        <v>107</v>
      </c>
      <c r="J391" s="119" t="s">
        <v>107</v>
      </c>
      <c r="K391" s="319"/>
      <c r="L391" s="319"/>
      <c r="M391" s="319"/>
      <c r="N391" s="318"/>
      <c r="O391" s="318"/>
      <c r="P391" s="320"/>
      <c r="Q391" s="320"/>
      <c r="R391" s="320"/>
      <c r="S391" s="318"/>
      <c r="T391" s="318"/>
      <c r="U391" s="318"/>
      <c r="V391" s="318"/>
    </row>
    <row r="392" spans="1:22" ht="18" hidden="1" customHeight="1" x14ac:dyDescent="0.25">
      <c r="A392" s="30">
        <v>376</v>
      </c>
      <c r="B392" s="83"/>
      <c r="C392" s="100"/>
      <c r="D392" s="100" t="s">
        <v>107</v>
      </c>
      <c r="E392" s="83" t="s">
        <v>107</v>
      </c>
      <c r="F392" s="134"/>
      <c r="G392" s="83" t="s">
        <v>107</v>
      </c>
      <c r="H392" s="83"/>
      <c r="I392" s="83" t="s">
        <v>107</v>
      </c>
      <c r="J392" s="119" t="s">
        <v>107</v>
      </c>
      <c r="K392" s="319"/>
      <c r="L392" s="319"/>
      <c r="M392" s="319"/>
      <c r="N392" s="318"/>
      <c r="O392" s="318"/>
      <c r="P392" s="320"/>
      <c r="Q392" s="320"/>
      <c r="R392" s="320"/>
      <c r="S392" s="318"/>
      <c r="T392" s="318"/>
      <c r="U392" s="318"/>
      <c r="V392" s="318"/>
    </row>
    <row r="393" spans="1:22" ht="18" hidden="1" customHeight="1" x14ac:dyDescent="0.25">
      <c r="A393" s="30">
        <v>377</v>
      </c>
      <c r="B393" s="83"/>
      <c r="C393" s="100"/>
      <c r="D393" s="100" t="s">
        <v>107</v>
      </c>
      <c r="E393" s="83" t="s">
        <v>107</v>
      </c>
      <c r="F393" s="134"/>
      <c r="G393" s="83" t="s">
        <v>107</v>
      </c>
      <c r="H393" s="83"/>
      <c r="I393" s="83" t="s">
        <v>107</v>
      </c>
      <c r="J393" s="119" t="s">
        <v>107</v>
      </c>
      <c r="K393" s="319"/>
      <c r="L393" s="319"/>
      <c r="M393" s="319"/>
      <c r="N393" s="318"/>
      <c r="O393" s="318"/>
      <c r="P393" s="320"/>
      <c r="Q393" s="320"/>
      <c r="R393" s="320"/>
      <c r="S393" s="318"/>
      <c r="T393" s="318"/>
      <c r="U393" s="318"/>
      <c r="V393" s="318"/>
    </row>
    <row r="394" spans="1:22" ht="18" hidden="1" customHeight="1" x14ac:dyDescent="0.25">
      <c r="A394" s="30">
        <v>378</v>
      </c>
      <c r="B394" s="83"/>
      <c r="C394" s="100"/>
      <c r="D394" s="100" t="s">
        <v>107</v>
      </c>
      <c r="E394" s="83" t="s">
        <v>107</v>
      </c>
      <c r="F394" s="134"/>
      <c r="G394" s="83" t="s">
        <v>107</v>
      </c>
      <c r="H394" s="83"/>
      <c r="I394" s="83" t="s">
        <v>107</v>
      </c>
      <c r="J394" s="119" t="s">
        <v>107</v>
      </c>
      <c r="K394" s="319"/>
      <c r="L394" s="319"/>
      <c r="M394" s="319"/>
      <c r="N394" s="318"/>
      <c r="O394" s="318"/>
      <c r="P394" s="320"/>
      <c r="Q394" s="320"/>
      <c r="R394" s="320"/>
      <c r="S394" s="318"/>
      <c r="T394" s="318"/>
      <c r="U394" s="318"/>
      <c r="V394" s="318"/>
    </row>
    <row r="395" spans="1:22" ht="18" hidden="1" customHeight="1" x14ac:dyDescent="0.25">
      <c r="A395" s="30">
        <v>379</v>
      </c>
      <c r="B395" s="83"/>
      <c r="C395" s="100"/>
      <c r="D395" s="100" t="s">
        <v>107</v>
      </c>
      <c r="E395" s="83" t="s">
        <v>107</v>
      </c>
      <c r="F395" s="134"/>
      <c r="G395" s="83" t="s">
        <v>107</v>
      </c>
      <c r="H395" s="83"/>
      <c r="I395" s="83" t="s">
        <v>107</v>
      </c>
      <c r="J395" s="119" t="s">
        <v>107</v>
      </c>
      <c r="K395" s="319"/>
      <c r="L395" s="319"/>
      <c r="M395" s="319"/>
      <c r="N395" s="318"/>
      <c r="O395" s="318"/>
      <c r="P395" s="320"/>
      <c r="Q395" s="320"/>
      <c r="R395" s="320"/>
      <c r="S395" s="318"/>
      <c r="T395" s="318"/>
      <c r="U395" s="318"/>
      <c r="V395" s="318"/>
    </row>
    <row r="396" spans="1:22" ht="18" hidden="1" customHeight="1" x14ac:dyDescent="0.25">
      <c r="A396" s="30">
        <v>380</v>
      </c>
      <c r="B396" s="83"/>
      <c r="C396" s="100"/>
      <c r="D396" s="100" t="s">
        <v>107</v>
      </c>
      <c r="E396" s="83" t="s">
        <v>107</v>
      </c>
      <c r="F396" s="134"/>
      <c r="G396" s="83" t="s">
        <v>107</v>
      </c>
      <c r="H396" s="83"/>
      <c r="I396" s="83" t="s">
        <v>107</v>
      </c>
      <c r="J396" s="119" t="s">
        <v>107</v>
      </c>
      <c r="K396" s="319"/>
      <c r="L396" s="319"/>
      <c r="M396" s="319"/>
      <c r="N396" s="318"/>
      <c r="O396" s="318"/>
      <c r="P396" s="320"/>
      <c r="Q396" s="320"/>
      <c r="R396" s="320"/>
      <c r="S396" s="318"/>
      <c r="T396" s="318"/>
      <c r="U396" s="318"/>
      <c r="V396" s="318"/>
    </row>
    <row r="397" spans="1:22" ht="18" hidden="1" customHeight="1" x14ac:dyDescent="0.25">
      <c r="A397" s="30">
        <v>381</v>
      </c>
      <c r="B397" s="83"/>
      <c r="C397" s="100"/>
      <c r="D397" s="100" t="s">
        <v>107</v>
      </c>
      <c r="E397" s="83" t="s">
        <v>107</v>
      </c>
      <c r="F397" s="134"/>
      <c r="G397" s="83" t="s">
        <v>107</v>
      </c>
      <c r="H397" s="83"/>
      <c r="I397" s="83" t="s">
        <v>107</v>
      </c>
      <c r="J397" s="119" t="s">
        <v>107</v>
      </c>
      <c r="K397" s="319"/>
      <c r="L397" s="319"/>
      <c r="M397" s="319"/>
      <c r="N397" s="318"/>
      <c r="O397" s="318"/>
      <c r="P397" s="320"/>
      <c r="Q397" s="320"/>
      <c r="R397" s="320"/>
      <c r="S397" s="318"/>
      <c r="T397" s="318"/>
      <c r="U397" s="318"/>
      <c r="V397" s="318"/>
    </row>
    <row r="398" spans="1:22" ht="18" hidden="1" customHeight="1" x14ac:dyDescent="0.25">
      <c r="A398" s="30">
        <v>382</v>
      </c>
      <c r="B398" s="83"/>
      <c r="C398" s="100"/>
      <c r="D398" s="100" t="s">
        <v>107</v>
      </c>
      <c r="E398" s="83" t="s">
        <v>107</v>
      </c>
      <c r="F398" s="134"/>
      <c r="G398" s="83" t="s">
        <v>107</v>
      </c>
      <c r="H398" s="83"/>
      <c r="I398" s="83" t="s">
        <v>107</v>
      </c>
      <c r="J398" s="119" t="s">
        <v>107</v>
      </c>
      <c r="K398" s="319"/>
      <c r="L398" s="319"/>
      <c r="M398" s="319"/>
      <c r="N398" s="318"/>
      <c r="O398" s="318"/>
      <c r="P398" s="320"/>
      <c r="Q398" s="320"/>
      <c r="R398" s="320"/>
      <c r="S398" s="318"/>
      <c r="T398" s="318"/>
      <c r="U398" s="318"/>
      <c r="V398" s="318"/>
    </row>
    <row r="399" spans="1:22" ht="18" hidden="1" customHeight="1" x14ac:dyDescent="0.25">
      <c r="A399" s="30">
        <v>383</v>
      </c>
      <c r="B399" s="83"/>
      <c r="C399" s="100"/>
      <c r="D399" s="100" t="s">
        <v>107</v>
      </c>
      <c r="E399" s="83" t="s">
        <v>107</v>
      </c>
      <c r="F399" s="134"/>
      <c r="G399" s="83" t="s">
        <v>107</v>
      </c>
      <c r="H399" s="83"/>
      <c r="I399" s="83" t="s">
        <v>107</v>
      </c>
      <c r="J399" s="119" t="s">
        <v>107</v>
      </c>
      <c r="K399" s="319"/>
      <c r="L399" s="319"/>
      <c r="M399" s="319"/>
      <c r="N399" s="318"/>
      <c r="O399" s="318"/>
      <c r="P399" s="320"/>
      <c r="Q399" s="320"/>
      <c r="R399" s="320"/>
      <c r="S399" s="318"/>
      <c r="T399" s="318"/>
      <c r="U399" s="318"/>
      <c r="V399" s="318"/>
    </row>
    <row r="400" spans="1:22" ht="18" hidden="1" customHeight="1" x14ac:dyDescent="0.25">
      <c r="A400" s="30">
        <v>384</v>
      </c>
      <c r="B400" s="83"/>
      <c r="C400" s="100"/>
      <c r="D400" s="100" t="s">
        <v>107</v>
      </c>
      <c r="E400" s="83" t="s">
        <v>107</v>
      </c>
      <c r="F400" s="134"/>
      <c r="G400" s="83" t="s">
        <v>107</v>
      </c>
      <c r="H400" s="83"/>
      <c r="I400" s="83" t="s">
        <v>107</v>
      </c>
      <c r="J400" s="119" t="s">
        <v>107</v>
      </c>
      <c r="K400" s="319"/>
      <c r="L400" s="319"/>
      <c r="M400" s="319"/>
      <c r="N400" s="318"/>
      <c r="O400" s="318"/>
      <c r="P400" s="320"/>
      <c r="Q400" s="320"/>
      <c r="R400" s="320"/>
      <c r="S400" s="318"/>
      <c r="T400" s="318"/>
      <c r="U400" s="318"/>
      <c r="V400" s="318"/>
    </row>
    <row r="401" spans="1:22" ht="18" hidden="1" customHeight="1" x14ac:dyDescent="0.25">
      <c r="A401" s="30">
        <v>385</v>
      </c>
      <c r="B401" s="83"/>
      <c r="C401" s="100"/>
      <c r="D401" s="100" t="s">
        <v>107</v>
      </c>
      <c r="E401" s="83" t="s">
        <v>107</v>
      </c>
      <c r="F401" s="134"/>
      <c r="G401" s="83" t="s">
        <v>107</v>
      </c>
      <c r="H401" s="83"/>
      <c r="I401" s="83" t="s">
        <v>107</v>
      </c>
      <c r="J401" s="119" t="s">
        <v>107</v>
      </c>
      <c r="K401" s="319"/>
      <c r="L401" s="319"/>
      <c r="M401" s="319"/>
      <c r="N401" s="318"/>
      <c r="O401" s="318"/>
      <c r="P401" s="320"/>
      <c r="Q401" s="320"/>
      <c r="R401" s="320"/>
      <c r="S401" s="318"/>
      <c r="T401" s="318"/>
      <c r="U401" s="318"/>
      <c r="V401" s="318"/>
    </row>
    <row r="402" spans="1:22" ht="18" hidden="1" customHeight="1" x14ac:dyDescent="0.25">
      <c r="A402" s="30">
        <v>386</v>
      </c>
      <c r="B402" s="83"/>
      <c r="C402" s="100"/>
      <c r="D402" s="100" t="s">
        <v>107</v>
      </c>
      <c r="E402" s="83" t="s">
        <v>107</v>
      </c>
      <c r="F402" s="134"/>
      <c r="G402" s="83" t="s">
        <v>107</v>
      </c>
      <c r="H402" s="83"/>
      <c r="I402" s="83" t="s">
        <v>107</v>
      </c>
      <c r="J402" s="119" t="s">
        <v>107</v>
      </c>
      <c r="K402" s="319"/>
      <c r="L402" s="319"/>
      <c r="M402" s="319"/>
      <c r="N402" s="318"/>
      <c r="O402" s="318"/>
      <c r="P402" s="320"/>
      <c r="Q402" s="320"/>
      <c r="R402" s="320"/>
      <c r="S402" s="318"/>
      <c r="T402" s="318"/>
      <c r="U402" s="318"/>
      <c r="V402" s="318"/>
    </row>
    <row r="403" spans="1:22" ht="18" hidden="1" customHeight="1" x14ac:dyDescent="0.25">
      <c r="A403" s="30">
        <v>387</v>
      </c>
      <c r="B403" s="83"/>
      <c r="C403" s="100"/>
      <c r="D403" s="100" t="s">
        <v>107</v>
      </c>
      <c r="E403" s="83" t="s">
        <v>107</v>
      </c>
      <c r="F403" s="134"/>
      <c r="G403" s="83" t="s">
        <v>107</v>
      </c>
      <c r="H403" s="83"/>
      <c r="I403" s="83" t="s">
        <v>107</v>
      </c>
      <c r="J403" s="119" t="s">
        <v>107</v>
      </c>
      <c r="K403" s="319"/>
      <c r="L403" s="319"/>
      <c r="M403" s="319"/>
      <c r="N403" s="318"/>
      <c r="O403" s="318"/>
      <c r="P403" s="320"/>
      <c r="Q403" s="320"/>
      <c r="R403" s="320"/>
      <c r="S403" s="318"/>
      <c r="T403" s="318"/>
      <c r="U403" s="318"/>
      <c r="V403" s="318"/>
    </row>
    <row r="404" spans="1:22" ht="18" hidden="1" customHeight="1" x14ac:dyDescent="0.25">
      <c r="A404" s="30">
        <v>388</v>
      </c>
      <c r="B404" s="83"/>
      <c r="C404" s="100"/>
      <c r="D404" s="100" t="s">
        <v>107</v>
      </c>
      <c r="E404" s="83" t="s">
        <v>107</v>
      </c>
      <c r="F404" s="134"/>
      <c r="G404" s="83" t="s">
        <v>107</v>
      </c>
      <c r="H404" s="83"/>
      <c r="I404" s="83" t="s">
        <v>107</v>
      </c>
      <c r="J404" s="119" t="s">
        <v>107</v>
      </c>
      <c r="K404" s="319"/>
      <c r="L404" s="319"/>
      <c r="M404" s="319"/>
      <c r="N404" s="318"/>
      <c r="O404" s="318"/>
      <c r="P404" s="320"/>
      <c r="Q404" s="320"/>
      <c r="R404" s="320"/>
      <c r="S404" s="318"/>
      <c r="T404" s="318"/>
      <c r="U404" s="318"/>
      <c r="V404" s="318"/>
    </row>
    <row r="405" spans="1:22" ht="18" hidden="1" customHeight="1" x14ac:dyDescent="0.25">
      <c r="A405" s="30">
        <v>389</v>
      </c>
      <c r="B405" s="83"/>
      <c r="C405" s="100"/>
      <c r="D405" s="100" t="s">
        <v>107</v>
      </c>
      <c r="E405" s="83" t="s">
        <v>107</v>
      </c>
      <c r="F405" s="134"/>
      <c r="G405" s="83" t="s">
        <v>107</v>
      </c>
      <c r="H405" s="83"/>
      <c r="I405" s="83" t="s">
        <v>107</v>
      </c>
      <c r="J405" s="119" t="s">
        <v>107</v>
      </c>
      <c r="K405" s="319"/>
      <c r="L405" s="319"/>
      <c r="M405" s="319"/>
      <c r="N405" s="318"/>
      <c r="O405" s="318"/>
      <c r="P405" s="320"/>
      <c r="Q405" s="320"/>
      <c r="R405" s="320"/>
      <c r="S405" s="318"/>
      <c r="T405" s="318"/>
      <c r="U405" s="318"/>
      <c r="V405" s="318"/>
    </row>
    <row r="406" spans="1:22" ht="18" hidden="1" customHeight="1" x14ac:dyDescent="0.25">
      <c r="A406" s="30">
        <v>390</v>
      </c>
      <c r="B406" s="83"/>
      <c r="C406" s="100"/>
      <c r="D406" s="100" t="s">
        <v>107</v>
      </c>
      <c r="E406" s="83" t="s">
        <v>107</v>
      </c>
      <c r="F406" s="134"/>
      <c r="G406" s="83" t="s">
        <v>107</v>
      </c>
      <c r="H406" s="83"/>
      <c r="I406" s="83" t="s">
        <v>107</v>
      </c>
      <c r="J406" s="119" t="s">
        <v>107</v>
      </c>
      <c r="K406" s="319"/>
      <c r="L406" s="319"/>
      <c r="M406" s="319"/>
      <c r="N406" s="318"/>
      <c r="O406" s="318"/>
      <c r="P406" s="320"/>
      <c r="Q406" s="320"/>
      <c r="R406" s="320"/>
      <c r="S406" s="318"/>
      <c r="T406" s="318"/>
      <c r="U406" s="318"/>
      <c r="V406" s="318"/>
    </row>
    <row r="407" spans="1:22" ht="18" hidden="1" customHeight="1" x14ac:dyDescent="0.25">
      <c r="A407" s="30">
        <v>391</v>
      </c>
      <c r="B407" s="83"/>
      <c r="C407" s="100"/>
      <c r="D407" s="100" t="s">
        <v>107</v>
      </c>
      <c r="E407" s="83" t="s">
        <v>107</v>
      </c>
      <c r="F407" s="134"/>
      <c r="G407" s="83" t="s">
        <v>107</v>
      </c>
      <c r="H407" s="83"/>
      <c r="I407" s="83" t="s">
        <v>107</v>
      </c>
      <c r="J407" s="119" t="s">
        <v>107</v>
      </c>
      <c r="K407" s="319"/>
      <c r="L407" s="319"/>
      <c r="M407" s="319"/>
      <c r="N407" s="318"/>
      <c r="O407" s="318"/>
      <c r="P407" s="320"/>
      <c r="Q407" s="320"/>
      <c r="R407" s="320"/>
      <c r="S407" s="318"/>
      <c r="T407" s="318"/>
      <c r="U407" s="318"/>
      <c r="V407" s="318"/>
    </row>
    <row r="408" spans="1:22" ht="18" hidden="1" customHeight="1" x14ac:dyDescent="0.25">
      <c r="A408" s="30">
        <v>392</v>
      </c>
      <c r="B408" s="83"/>
      <c r="C408" s="100"/>
      <c r="D408" s="100" t="s">
        <v>107</v>
      </c>
      <c r="E408" s="83" t="s">
        <v>107</v>
      </c>
      <c r="F408" s="134"/>
      <c r="G408" s="83" t="s">
        <v>107</v>
      </c>
      <c r="H408" s="83"/>
      <c r="I408" s="83" t="s">
        <v>107</v>
      </c>
      <c r="J408" s="119" t="s">
        <v>107</v>
      </c>
      <c r="K408" s="319"/>
      <c r="L408" s="319"/>
      <c r="M408" s="319"/>
      <c r="N408" s="318"/>
      <c r="O408" s="318"/>
      <c r="P408" s="320"/>
      <c r="Q408" s="320"/>
      <c r="R408" s="320"/>
      <c r="S408" s="318"/>
      <c r="T408" s="318"/>
      <c r="U408" s="318"/>
      <c r="V408" s="318"/>
    </row>
    <row r="409" spans="1:22" ht="18" hidden="1" customHeight="1" x14ac:dyDescent="0.25">
      <c r="A409" s="30">
        <v>393</v>
      </c>
      <c r="B409" s="83"/>
      <c r="C409" s="100"/>
      <c r="D409" s="100" t="s">
        <v>107</v>
      </c>
      <c r="E409" s="83" t="s">
        <v>107</v>
      </c>
      <c r="F409" s="134"/>
      <c r="G409" s="83" t="s">
        <v>107</v>
      </c>
      <c r="H409" s="83"/>
      <c r="I409" s="83" t="s">
        <v>107</v>
      </c>
      <c r="J409" s="119" t="s">
        <v>107</v>
      </c>
      <c r="K409" s="319"/>
      <c r="L409" s="319"/>
      <c r="M409" s="319"/>
      <c r="N409" s="318"/>
      <c r="O409" s="318"/>
      <c r="P409" s="320"/>
      <c r="Q409" s="320"/>
      <c r="R409" s="320"/>
      <c r="S409" s="318"/>
      <c r="T409" s="318"/>
      <c r="U409" s="318"/>
      <c r="V409" s="318"/>
    </row>
    <row r="410" spans="1:22" ht="18" hidden="1" customHeight="1" x14ac:dyDescent="0.25">
      <c r="A410" s="30">
        <v>394</v>
      </c>
      <c r="B410" s="83"/>
      <c r="C410" s="100"/>
      <c r="D410" s="100" t="s">
        <v>107</v>
      </c>
      <c r="E410" s="83" t="s">
        <v>107</v>
      </c>
      <c r="F410" s="134"/>
      <c r="G410" s="83" t="s">
        <v>107</v>
      </c>
      <c r="H410" s="83"/>
      <c r="I410" s="83" t="s">
        <v>107</v>
      </c>
      <c r="J410" s="119" t="s">
        <v>107</v>
      </c>
      <c r="K410" s="319"/>
      <c r="L410" s="319"/>
      <c r="M410" s="319"/>
      <c r="N410" s="318"/>
      <c r="O410" s="318"/>
      <c r="P410" s="320"/>
      <c r="Q410" s="320"/>
      <c r="R410" s="320"/>
      <c r="S410" s="318"/>
      <c r="T410" s="318"/>
      <c r="U410" s="318"/>
      <c r="V410" s="318"/>
    </row>
    <row r="411" spans="1:22" ht="18" hidden="1" customHeight="1" x14ac:dyDescent="0.25">
      <c r="A411" s="30">
        <v>395</v>
      </c>
      <c r="B411" s="83"/>
      <c r="C411" s="100"/>
      <c r="D411" s="100" t="s">
        <v>107</v>
      </c>
      <c r="E411" s="83" t="s">
        <v>107</v>
      </c>
      <c r="F411" s="134"/>
      <c r="G411" s="83" t="s">
        <v>107</v>
      </c>
      <c r="H411" s="83"/>
      <c r="I411" s="83" t="s">
        <v>107</v>
      </c>
      <c r="J411" s="119" t="s">
        <v>107</v>
      </c>
      <c r="K411" s="319"/>
      <c r="L411" s="319"/>
      <c r="M411" s="319"/>
      <c r="N411" s="318"/>
      <c r="O411" s="318"/>
      <c r="P411" s="320"/>
      <c r="Q411" s="320"/>
      <c r="R411" s="320"/>
      <c r="S411" s="318"/>
      <c r="T411" s="318"/>
      <c r="U411" s="318"/>
      <c r="V411" s="318"/>
    </row>
    <row r="412" spans="1:22" ht="18" hidden="1" customHeight="1" x14ac:dyDescent="0.25">
      <c r="A412" s="30">
        <v>396</v>
      </c>
      <c r="B412" s="83"/>
      <c r="C412" s="100"/>
      <c r="D412" s="100" t="s">
        <v>107</v>
      </c>
      <c r="E412" s="83" t="s">
        <v>107</v>
      </c>
      <c r="F412" s="134"/>
      <c r="G412" s="83" t="s">
        <v>107</v>
      </c>
      <c r="H412" s="83"/>
      <c r="I412" s="83" t="s">
        <v>107</v>
      </c>
      <c r="J412" s="119" t="s">
        <v>107</v>
      </c>
      <c r="K412" s="319"/>
      <c r="L412" s="319"/>
      <c r="M412" s="319"/>
      <c r="N412" s="318"/>
      <c r="O412" s="318"/>
      <c r="P412" s="320"/>
      <c r="Q412" s="320"/>
      <c r="R412" s="320"/>
      <c r="S412" s="318"/>
      <c r="T412" s="318"/>
      <c r="U412" s="318"/>
      <c r="V412" s="318"/>
    </row>
    <row r="413" spans="1:22" ht="18" hidden="1" customHeight="1" x14ac:dyDescent="0.25">
      <c r="A413" s="30">
        <v>397</v>
      </c>
      <c r="B413" s="83"/>
      <c r="C413" s="100"/>
      <c r="D413" s="100" t="s">
        <v>107</v>
      </c>
      <c r="E413" s="83" t="s">
        <v>107</v>
      </c>
      <c r="F413" s="134"/>
      <c r="G413" s="83" t="s">
        <v>107</v>
      </c>
      <c r="H413" s="83"/>
      <c r="I413" s="83" t="s">
        <v>107</v>
      </c>
      <c r="J413" s="119" t="s">
        <v>107</v>
      </c>
      <c r="K413" s="319"/>
      <c r="L413" s="319"/>
      <c r="M413" s="319"/>
      <c r="N413" s="318"/>
      <c r="O413" s="318"/>
      <c r="P413" s="320"/>
      <c r="Q413" s="320"/>
      <c r="R413" s="320"/>
      <c r="S413" s="318"/>
      <c r="T413" s="318"/>
      <c r="U413" s="318"/>
      <c r="V413" s="318"/>
    </row>
    <row r="414" spans="1:22" ht="18" hidden="1" customHeight="1" x14ac:dyDescent="0.25">
      <c r="A414" s="30">
        <v>398</v>
      </c>
      <c r="B414" s="83"/>
      <c r="C414" s="100"/>
      <c r="D414" s="100" t="s">
        <v>107</v>
      </c>
      <c r="E414" s="83" t="s">
        <v>107</v>
      </c>
      <c r="F414" s="134"/>
      <c r="G414" s="83" t="s">
        <v>107</v>
      </c>
      <c r="H414" s="83"/>
      <c r="I414" s="83" t="s">
        <v>107</v>
      </c>
      <c r="J414" s="119" t="s">
        <v>107</v>
      </c>
      <c r="K414" s="319"/>
      <c r="L414" s="319"/>
      <c r="M414" s="319"/>
      <c r="N414" s="318"/>
      <c r="O414" s="318"/>
      <c r="P414" s="320"/>
      <c r="Q414" s="320"/>
      <c r="R414" s="320"/>
      <c r="S414" s="318"/>
      <c r="T414" s="318"/>
      <c r="U414" s="318"/>
      <c r="V414" s="318"/>
    </row>
    <row r="415" spans="1:22" ht="18" hidden="1" customHeight="1" x14ac:dyDescent="0.25">
      <c r="A415" s="30">
        <v>399</v>
      </c>
      <c r="B415" s="83"/>
      <c r="C415" s="100"/>
      <c r="D415" s="100" t="s">
        <v>107</v>
      </c>
      <c r="E415" s="83" t="s">
        <v>107</v>
      </c>
      <c r="F415" s="134"/>
      <c r="G415" s="83" t="s">
        <v>107</v>
      </c>
      <c r="H415" s="83"/>
      <c r="I415" s="83" t="s">
        <v>107</v>
      </c>
      <c r="J415" s="119" t="s">
        <v>107</v>
      </c>
      <c r="K415" s="319"/>
      <c r="L415" s="319"/>
      <c r="M415" s="319"/>
      <c r="N415" s="318"/>
      <c r="O415" s="318"/>
      <c r="P415" s="320"/>
      <c r="Q415" s="320"/>
      <c r="R415" s="320"/>
      <c r="S415" s="318"/>
      <c r="T415" s="318"/>
      <c r="U415" s="318"/>
      <c r="V415" s="318"/>
    </row>
    <row r="416" spans="1:22" ht="18" hidden="1" customHeight="1" x14ac:dyDescent="0.25">
      <c r="A416" s="30">
        <v>400</v>
      </c>
      <c r="B416" s="83"/>
      <c r="C416" s="100"/>
      <c r="D416" s="100" t="s">
        <v>107</v>
      </c>
      <c r="E416" s="83" t="s">
        <v>107</v>
      </c>
      <c r="F416" s="134"/>
      <c r="G416" s="83" t="s">
        <v>107</v>
      </c>
      <c r="H416" s="83"/>
      <c r="I416" s="83" t="s">
        <v>107</v>
      </c>
      <c r="J416" s="119" t="s">
        <v>107</v>
      </c>
      <c r="K416" s="319"/>
      <c r="L416" s="319"/>
      <c r="M416" s="319"/>
      <c r="N416" s="318"/>
      <c r="O416" s="318"/>
      <c r="P416" s="320"/>
      <c r="Q416" s="320"/>
      <c r="R416" s="320"/>
      <c r="S416" s="318"/>
      <c r="T416" s="318"/>
      <c r="U416" s="318"/>
      <c r="V416" s="318"/>
    </row>
    <row r="417" spans="1:22" ht="18" hidden="1" customHeight="1" x14ac:dyDescent="0.25">
      <c r="A417" s="30">
        <v>401</v>
      </c>
      <c r="B417" s="83"/>
      <c r="C417" s="100"/>
      <c r="D417" s="100" t="s">
        <v>107</v>
      </c>
      <c r="E417" s="83" t="s">
        <v>107</v>
      </c>
      <c r="F417" s="134"/>
      <c r="G417" s="83" t="s">
        <v>107</v>
      </c>
      <c r="H417" s="83"/>
      <c r="I417" s="83" t="s">
        <v>107</v>
      </c>
      <c r="J417" s="119" t="s">
        <v>107</v>
      </c>
      <c r="K417" s="319"/>
      <c r="L417" s="319"/>
      <c r="M417" s="319"/>
      <c r="N417" s="318"/>
      <c r="O417" s="318"/>
      <c r="P417" s="320"/>
      <c r="Q417" s="320"/>
      <c r="R417" s="320"/>
      <c r="S417" s="318"/>
      <c r="T417" s="318"/>
      <c r="U417" s="318"/>
      <c r="V417" s="318"/>
    </row>
    <row r="418" spans="1:22" ht="18" hidden="1" customHeight="1" x14ac:dyDescent="0.25">
      <c r="A418" s="30">
        <v>402</v>
      </c>
      <c r="B418" s="83"/>
      <c r="C418" s="100"/>
      <c r="D418" s="100" t="s">
        <v>107</v>
      </c>
      <c r="E418" s="83" t="s">
        <v>107</v>
      </c>
      <c r="F418" s="134"/>
      <c r="G418" s="83" t="s">
        <v>107</v>
      </c>
      <c r="H418" s="83"/>
      <c r="I418" s="83" t="s">
        <v>107</v>
      </c>
      <c r="J418" s="119" t="s">
        <v>107</v>
      </c>
      <c r="K418" s="319"/>
      <c r="L418" s="319"/>
      <c r="M418" s="319"/>
      <c r="N418" s="318"/>
      <c r="O418" s="318"/>
      <c r="P418" s="320"/>
      <c r="Q418" s="320"/>
      <c r="R418" s="320"/>
      <c r="S418" s="318"/>
      <c r="T418" s="318"/>
      <c r="U418" s="318"/>
      <c r="V418" s="318"/>
    </row>
    <row r="419" spans="1:22" ht="18" hidden="1" customHeight="1" x14ac:dyDescent="0.25">
      <c r="A419" s="30">
        <v>403</v>
      </c>
      <c r="B419" s="83"/>
      <c r="C419" s="100"/>
      <c r="D419" s="100" t="s">
        <v>107</v>
      </c>
      <c r="E419" s="83" t="s">
        <v>107</v>
      </c>
      <c r="F419" s="134"/>
      <c r="G419" s="83" t="s">
        <v>107</v>
      </c>
      <c r="H419" s="83"/>
      <c r="I419" s="83" t="s">
        <v>107</v>
      </c>
      <c r="J419" s="119" t="s">
        <v>107</v>
      </c>
      <c r="K419" s="319"/>
      <c r="L419" s="319"/>
      <c r="M419" s="319"/>
      <c r="N419" s="318"/>
      <c r="O419" s="318"/>
      <c r="P419" s="320"/>
      <c r="Q419" s="320"/>
      <c r="R419" s="320"/>
      <c r="S419" s="318"/>
      <c r="T419" s="318"/>
      <c r="U419" s="318"/>
      <c r="V419" s="318"/>
    </row>
    <row r="420" spans="1:22" ht="18" hidden="1" customHeight="1" x14ac:dyDescent="0.25">
      <c r="A420" s="30">
        <v>404</v>
      </c>
      <c r="B420" s="83"/>
      <c r="C420" s="100"/>
      <c r="D420" s="100" t="s">
        <v>107</v>
      </c>
      <c r="E420" s="83" t="s">
        <v>107</v>
      </c>
      <c r="F420" s="134"/>
      <c r="G420" s="83" t="s">
        <v>107</v>
      </c>
      <c r="H420" s="83"/>
      <c r="I420" s="83" t="s">
        <v>107</v>
      </c>
      <c r="J420" s="119" t="s">
        <v>107</v>
      </c>
      <c r="K420" s="319"/>
      <c r="L420" s="319"/>
      <c r="M420" s="319"/>
      <c r="N420" s="318"/>
      <c r="O420" s="318"/>
      <c r="P420" s="320"/>
      <c r="Q420" s="320"/>
      <c r="R420" s="320"/>
      <c r="S420" s="318"/>
      <c r="T420" s="318"/>
      <c r="U420" s="318"/>
      <c r="V420" s="318"/>
    </row>
    <row r="421" spans="1:22" ht="18" hidden="1" customHeight="1" x14ac:dyDescent="0.25">
      <c r="A421" s="30">
        <v>405</v>
      </c>
      <c r="B421" s="83"/>
      <c r="C421" s="100"/>
      <c r="D421" s="100" t="s">
        <v>107</v>
      </c>
      <c r="E421" s="83" t="s">
        <v>107</v>
      </c>
      <c r="F421" s="134"/>
      <c r="G421" s="83" t="s">
        <v>107</v>
      </c>
      <c r="H421" s="83"/>
      <c r="I421" s="83" t="s">
        <v>107</v>
      </c>
      <c r="J421" s="119" t="s">
        <v>107</v>
      </c>
      <c r="K421" s="319"/>
      <c r="L421" s="319"/>
      <c r="M421" s="319"/>
      <c r="N421" s="318"/>
      <c r="O421" s="318"/>
      <c r="P421" s="320"/>
      <c r="Q421" s="320"/>
      <c r="R421" s="320"/>
      <c r="S421" s="318"/>
      <c r="T421" s="318"/>
      <c r="U421" s="318"/>
      <c r="V421" s="318"/>
    </row>
    <row r="422" spans="1:22" ht="18" hidden="1" customHeight="1" x14ac:dyDescent="0.25">
      <c r="A422" s="30">
        <v>406</v>
      </c>
      <c r="B422" s="83"/>
      <c r="C422" s="100"/>
      <c r="D422" s="100" t="s">
        <v>107</v>
      </c>
      <c r="E422" s="83" t="s">
        <v>107</v>
      </c>
      <c r="F422" s="134"/>
      <c r="G422" s="83" t="s">
        <v>107</v>
      </c>
      <c r="H422" s="83"/>
      <c r="I422" s="83" t="s">
        <v>107</v>
      </c>
      <c r="J422" s="119" t="s">
        <v>107</v>
      </c>
      <c r="K422" s="319"/>
      <c r="L422" s="319"/>
      <c r="M422" s="319"/>
      <c r="N422" s="318"/>
      <c r="O422" s="318"/>
      <c r="P422" s="320"/>
      <c r="Q422" s="320"/>
      <c r="R422" s="320"/>
      <c r="S422" s="318"/>
      <c r="T422" s="318"/>
      <c r="U422" s="318"/>
      <c r="V422" s="318"/>
    </row>
    <row r="423" spans="1:22" ht="18" hidden="1" customHeight="1" x14ac:dyDescent="0.25">
      <c r="A423" s="30">
        <v>407</v>
      </c>
      <c r="B423" s="83"/>
      <c r="C423" s="100"/>
      <c r="D423" s="100" t="s">
        <v>107</v>
      </c>
      <c r="E423" s="83" t="s">
        <v>107</v>
      </c>
      <c r="F423" s="134"/>
      <c r="G423" s="83" t="s">
        <v>107</v>
      </c>
      <c r="H423" s="83"/>
      <c r="I423" s="83" t="s">
        <v>107</v>
      </c>
      <c r="J423" s="119" t="s">
        <v>107</v>
      </c>
      <c r="K423" s="319"/>
      <c r="L423" s="319"/>
      <c r="M423" s="319"/>
      <c r="N423" s="318"/>
      <c r="O423" s="318"/>
      <c r="P423" s="320"/>
      <c r="Q423" s="320"/>
      <c r="R423" s="320"/>
      <c r="S423" s="318"/>
      <c r="T423" s="318"/>
      <c r="U423" s="318"/>
      <c r="V423" s="318"/>
    </row>
    <row r="424" spans="1:22" ht="18" hidden="1" customHeight="1" x14ac:dyDescent="0.25">
      <c r="A424" s="30">
        <v>408</v>
      </c>
      <c r="B424" s="83"/>
      <c r="C424" s="100"/>
      <c r="D424" s="100" t="s">
        <v>107</v>
      </c>
      <c r="E424" s="83" t="s">
        <v>107</v>
      </c>
      <c r="F424" s="134"/>
      <c r="G424" s="83" t="s">
        <v>107</v>
      </c>
      <c r="H424" s="83"/>
      <c r="I424" s="83" t="s">
        <v>107</v>
      </c>
      <c r="J424" s="119" t="s">
        <v>107</v>
      </c>
      <c r="K424" s="319"/>
      <c r="L424" s="319"/>
      <c r="M424" s="319"/>
      <c r="N424" s="318"/>
      <c r="O424" s="318"/>
      <c r="P424" s="320"/>
      <c r="Q424" s="320"/>
      <c r="R424" s="320"/>
      <c r="S424" s="318"/>
      <c r="T424" s="318"/>
      <c r="U424" s="318"/>
      <c r="V424" s="318"/>
    </row>
    <row r="425" spans="1:22" ht="18" hidden="1" customHeight="1" x14ac:dyDescent="0.25">
      <c r="A425" s="30">
        <v>409</v>
      </c>
      <c r="B425" s="83"/>
      <c r="C425" s="100"/>
      <c r="D425" s="100" t="s">
        <v>107</v>
      </c>
      <c r="E425" s="83" t="s">
        <v>107</v>
      </c>
      <c r="F425" s="134"/>
      <c r="G425" s="83" t="s">
        <v>107</v>
      </c>
      <c r="H425" s="83"/>
      <c r="I425" s="83" t="s">
        <v>107</v>
      </c>
      <c r="J425" s="119" t="s">
        <v>107</v>
      </c>
      <c r="K425" s="319"/>
      <c r="L425" s="319"/>
      <c r="M425" s="319"/>
      <c r="N425" s="318"/>
      <c r="O425" s="318"/>
      <c r="P425" s="320"/>
      <c r="Q425" s="320"/>
      <c r="R425" s="320"/>
      <c r="S425" s="318"/>
      <c r="T425" s="318"/>
      <c r="U425" s="318"/>
      <c r="V425" s="318"/>
    </row>
    <row r="426" spans="1:22" ht="18" hidden="1" customHeight="1" x14ac:dyDescent="0.25">
      <c r="A426" s="30">
        <v>410</v>
      </c>
      <c r="B426" s="83"/>
      <c r="C426" s="100"/>
      <c r="D426" s="100" t="s">
        <v>107</v>
      </c>
      <c r="E426" s="83" t="s">
        <v>107</v>
      </c>
      <c r="F426" s="134"/>
      <c r="G426" s="83" t="s">
        <v>107</v>
      </c>
      <c r="H426" s="83"/>
      <c r="I426" s="83" t="s">
        <v>107</v>
      </c>
      <c r="J426" s="119" t="s">
        <v>107</v>
      </c>
      <c r="K426" s="319"/>
      <c r="L426" s="319"/>
      <c r="M426" s="319"/>
      <c r="N426" s="318"/>
      <c r="O426" s="318"/>
      <c r="P426" s="320"/>
      <c r="Q426" s="320"/>
      <c r="R426" s="320"/>
      <c r="S426" s="318"/>
      <c r="T426" s="318"/>
      <c r="U426" s="318"/>
      <c r="V426" s="318"/>
    </row>
    <row r="427" spans="1:22" ht="18" hidden="1" customHeight="1" x14ac:dyDescent="0.25">
      <c r="A427" s="30">
        <v>411</v>
      </c>
      <c r="B427" s="83"/>
      <c r="C427" s="100"/>
      <c r="D427" s="100" t="s">
        <v>107</v>
      </c>
      <c r="E427" s="83" t="s">
        <v>107</v>
      </c>
      <c r="F427" s="134"/>
      <c r="G427" s="83" t="s">
        <v>107</v>
      </c>
      <c r="H427" s="83"/>
      <c r="I427" s="83" t="s">
        <v>107</v>
      </c>
      <c r="J427" s="119" t="s">
        <v>107</v>
      </c>
      <c r="K427" s="319"/>
      <c r="L427" s="319"/>
      <c r="M427" s="319"/>
      <c r="N427" s="318"/>
      <c r="O427" s="318"/>
      <c r="P427" s="320"/>
      <c r="Q427" s="320"/>
      <c r="R427" s="320"/>
      <c r="S427" s="318"/>
      <c r="T427" s="318"/>
      <c r="U427" s="318"/>
      <c r="V427" s="318"/>
    </row>
    <row r="428" spans="1:22" ht="18" hidden="1" customHeight="1" x14ac:dyDescent="0.25">
      <c r="A428" s="30">
        <v>412</v>
      </c>
      <c r="B428" s="83"/>
      <c r="C428" s="100"/>
      <c r="D428" s="100" t="s">
        <v>107</v>
      </c>
      <c r="E428" s="83" t="s">
        <v>107</v>
      </c>
      <c r="F428" s="134"/>
      <c r="G428" s="83" t="s">
        <v>107</v>
      </c>
      <c r="H428" s="83"/>
      <c r="I428" s="83" t="s">
        <v>107</v>
      </c>
      <c r="J428" s="119" t="s">
        <v>107</v>
      </c>
      <c r="K428" s="319"/>
      <c r="L428" s="319"/>
      <c r="M428" s="319"/>
      <c r="N428" s="318"/>
      <c r="O428" s="318"/>
      <c r="P428" s="320"/>
      <c r="Q428" s="320"/>
      <c r="R428" s="320"/>
      <c r="S428" s="318"/>
      <c r="T428" s="318"/>
      <c r="U428" s="318"/>
      <c r="V428" s="318"/>
    </row>
    <row r="429" spans="1:22" ht="18" hidden="1" customHeight="1" x14ac:dyDescent="0.25">
      <c r="A429" s="30">
        <v>413</v>
      </c>
      <c r="B429" s="83"/>
      <c r="C429" s="100"/>
      <c r="D429" s="100" t="s">
        <v>107</v>
      </c>
      <c r="E429" s="83" t="s">
        <v>107</v>
      </c>
      <c r="F429" s="134"/>
      <c r="G429" s="83" t="s">
        <v>107</v>
      </c>
      <c r="H429" s="83"/>
      <c r="I429" s="83" t="s">
        <v>107</v>
      </c>
      <c r="J429" s="119" t="s">
        <v>107</v>
      </c>
      <c r="K429" s="319"/>
      <c r="L429" s="319"/>
      <c r="M429" s="319"/>
      <c r="N429" s="318"/>
      <c r="O429" s="318"/>
      <c r="P429" s="320"/>
      <c r="Q429" s="320"/>
      <c r="R429" s="320"/>
      <c r="S429" s="318"/>
      <c r="T429" s="318"/>
      <c r="U429" s="318"/>
      <c r="V429" s="318"/>
    </row>
    <row r="430" spans="1:22" ht="18" hidden="1" customHeight="1" x14ac:dyDescent="0.25">
      <c r="A430" s="30">
        <v>414</v>
      </c>
      <c r="B430" s="83"/>
      <c r="C430" s="100"/>
      <c r="D430" s="100" t="s">
        <v>107</v>
      </c>
      <c r="E430" s="83" t="s">
        <v>107</v>
      </c>
      <c r="F430" s="134"/>
      <c r="G430" s="83" t="s">
        <v>107</v>
      </c>
      <c r="H430" s="83"/>
      <c r="I430" s="83" t="s">
        <v>107</v>
      </c>
      <c r="J430" s="119" t="s">
        <v>107</v>
      </c>
      <c r="K430" s="319"/>
      <c r="L430" s="319"/>
      <c r="M430" s="319"/>
      <c r="N430" s="318"/>
      <c r="O430" s="318"/>
      <c r="P430" s="320"/>
      <c r="Q430" s="320"/>
      <c r="R430" s="320"/>
      <c r="S430" s="318"/>
      <c r="T430" s="318"/>
      <c r="U430" s="318"/>
      <c r="V430" s="318"/>
    </row>
    <row r="431" spans="1:22" ht="18" hidden="1" customHeight="1" x14ac:dyDescent="0.25">
      <c r="A431" s="30">
        <v>415</v>
      </c>
      <c r="B431" s="83"/>
      <c r="C431" s="100"/>
      <c r="D431" s="100" t="s">
        <v>107</v>
      </c>
      <c r="E431" s="83" t="s">
        <v>107</v>
      </c>
      <c r="F431" s="134"/>
      <c r="G431" s="83" t="s">
        <v>107</v>
      </c>
      <c r="H431" s="83"/>
      <c r="I431" s="83" t="s">
        <v>107</v>
      </c>
      <c r="J431" s="119" t="s">
        <v>107</v>
      </c>
      <c r="K431" s="319"/>
      <c r="L431" s="319"/>
      <c r="M431" s="319"/>
      <c r="N431" s="318"/>
      <c r="O431" s="318"/>
      <c r="P431" s="320"/>
      <c r="Q431" s="320"/>
      <c r="R431" s="320"/>
      <c r="S431" s="318"/>
      <c r="T431" s="318"/>
      <c r="U431" s="318"/>
      <c r="V431" s="318"/>
    </row>
    <row r="432" spans="1:22" ht="18" hidden="1" customHeight="1" x14ac:dyDescent="0.25">
      <c r="A432" s="30">
        <v>416</v>
      </c>
      <c r="B432" s="83"/>
      <c r="C432" s="100"/>
      <c r="D432" s="100" t="s">
        <v>107</v>
      </c>
      <c r="E432" s="83" t="s">
        <v>107</v>
      </c>
      <c r="F432" s="134"/>
      <c r="G432" s="83" t="s">
        <v>107</v>
      </c>
      <c r="H432" s="83"/>
      <c r="I432" s="83" t="s">
        <v>107</v>
      </c>
      <c r="J432" s="119" t="s">
        <v>107</v>
      </c>
      <c r="K432" s="319"/>
      <c r="L432" s="319"/>
      <c r="M432" s="319"/>
      <c r="N432" s="318"/>
      <c r="O432" s="318"/>
      <c r="P432" s="320"/>
      <c r="Q432" s="320"/>
      <c r="R432" s="320"/>
      <c r="S432" s="318"/>
      <c r="T432" s="318"/>
      <c r="U432" s="318"/>
      <c r="V432" s="318"/>
    </row>
    <row r="433" spans="1:22" ht="18" hidden="1" customHeight="1" x14ac:dyDescent="0.25">
      <c r="A433" s="30">
        <v>417</v>
      </c>
      <c r="B433" s="83"/>
      <c r="C433" s="100"/>
      <c r="D433" s="100" t="s">
        <v>107</v>
      </c>
      <c r="E433" s="83" t="s">
        <v>107</v>
      </c>
      <c r="F433" s="134"/>
      <c r="G433" s="83" t="s">
        <v>107</v>
      </c>
      <c r="H433" s="83"/>
      <c r="I433" s="83" t="s">
        <v>107</v>
      </c>
      <c r="J433" s="119" t="s">
        <v>107</v>
      </c>
      <c r="K433" s="319"/>
      <c r="L433" s="319"/>
      <c r="M433" s="319"/>
      <c r="N433" s="318"/>
      <c r="O433" s="318"/>
      <c r="P433" s="320"/>
      <c r="Q433" s="320"/>
      <c r="R433" s="320"/>
      <c r="S433" s="318"/>
      <c r="T433" s="318"/>
      <c r="U433" s="318"/>
      <c r="V433" s="318"/>
    </row>
    <row r="434" spans="1:22" ht="18" hidden="1" customHeight="1" x14ac:dyDescent="0.25">
      <c r="A434" s="30">
        <v>418</v>
      </c>
      <c r="B434" s="83"/>
      <c r="C434" s="100"/>
      <c r="D434" s="100" t="s">
        <v>107</v>
      </c>
      <c r="E434" s="83" t="s">
        <v>107</v>
      </c>
      <c r="F434" s="134"/>
      <c r="G434" s="83" t="s">
        <v>107</v>
      </c>
      <c r="H434" s="83"/>
      <c r="I434" s="83" t="s">
        <v>107</v>
      </c>
      <c r="J434" s="119" t="s">
        <v>107</v>
      </c>
      <c r="K434" s="319"/>
      <c r="L434" s="319"/>
      <c r="M434" s="319"/>
      <c r="N434" s="318"/>
      <c r="O434" s="318"/>
      <c r="P434" s="320"/>
      <c r="Q434" s="320"/>
      <c r="R434" s="320"/>
      <c r="S434" s="318"/>
      <c r="T434" s="318"/>
      <c r="U434" s="318"/>
      <c r="V434" s="318"/>
    </row>
    <row r="435" spans="1:22" ht="18" hidden="1" customHeight="1" x14ac:dyDescent="0.25">
      <c r="A435" s="30">
        <v>419</v>
      </c>
      <c r="B435" s="83"/>
      <c r="C435" s="100"/>
      <c r="D435" s="100" t="s">
        <v>107</v>
      </c>
      <c r="E435" s="83" t="s">
        <v>107</v>
      </c>
      <c r="F435" s="134"/>
      <c r="G435" s="83" t="s">
        <v>107</v>
      </c>
      <c r="H435" s="83"/>
      <c r="I435" s="83" t="s">
        <v>107</v>
      </c>
      <c r="J435" s="119" t="s">
        <v>107</v>
      </c>
      <c r="K435" s="319"/>
      <c r="L435" s="319"/>
      <c r="M435" s="319"/>
      <c r="N435" s="318"/>
      <c r="O435" s="318"/>
      <c r="P435" s="320"/>
      <c r="Q435" s="320"/>
      <c r="R435" s="320"/>
      <c r="S435" s="318"/>
      <c r="T435" s="318"/>
      <c r="U435" s="318"/>
      <c r="V435" s="318"/>
    </row>
    <row r="436" spans="1:22" ht="18" hidden="1" customHeight="1" x14ac:dyDescent="0.25">
      <c r="A436" s="30">
        <v>420</v>
      </c>
      <c r="B436" s="83"/>
      <c r="C436" s="100"/>
      <c r="D436" s="100" t="s">
        <v>107</v>
      </c>
      <c r="E436" s="83" t="s">
        <v>107</v>
      </c>
      <c r="F436" s="134"/>
      <c r="G436" s="83" t="s">
        <v>107</v>
      </c>
      <c r="H436" s="83"/>
      <c r="I436" s="83" t="s">
        <v>107</v>
      </c>
      <c r="J436" s="119" t="s">
        <v>107</v>
      </c>
      <c r="K436" s="319"/>
      <c r="L436" s="319"/>
      <c r="M436" s="319"/>
      <c r="N436" s="318"/>
      <c r="O436" s="318"/>
      <c r="P436" s="320"/>
      <c r="Q436" s="320"/>
      <c r="R436" s="320"/>
      <c r="S436" s="318"/>
      <c r="T436" s="318"/>
      <c r="U436" s="318"/>
      <c r="V436" s="318"/>
    </row>
    <row r="437" spans="1:22" ht="18" hidden="1" customHeight="1" x14ac:dyDescent="0.25">
      <c r="A437" s="30">
        <v>421</v>
      </c>
      <c r="B437" s="83"/>
      <c r="C437" s="100"/>
      <c r="D437" s="100" t="s">
        <v>107</v>
      </c>
      <c r="E437" s="83" t="s">
        <v>107</v>
      </c>
      <c r="F437" s="134"/>
      <c r="G437" s="83" t="s">
        <v>107</v>
      </c>
      <c r="H437" s="83"/>
      <c r="I437" s="83" t="s">
        <v>107</v>
      </c>
      <c r="J437" s="119" t="s">
        <v>107</v>
      </c>
      <c r="K437" s="319"/>
      <c r="L437" s="319"/>
      <c r="M437" s="319"/>
      <c r="N437" s="318"/>
      <c r="O437" s="318"/>
      <c r="P437" s="320"/>
      <c r="Q437" s="320"/>
      <c r="R437" s="320"/>
      <c r="S437" s="318"/>
      <c r="T437" s="318"/>
      <c r="U437" s="318"/>
      <c r="V437" s="318"/>
    </row>
    <row r="438" spans="1:22" ht="18" hidden="1" customHeight="1" x14ac:dyDescent="0.25">
      <c r="A438" s="30">
        <v>422</v>
      </c>
      <c r="B438" s="83"/>
      <c r="C438" s="100"/>
      <c r="D438" s="100" t="s">
        <v>107</v>
      </c>
      <c r="E438" s="83" t="s">
        <v>107</v>
      </c>
      <c r="F438" s="134"/>
      <c r="G438" s="83" t="s">
        <v>107</v>
      </c>
      <c r="H438" s="83"/>
      <c r="I438" s="83" t="s">
        <v>107</v>
      </c>
      <c r="J438" s="119" t="s">
        <v>107</v>
      </c>
      <c r="K438" s="319"/>
      <c r="L438" s="319"/>
      <c r="M438" s="319"/>
      <c r="N438" s="318"/>
      <c r="O438" s="318"/>
      <c r="P438" s="320"/>
      <c r="Q438" s="320"/>
      <c r="R438" s="320"/>
      <c r="S438" s="318"/>
      <c r="T438" s="318"/>
      <c r="U438" s="318"/>
      <c r="V438" s="318"/>
    </row>
    <row r="439" spans="1:22" ht="18" hidden="1" customHeight="1" x14ac:dyDescent="0.25">
      <c r="A439" s="30">
        <v>423</v>
      </c>
      <c r="B439" s="83"/>
      <c r="C439" s="100"/>
      <c r="D439" s="100" t="s">
        <v>107</v>
      </c>
      <c r="E439" s="83" t="s">
        <v>107</v>
      </c>
      <c r="F439" s="134"/>
      <c r="G439" s="83" t="s">
        <v>107</v>
      </c>
      <c r="H439" s="83"/>
      <c r="I439" s="83" t="s">
        <v>107</v>
      </c>
      <c r="J439" s="119" t="s">
        <v>107</v>
      </c>
      <c r="K439" s="319"/>
      <c r="L439" s="319"/>
      <c r="M439" s="319"/>
      <c r="N439" s="318"/>
      <c r="O439" s="318"/>
      <c r="P439" s="320"/>
      <c r="Q439" s="320"/>
      <c r="R439" s="320"/>
      <c r="S439" s="318"/>
      <c r="T439" s="318"/>
      <c r="U439" s="318"/>
      <c r="V439" s="318"/>
    </row>
    <row r="440" spans="1:22" ht="18" hidden="1" customHeight="1" x14ac:dyDescent="0.25">
      <c r="A440" s="30">
        <v>424</v>
      </c>
      <c r="B440" s="83"/>
      <c r="C440" s="100"/>
      <c r="D440" s="100" t="s">
        <v>107</v>
      </c>
      <c r="E440" s="83" t="s">
        <v>107</v>
      </c>
      <c r="F440" s="134"/>
      <c r="G440" s="83" t="s">
        <v>107</v>
      </c>
      <c r="H440" s="83"/>
      <c r="I440" s="83" t="s">
        <v>107</v>
      </c>
      <c r="J440" s="119" t="s">
        <v>107</v>
      </c>
      <c r="K440" s="319"/>
      <c r="L440" s="319"/>
      <c r="M440" s="319"/>
      <c r="N440" s="318"/>
      <c r="O440" s="318"/>
      <c r="P440" s="320"/>
      <c r="Q440" s="320"/>
      <c r="R440" s="320"/>
      <c r="S440" s="318"/>
      <c r="T440" s="318"/>
      <c r="U440" s="318"/>
      <c r="V440" s="318"/>
    </row>
    <row r="441" spans="1:22" ht="18" hidden="1" customHeight="1" x14ac:dyDescent="0.25">
      <c r="A441" s="30">
        <v>425</v>
      </c>
      <c r="B441" s="83"/>
      <c r="C441" s="100"/>
      <c r="D441" s="100" t="s">
        <v>107</v>
      </c>
      <c r="E441" s="83" t="s">
        <v>107</v>
      </c>
      <c r="F441" s="134"/>
      <c r="G441" s="83" t="s">
        <v>107</v>
      </c>
      <c r="H441" s="83"/>
      <c r="I441" s="83" t="s">
        <v>107</v>
      </c>
      <c r="J441" s="119" t="s">
        <v>107</v>
      </c>
      <c r="K441" s="319"/>
      <c r="L441" s="319"/>
      <c r="M441" s="319"/>
      <c r="N441" s="318"/>
      <c r="O441" s="318"/>
      <c r="P441" s="320"/>
      <c r="Q441" s="320"/>
      <c r="R441" s="320"/>
      <c r="S441" s="318"/>
      <c r="T441" s="318"/>
      <c r="U441" s="318"/>
      <c r="V441" s="318"/>
    </row>
    <row r="442" spans="1:22" ht="18" hidden="1" customHeight="1" x14ac:dyDescent="0.25">
      <c r="A442" s="30">
        <v>426</v>
      </c>
      <c r="B442" s="83"/>
      <c r="C442" s="100"/>
      <c r="D442" s="100" t="s">
        <v>107</v>
      </c>
      <c r="E442" s="83" t="s">
        <v>107</v>
      </c>
      <c r="F442" s="134"/>
      <c r="G442" s="83" t="s">
        <v>107</v>
      </c>
      <c r="H442" s="83"/>
      <c r="I442" s="83" t="s">
        <v>107</v>
      </c>
      <c r="J442" s="119" t="s">
        <v>107</v>
      </c>
      <c r="K442" s="319"/>
      <c r="L442" s="319"/>
      <c r="M442" s="319"/>
      <c r="N442" s="318"/>
      <c r="O442" s="318"/>
      <c r="P442" s="320"/>
      <c r="Q442" s="320"/>
      <c r="R442" s="320"/>
      <c r="S442" s="318"/>
      <c r="T442" s="318"/>
      <c r="U442" s="318"/>
      <c r="V442" s="318"/>
    </row>
    <row r="443" spans="1:22" ht="18" hidden="1" customHeight="1" x14ac:dyDescent="0.25">
      <c r="A443" s="30">
        <v>427</v>
      </c>
      <c r="B443" s="83"/>
      <c r="C443" s="100"/>
      <c r="D443" s="100" t="s">
        <v>107</v>
      </c>
      <c r="E443" s="83" t="s">
        <v>107</v>
      </c>
      <c r="F443" s="134"/>
      <c r="G443" s="83" t="s">
        <v>107</v>
      </c>
      <c r="H443" s="83"/>
      <c r="I443" s="83" t="s">
        <v>107</v>
      </c>
      <c r="J443" s="119" t="s">
        <v>107</v>
      </c>
      <c r="K443" s="319"/>
      <c r="L443" s="319"/>
      <c r="M443" s="319"/>
      <c r="N443" s="318"/>
      <c r="O443" s="318"/>
      <c r="P443" s="320"/>
      <c r="Q443" s="320"/>
      <c r="R443" s="320"/>
      <c r="S443" s="318"/>
      <c r="T443" s="318"/>
      <c r="U443" s="318"/>
      <c r="V443" s="318"/>
    </row>
    <row r="444" spans="1:22" ht="18" hidden="1" customHeight="1" x14ac:dyDescent="0.25">
      <c r="A444" s="30">
        <v>428</v>
      </c>
      <c r="B444" s="83"/>
      <c r="C444" s="100"/>
      <c r="D444" s="100" t="s">
        <v>107</v>
      </c>
      <c r="E444" s="83" t="s">
        <v>107</v>
      </c>
      <c r="F444" s="134"/>
      <c r="G444" s="83" t="s">
        <v>107</v>
      </c>
      <c r="H444" s="83"/>
      <c r="I444" s="83" t="s">
        <v>107</v>
      </c>
      <c r="J444" s="119" t="s">
        <v>107</v>
      </c>
      <c r="K444" s="319"/>
      <c r="L444" s="319"/>
      <c r="M444" s="319"/>
      <c r="N444" s="318"/>
      <c r="O444" s="318"/>
      <c r="P444" s="320"/>
      <c r="Q444" s="320"/>
      <c r="R444" s="320"/>
      <c r="S444" s="318"/>
      <c r="T444" s="318"/>
      <c r="U444" s="318"/>
      <c r="V444" s="318"/>
    </row>
    <row r="445" spans="1:22" ht="18" hidden="1" customHeight="1" x14ac:dyDescent="0.25">
      <c r="A445" s="30">
        <v>429</v>
      </c>
      <c r="B445" s="83"/>
      <c r="C445" s="100"/>
      <c r="D445" s="100" t="s">
        <v>107</v>
      </c>
      <c r="E445" s="83" t="s">
        <v>107</v>
      </c>
      <c r="F445" s="134"/>
      <c r="G445" s="83" t="s">
        <v>107</v>
      </c>
      <c r="H445" s="83"/>
      <c r="I445" s="83" t="s">
        <v>107</v>
      </c>
      <c r="J445" s="119" t="s">
        <v>107</v>
      </c>
      <c r="K445" s="319"/>
      <c r="L445" s="319"/>
      <c r="M445" s="319"/>
      <c r="N445" s="318"/>
      <c r="O445" s="318"/>
      <c r="P445" s="320"/>
      <c r="Q445" s="320"/>
      <c r="R445" s="320"/>
      <c r="S445" s="318"/>
      <c r="T445" s="318"/>
      <c r="U445" s="318"/>
      <c r="V445" s="318"/>
    </row>
    <row r="446" spans="1:22" ht="18" hidden="1" customHeight="1" x14ac:dyDescent="0.25">
      <c r="A446" s="30">
        <v>430</v>
      </c>
      <c r="B446" s="83"/>
      <c r="C446" s="100"/>
      <c r="D446" s="100" t="s">
        <v>107</v>
      </c>
      <c r="E446" s="83" t="s">
        <v>107</v>
      </c>
      <c r="F446" s="134"/>
      <c r="G446" s="83" t="s">
        <v>107</v>
      </c>
      <c r="H446" s="83"/>
      <c r="I446" s="83" t="s">
        <v>107</v>
      </c>
      <c r="J446" s="119" t="s">
        <v>107</v>
      </c>
      <c r="K446" s="319"/>
      <c r="L446" s="319"/>
      <c r="M446" s="319"/>
      <c r="N446" s="318"/>
      <c r="O446" s="318"/>
      <c r="P446" s="320"/>
      <c r="Q446" s="320"/>
      <c r="R446" s="320"/>
      <c r="S446" s="318"/>
      <c r="T446" s="318"/>
      <c r="U446" s="318"/>
      <c r="V446" s="318"/>
    </row>
    <row r="447" spans="1:22" ht="18" hidden="1" customHeight="1" x14ac:dyDescent="0.25">
      <c r="A447" s="30">
        <v>431</v>
      </c>
      <c r="B447" s="83"/>
      <c r="C447" s="100"/>
      <c r="D447" s="100" t="s">
        <v>107</v>
      </c>
      <c r="E447" s="83" t="s">
        <v>107</v>
      </c>
      <c r="F447" s="134"/>
      <c r="G447" s="83" t="s">
        <v>107</v>
      </c>
      <c r="H447" s="83"/>
      <c r="I447" s="83" t="s">
        <v>107</v>
      </c>
      <c r="J447" s="119" t="s">
        <v>107</v>
      </c>
      <c r="K447" s="319"/>
      <c r="L447" s="319"/>
      <c r="M447" s="319"/>
      <c r="N447" s="318"/>
      <c r="O447" s="318"/>
      <c r="P447" s="320"/>
      <c r="Q447" s="320"/>
      <c r="R447" s="320"/>
      <c r="S447" s="318"/>
      <c r="T447" s="318"/>
      <c r="U447" s="318"/>
      <c r="V447" s="318"/>
    </row>
    <row r="448" spans="1:22" ht="18" hidden="1" customHeight="1" x14ac:dyDescent="0.25">
      <c r="A448" s="30">
        <v>432</v>
      </c>
      <c r="B448" s="83"/>
      <c r="C448" s="100"/>
      <c r="D448" s="100" t="s">
        <v>107</v>
      </c>
      <c r="E448" s="83" t="s">
        <v>107</v>
      </c>
      <c r="F448" s="134"/>
      <c r="G448" s="83" t="s">
        <v>107</v>
      </c>
      <c r="H448" s="83"/>
      <c r="I448" s="83" t="s">
        <v>107</v>
      </c>
      <c r="J448" s="119" t="s">
        <v>107</v>
      </c>
      <c r="K448" s="319"/>
      <c r="L448" s="319"/>
      <c r="M448" s="319"/>
      <c r="N448" s="318"/>
      <c r="O448" s="318"/>
      <c r="P448" s="320"/>
      <c r="Q448" s="320"/>
      <c r="R448" s="320"/>
      <c r="S448" s="318"/>
      <c r="T448" s="318"/>
      <c r="U448" s="318"/>
      <c r="V448" s="318"/>
    </row>
    <row r="449" spans="1:22" ht="18" hidden="1" customHeight="1" x14ac:dyDescent="0.25">
      <c r="A449" s="30">
        <v>433</v>
      </c>
      <c r="B449" s="83"/>
      <c r="C449" s="100"/>
      <c r="D449" s="100" t="s">
        <v>107</v>
      </c>
      <c r="E449" s="83" t="s">
        <v>107</v>
      </c>
      <c r="F449" s="134"/>
      <c r="G449" s="83" t="s">
        <v>107</v>
      </c>
      <c r="H449" s="83"/>
      <c r="I449" s="83" t="s">
        <v>107</v>
      </c>
      <c r="J449" s="119" t="s">
        <v>107</v>
      </c>
      <c r="K449" s="319"/>
      <c r="L449" s="319"/>
      <c r="M449" s="319"/>
      <c r="N449" s="318"/>
      <c r="O449" s="318"/>
      <c r="P449" s="320"/>
      <c r="Q449" s="320"/>
      <c r="R449" s="320"/>
      <c r="S449" s="318"/>
      <c r="T449" s="318"/>
      <c r="U449" s="318"/>
      <c r="V449" s="318"/>
    </row>
    <row r="450" spans="1:22" ht="18" hidden="1" customHeight="1" x14ac:dyDescent="0.25">
      <c r="A450" s="30">
        <v>434</v>
      </c>
      <c r="B450" s="83"/>
      <c r="C450" s="100"/>
      <c r="D450" s="100" t="s">
        <v>107</v>
      </c>
      <c r="E450" s="83" t="s">
        <v>107</v>
      </c>
      <c r="F450" s="134"/>
      <c r="G450" s="83" t="s">
        <v>107</v>
      </c>
      <c r="H450" s="83"/>
      <c r="I450" s="83" t="s">
        <v>107</v>
      </c>
      <c r="J450" s="119" t="s">
        <v>107</v>
      </c>
      <c r="K450" s="319"/>
      <c r="L450" s="319"/>
      <c r="M450" s="319"/>
      <c r="N450" s="318"/>
      <c r="O450" s="318"/>
      <c r="P450" s="320"/>
      <c r="Q450" s="320"/>
      <c r="R450" s="320"/>
      <c r="S450" s="318"/>
      <c r="T450" s="318"/>
      <c r="U450" s="318"/>
      <c r="V450" s="318"/>
    </row>
    <row r="451" spans="1:22" ht="18" hidden="1" customHeight="1" x14ac:dyDescent="0.25">
      <c r="A451" s="30">
        <v>435</v>
      </c>
      <c r="B451" s="83"/>
      <c r="C451" s="100"/>
      <c r="D451" s="100" t="s">
        <v>107</v>
      </c>
      <c r="E451" s="83" t="s">
        <v>107</v>
      </c>
      <c r="F451" s="134"/>
      <c r="G451" s="83" t="s">
        <v>107</v>
      </c>
      <c r="H451" s="83"/>
      <c r="I451" s="83" t="s">
        <v>107</v>
      </c>
      <c r="J451" s="119" t="s">
        <v>107</v>
      </c>
      <c r="K451" s="319"/>
      <c r="L451" s="319"/>
      <c r="M451" s="319"/>
      <c r="N451" s="318"/>
      <c r="O451" s="318"/>
      <c r="P451" s="320"/>
      <c r="Q451" s="320"/>
      <c r="R451" s="320"/>
      <c r="S451" s="318"/>
      <c r="T451" s="318"/>
      <c r="U451" s="318"/>
      <c r="V451" s="318"/>
    </row>
    <row r="452" spans="1:22" ht="18" hidden="1" customHeight="1" x14ac:dyDescent="0.25">
      <c r="A452" s="30">
        <v>436</v>
      </c>
      <c r="B452" s="83"/>
      <c r="C452" s="100"/>
      <c r="D452" s="100" t="s">
        <v>107</v>
      </c>
      <c r="E452" s="83" t="s">
        <v>107</v>
      </c>
      <c r="F452" s="134"/>
      <c r="G452" s="83" t="s">
        <v>107</v>
      </c>
      <c r="H452" s="83"/>
      <c r="I452" s="83" t="s">
        <v>107</v>
      </c>
      <c r="J452" s="119" t="s">
        <v>107</v>
      </c>
      <c r="K452" s="319"/>
      <c r="L452" s="319"/>
      <c r="M452" s="319"/>
      <c r="N452" s="318"/>
      <c r="O452" s="318"/>
      <c r="P452" s="320"/>
      <c r="Q452" s="320"/>
      <c r="R452" s="320"/>
      <c r="S452" s="318"/>
      <c r="T452" s="318"/>
      <c r="U452" s="318"/>
      <c r="V452" s="318"/>
    </row>
    <row r="453" spans="1:22" ht="18" hidden="1" customHeight="1" x14ac:dyDescent="0.25">
      <c r="A453" s="30">
        <v>437</v>
      </c>
      <c r="B453" s="83"/>
      <c r="C453" s="100"/>
      <c r="D453" s="100" t="s">
        <v>107</v>
      </c>
      <c r="E453" s="83" t="s">
        <v>107</v>
      </c>
      <c r="F453" s="134"/>
      <c r="G453" s="83" t="s">
        <v>107</v>
      </c>
      <c r="H453" s="83"/>
      <c r="I453" s="83" t="s">
        <v>107</v>
      </c>
      <c r="J453" s="119" t="s">
        <v>107</v>
      </c>
      <c r="K453" s="319"/>
      <c r="L453" s="319"/>
      <c r="M453" s="319"/>
      <c r="N453" s="318"/>
      <c r="O453" s="318"/>
      <c r="P453" s="320"/>
      <c r="Q453" s="320"/>
      <c r="R453" s="320"/>
      <c r="S453" s="318"/>
      <c r="T453" s="318"/>
      <c r="U453" s="318"/>
      <c r="V453" s="318"/>
    </row>
    <row r="454" spans="1:22" ht="18" hidden="1" customHeight="1" x14ac:dyDescent="0.25">
      <c r="A454" s="30">
        <v>438</v>
      </c>
      <c r="B454" s="83"/>
      <c r="C454" s="100"/>
      <c r="D454" s="100" t="s">
        <v>107</v>
      </c>
      <c r="E454" s="83" t="s">
        <v>107</v>
      </c>
      <c r="F454" s="134"/>
      <c r="G454" s="83" t="s">
        <v>107</v>
      </c>
      <c r="H454" s="83"/>
      <c r="I454" s="83" t="s">
        <v>107</v>
      </c>
      <c r="J454" s="119" t="s">
        <v>107</v>
      </c>
      <c r="K454" s="319"/>
      <c r="L454" s="319"/>
      <c r="M454" s="319"/>
      <c r="N454" s="318"/>
      <c r="O454" s="318"/>
      <c r="P454" s="320"/>
      <c r="Q454" s="320"/>
      <c r="R454" s="320"/>
      <c r="S454" s="318"/>
      <c r="T454" s="318"/>
      <c r="U454" s="318"/>
      <c r="V454" s="318"/>
    </row>
    <row r="455" spans="1:22" ht="18" hidden="1" customHeight="1" x14ac:dyDescent="0.25">
      <c r="A455" s="30">
        <v>439</v>
      </c>
      <c r="B455" s="83"/>
      <c r="C455" s="100"/>
      <c r="D455" s="100" t="s">
        <v>107</v>
      </c>
      <c r="E455" s="83" t="s">
        <v>107</v>
      </c>
      <c r="F455" s="134"/>
      <c r="G455" s="83" t="s">
        <v>107</v>
      </c>
      <c r="H455" s="83"/>
      <c r="I455" s="83" t="s">
        <v>107</v>
      </c>
      <c r="J455" s="119" t="s">
        <v>107</v>
      </c>
      <c r="K455" s="319"/>
      <c r="L455" s="319"/>
      <c r="M455" s="319"/>
      <c r="N455" s="318"/>
      <c r="O455" s="318"/>
      <c r="P455" s="320"/>
      <c r="Q455" s="320"/>
      <c r="R455" s="320"/>
      <c r="S455" s="318"/>
      <c r="T455" s="318"/>
      <c r="U455" s="318"/>
      <c r="V455" s="318"/>
    </row>
    <row r="456" spans="1:22" ht="18" hidden="1" customHeight="1" x14ac:dyDescent="0.25">
      <c r="A456" s="30">
        <v>440</v>
      </c>
      <c r="B456" s="83"/>
      <c r="C456" s="100"/>
      <c r="D456" s="100" t="s">
        <v>107</v>
      </c>
      <c r="E456" s="83" t="s">
        <v>107</v>
      </c>
      <c r="F456" s="134"/>
      <c r="G456" s="83" t="s">
        <v>107</v>
      </c>
      <c r="H456" s="83"/>
      <c r="I456" s="83" t="s">
        <v>107</v>
      </c>
      <c r="J456" s="119" t="s">
        <v>107</v>
      </c>
      <c r="K456" s="319"/>
      <c r="L456" s="319"/>
      <c r="M456" s="319"/>
      <c r="N456" s="318"/>
      <c r="O456" s="318"/>
      <c r="P456" s="320"/>
      <c r="Q456" s="320"/>
      <c r="R456" s="320"/>
      <c r="S456" s="318"/>
      <c r="T456" s="318"/>
      <c r="U456" s="318"/>
      <c r="V456" s="318"/>
    </row>
    <row r="457" spans="1:22" ht="18" hidden="1" customHeight="1" x14ac:dyDescent="0.25">
      <c r="A457" s="30">
        <v>441</v>
      </c>
      <c r="B457" s="83"/>
      <c r="C457" s="100"/>
      <c r="D457" s="100" t="s">
        <v>107</v>
      </c>
      <c r="E457" s="83" t="s">
        <v>107</v>
      </c>
      <c r="F457" s="134"/>
      <c r="G457" s="83" t="s">
        <v>107</v>
      </c>
      <c r="H457" s="83"/>
      <c r="I457" s="83" t="s">
        <v>107</v>
      </c>
      <c r="J457" s="119" t="s">
        <v>107</v>
      </c>
      <c r="K457" s="319"/>
      <c r="L457" s="319"/>
      <c r="M457" s="319"/>
      <c r="N457" s="318"/>
      <c r="O457" s="318"/>
      <c r="P457" s="320"/>
      <c r="Q457" s="320"/>
      <c r="R457" s="320"/>
      <c r="S457" s="318"/>
      <c r="T457" s="318"/>
      <c r="U457" s="318"/>
      <c r="V457" s="318"/>
    </row>
    <row r="458" spans="1:22" ht="18" hidden="1" customHeight="1" x14ac:dyDescent="0.25">
      <c r="A458" s="30">
        <v>442</v>
      </c>
      <c r="B458" s="83"/>
      <c r="C458" s="100"/>
      <c r="D458" s="100" t="s">
        <v>107</v>
      </c>
      <c r="E458" s="83" t="s">
        <v>107</v>
      </c>
      <c r="F458" s="134"/>
      <c r="G458" s="83" t="s">
        <v>107</v>
      </c>
      <c r="H458" s="83"/>
      <c r="I458" s="83" t="s">
        <v>107</v>
      </c>
      <c r="J458" s="119" t="s">
        <v>107</v>
      </c>
      <c r="K458" s="319"/>
      <c r="L458" s="319"/>
      <c r="M458" s="319"/>
      <c r="N458" s="318"/>
      <c r="O458" s="318"/>
      <c r="P458" s="320"/>
      <c r="Q458" s="320"/>
      <c r="R458" s="320"/>
      <c r="S458" s="318"/>
      <c r="T458" s="318"/>
      <c r="U458" s="318"/>
      <c r="V458" s="318"/>
    </row>
    <row r="459" spans="1:22" ht="18" hidden="1" customHeight="1" x14ac:dyDescent="0.25">
      <c r="A459" s="30">
        <v>443</v>
      </c>
      <c r="B459" s="83"/>
      <c r="C459" s="100"/>
      <c r="D459" s="100" t="s">
        <v>107</v>
      </c>
      <c r="E459" s="83" t="s">
        <v>107</v>
      </c>
      <c r="F459" s="134"/>
      <c r="G459" s="83" t="s">
        <v>107</v>
      </c>
      <c r="H459" s="83"/>
      <c r="I459" s="83" t="s">
        <v>107</v>
      </c>
      <c r="J459" s="119" t="s">
        <v>107</v>
      </c>
      <c r="K459" s="319"/>
      <c r="L459" s="319"/>
      <c r="M459" s="319"/>
      <c r="N459" s="318"/>
      <c r="O459" s="318"/>
      <c r="P459" s="320"/>
      <c r="Q459" s="320"/>
      <c r="R459" s="320"/>
      <c r="S459" s="318"/>
      <c r="T459" s="318"/>
      <c r="U459" s="318"/>
      <c r="V459" s="318"/>
    </row>
    <row r="460" spans="1:22" ht="18" hidden="1" customHeight="1" x14ac:dyDescent="0.25">
      <c r="A460" s="30">
        <v>444</v>
      </c>
      <c r="B460" s="83"/>
      <c r="C460" s="100"/>
      <c r="D460" s="100" t="s">
        <v>107</v>
      </c>
      <c r="E460" s="83" t="s">
        <v>107</v>
      </c>
      <c r="F460" s="134"/>
      <c r="G460" s="83" t="s">
        <v>107</v>
      </c>
      <c r="H460" s="83"/>
      <c r="I460" s="83" t="s">
        <v>107</v>
      </c>
      <c r="J460" s="119" t="s">
        <v>107</v>
      </c>
      <c r="K460" s="319"/>
      <c r="L460" s="319"/>
      <c r="M460" s="319"/>
      <c r="N460" s="318"/>
      <c r="O460" s="318"/>
      <c r="P460" s="320"/>
      <c r="Q460" s="320"/>
      <c r="R460" s="320"/>
      <c r="S460" s="318"/>
      <c r="T460" s="318"/>
      <c r="U460" s="318"/>
      <c r="V460" s="318"/>
    </row>
    <row r="461" spans="1:22" ht="18" hidden="1" customHeight="1" x14ac:dyDescent="0.25">
      <c r="A461" s="30">
        <v>445</v>
      </c>
      <c r="B461" s="83"/>
      <c r="C461" s="100"/>
      <c r="D461" s="100" t="s">
        <v>107</v>
      </c>
      <c r="E461" s="83" t="s">
        <v>107</v>
      </c>
      <c r="F461" s="134"/>
      <c r="G461" s="83" t="s">
        <v>107</v>
      </c>
      <c r="H461" s="83"/>
      <c r="I461" s="83" t="s">
        <v>107</v>
      </c>
      <c r="J461" s="119" t="s">
        <v>107</v>
      </c>
      <c r="K461" s="319"/>
      <c r="L461" s="319"/>
      <c r="M461" s="319"/>
      <c r="N461" s="318"/>
      <c r="O461" s="318"/>
      <c r="P461" s="320"/>
      <c r="Q461" s="320"/>
      <c r="R461" s="320"/>
      <c r="S461" s="318"/>
      <c r="T461" s="318"/>
      <c r="U461" s="318"/>
      <c r="V461" s="318"/>
    </row>
    <row r="462" spans="1:22" ht="18" hidden="1" customHeight="1" x14ac:dyDescent="0.25">
      <c r="A462" s="30">
        <v>446</v>
      </c>
      <c r="B462" s="83"/>
      <c r="C462" s="100"/>
      <c r="D462" s="100" t="s">
        <v>107</v>
      </c>
      <c r="E462" s="83" t="s">
        <v>107</v>
      </c>
      <c r="F462" s="134"/>
      <c r="G462" s="83" t="s">
        <v>107</v>
      </c>
      <c r="H462" s="83"/>
      <c r="I462" s="83" t="s">
        <v>107</v>
      </c>
      <c r="J462" s="119" t="s">
        <v>107</v>
      </c>
      <c r="K462" s="319"/>
      <c r="L462" s="319"/>
      <c r="M462" s="319"/>
      <c r="N462" s="318"/>
      <c r="O462" s="318"/>
      <c r="P462" s="320"/>
      <c r="Q462" s="320"/>
      <c r="R462" s="320"/>
      <c r="S462" s="318"/>
      <c r="T462" s="318"/>
      <c r="U462" s="318"/>
      <c r="V462" s="318"/>
    </row>
    <row r="463" spans="1:22" ht="18" hidden="1" customHeight="1" x14ac:dyDescent="0.25">
      <c r="A463" s="30">
        <v>447</v>
      </c>
      <c r="B463" s="83"/>
      <c r="C463" s="100"/>
      <c r="D463" s="100" t="s">
        <v>107</v>
      </c>
      <c r="E463" s="83" t="s">
        <v>107</v>
      </c>
      <c r="F463" s="134"/>
      <c r="G463" s="83" t="s">
        <v>107</v>
      </c>
      <c r="H463" s="83"/>
      <c r="I463" s="83" t="s">
        <v>107</v>
      </c>
      <c r="J463" s="119" t="s">
        <v>107</v>
      </c>
      <c r="K463" s="319"/>
      <c r="L463" s="319"/>
      <c r="M463" s="319"/>
      <c r="N463" s="318"/>
      <c r="O463" s="318"/>
      <c r="P463" s="320"/>
      <c r="Q463" s="320"/>
      <c r="R463" s="320"/>
      <c r="S463" s="318"/>
      <c r="T463" s="318"/>
      <c r="U463" s="318"/>
      <c r="V463" s="318"/>
    </row>
    <row r="464" spans="1:22" ht="18" hidden="1" customHeight="1" x14ac:dyDescent="0.25">
      <c r="A464" s="30">
        <v>448</v>
      </c>
      <c r="B464" s="83"/>
      <c r="C464" s="100"/>
      <c r="D464" s="100" t="s">
        <v>107</v>
      </c>
      <c r="E464" s="83" t="s">
        <v>107</v>
      </c>
      <c r="F464" s="134"/>
      <c r="G464" s="83" t="s">
        <v>107</v>
      </c>
      <c r="H464" s="83"/>
      <c r="I464" s="83" t="s">
        <v>107</v>
      </c>
      <c r="J464" s="119" t="s">
        <v>107</v>
      </c>
      <c r="K464" s="319"/>
      <c r="L464" s="319"/>
      <c r="M464" s="319"/>
      <c r="N464" s="318"/>
      <c r="O464" s="318"/>
      <c r="P464" s="320"/>
      <c r="Q464" s="320"/>
      <c r="R464" s="320"/>
      <c r="S464" s="318"/>
      <c r="T464" s="318"/>
      <c r="U464" s="318"/>
      <c r="V464" s="318"/>
    </row>
    <row r="465" spans="1:22" ht="18" hidden="1" customHeight="1" x14ac:dyDescent="0.25">
      <c r="A465" s="30">
        <v>449</v>
      </c>
      <c r="B465" s="83"/>
      <c r="C465" s="100"/>
      <c r="D465" s="100" t="s">
        <v>107</v>
      </c>
      <c r="E465" s="83" t="s">
        <v>107</v>
      </c>
      <c r="F465" s="134"/>
      <c r="G465" s="83" t="s">
        <v>107</v>
      </c>
      <c r="H465" s="83"/>
      <c r="I465" s="83" t="s">
        <v>107</v>
      </c>
      <c r="J465" s="119" t="s">
        <v>107</v>
      </c>
      <c r="K465" s="319"/>
      <c r="L465" s="319"/>
      <c r="M465" s="319"/>
      <c r="N465" s="318"/>
      <c r="O465" s="318"/>
      <c r="P465" s="320"/>
      <c r="Q465" s="320"/>
      <c r="R465" s="320"/>
      <c r="S465" s="318"/>
      <c r="T465" s="318"/>
      <c r="U465" s="318"/>
      <c r="V465" s="318"/>
    </row>
    <row r="466" spans="1:22" ht="18" hidden="1" customHeight="1" x14ac:dyDescent="0.25">
      <c r="A466" s="30">
        <v>450</v>
      </c>
      <c r="B466" s="83"/>
      <c r="C466" s="100"/>
      <c r="D466" s="100" t="s">
        <v>107</v>
      </c>
      <c r="E466" s="83" t="s">
        <v>107</v>
      </c>
      <c r="F466" s="134"/>
      <c r="G466" s="83" t="s">
        <v>107</v>
      </c>
      <c r="H466" s="83"/>
      <c r="I466" s="83" t="s">
        <v>107</v>
      </c>
      <c r="J466" s="119" t="s">
        <v>107</v>
      </c>
      <c r="K466" s="319"/>
      <c r="L466" s="319"/>
      <c r="M466" s="319"/>
      <c r="N466" s="318"/>
      <c r="O466" s="318"/>
      <c r="P466" s="320"/>
      <c r="Q466" s="320"/>
      <c r="R466" s="320"/>
      <c r="S466" s="318"/>
      <c r="T466" s="318"/>
      <c r="U466" s="318"/>
      <c r="V466" s="318"/>
    </row>
    <row r="467" spans="1:22" ht="18" hidden="1" customHeight="1" x14ac:dyDescent="0.25">
      <c r="A467" s="30">
        <v>451</v>
      </c>
      <c r="B467" s="83"/>
      <c r="C467" s="100"/>
      <c r="D467" s="100" t="s">
        <v>107</v>
      </c>
      <c r="E467" s="83" t="s">
        <v>107</v>
      </c>
      <c r="F467" s="134"/>
      <c r="G467" s="83" t="s">
        <v>107</v>
      </c>
      <c r="H467" s="83"/>
      <c r="I467" s="83" t="s">
        <v>107</v>
      </c>
      <c r="J467" s="119" t="s">
        <v>107</v>
      </c>
      <c r="K467" s="319"/>
      <c r="L467" s="319"/>
      <c r="M467" s="319"/>
      <c r="N467" s="318"/>
      <c r="O467" s="318"/>
      <c r="P467" s="320"/>
      <c r="Q467" s="320"/>
      <c r="R467" s="320"/>
      <c r="S467" s="318"/>
      <c r="T467" s="318"/>
      <c r="U467" s="318"/>
      <c r="V467" s="318"/>
    </row>
    <row r="468" spans="1:22" ht="18" hidden="1" customHeight="1" x14ac:dyDescent="0.25">
      <c r="A468" s="30">
        <v>452</v>
      </c>
      <c r="B468" s="83"/>
      <c r="C468" s="100"/>
      <c r="D468" s="100" t="s">
        <v>107</v>
      </c>
      <c r="E468" s="83" t="s">
        <v>107</v>
      </c>
      <c r="F468" s="134"/>
      <c r="G468" s="83" t="s">
        <v>107</v>
      </c>
      <c r="H468" s="83"/>
      <c r="I468" s="83" t="s">
        <v>107</v>
      </c>
      <c r="J468" s="119" t="s">
        <v>107</v>
      </c>
      <c r="K468" s="319"/>
      <c r="L468" s="319"/>
      <c r="M468" s="319"/>
      <c r="N468" s="318"/>
      <c r="O468" s="318"/>
      <c r="P468" s="320"/>
      <c r="Q468" s="320"/>
      <c r="R468" s="320"/>
      <c r="S468" s="318"/>
      <c r="T468" s="318"/>
      <c r="U468" s="318"/>
      <c r="V468" s="318"/>
    </row>
    <row r="469" spans="1:22" ht="18" hidden="1" customHeight="1" x14ac:dyDescent="0.25">
      <c r="A469" s="30">
        <v>453</v>
      </c>
      <c r="B469" s="83"/>
      <c r="C469" s="100"/>
      <c r="D469" s="100" t="s">
        <v>107</v>
      </c>
      <c r="E469" s="83" t="s">
        <v>107</v>
      </c>
      <c r="F469" s="134"/>
      <c r="G469" s="83" t="s">
        <v>107</v>
      </c>
      <c r="H469" s="83"/>
      <c r="I469" s="83" t="s">
        <v>107</v>
      </c>
      <c r="J469" s="119" t="s">
        <v>107</v>
      </c>
      <c r="K469" s="319"/>
      <c r="L469" s="319"/>
      <c r="M469" s="319"/>
      <c r="N469" s="318"/>
      <c r="O469" s="318"/>
      <c r="P469" s="320"/>
      <c r="Q469" s="320"/>
      <c r="R469" s="320"/>
      <c r="S469" s="318"/>
      <c r="T469" s="318"/>
      <c r="U469" s="318"/>
      <c r="V469" s="318"/>
    </row>
    <row r="470" spans="1:22" ht="18" hidden="1" customHeight="1" x14ac:dyDescent="0.25">
      <c r="A470" s="30">
        <v>454</v>
      </c>
      <c r="B470" s="83"/>
      <c r="C470" s="100"/>
      <c r="D470" s="100" t="s">
        <v>107</v>
      </c>
      <c r="E470" s="83" t="s">
        <v>107</v>
      </c>
      <c r="F470" s="134"/>
      <c r="G470" s="83" t="s">
        <v>107</v>
      </c>
      <c r="H470" s="83"/>
      <c r="I470" s="83" t="s">
        <v>107</v>
      </c>
      <c r="J470" s="119" t="s">
        <v>107</v>
      </c>
      <c r="K470" s="319"/>
      <c r="L470" s="319"/>
      <c r="M470" s="319"/>
      <c r="N470" s="318"/>
      <c r="O470" s="318"/>
      <c r="P470" s="320"/>
      <c r="Q470" s="320"/>
      <c r="R470" s="320"/>
      <c r="S470" s="318"/>
      <c r="T470" s="318"/>
      <c r="U470" s="318"/>
      <c r="V470" s="318"/>
    </row>
    <row r="471" spans="1:22" ht="18" hidden="1" customHeight="1" x14ac:dyDescent="0.25">
      <c r="A471" s="30">
        <v>455</v>
      </c>
      <c r="B471" s="83"/>
      <c r="C471" s="100"/>
      <c r="D471" s="100" t="s">
        <v>107</v>
      </c>
      <c r="E471" s="83" t="s">
        <v>107</v>
      </c>
      <c r="F471" s="134"/>
      <c r="G471" s="83" t="s">
        <v>107</v>
      </c>
      <c r="H471" s="83"/>
      <c r="I471" s="83" t="s">
        <v>107</v>
      </c>
      <c r="J471" s="119" t="s">
        <v>107</v>
      </c>
      <c r="K471" s="319"/>
      <c r="L471" s="319"/>
      <c r="M471" s="319"/>
      <c r="N471" s="318"/>
      <c r="O471" s="318"/>
      <c r="P471" s="320"/>
      <c r="Q471" s="320"/>
      <c r="R471" s="320"/>
      <c r="S471" s="318"/>
      <c r="T471" s="318"/>
      <c r="U471" s="318"/>
      <c r="V471" s="318"/>
    </row>
    <row r="472" spans="1:22" ht="18" hidden="1" customHeight="1" x14ac:dyDescent="0.25">
      <c r="A472" s="30">
        <v>456</v>
      </c>
      <c r="B472" s="83"/>
      <c r="C472" s="100"/>
      <c r="D472" s="100" t="s">
        <v>107</v>
      </c>
      <c r="E472" s="83" t="s">
        <v>107</v>
      </c>
      <c r="F472" s="134"/>
      <c r="G472" s="83" t="s">
        <v>107</v>
      </c>
      <c r="H472" s="83"/>
      <c r="I472" s="83" t="s">
        <v>107</v>
      </c>
      <c r="J472" s="119" t="s">
        <v>107</v>
      </c>
      <c r="K472" s="319"/>
      <c r="L472" s="319"/>
      <c r="M472" s="319"/>
      <c r="N472" s="318"/>
      <c r="O472" s="318"/>
      <c r="P472" s="320"/>
      <c r="Q472" s="320"/>
      <c r="R472" s="320"/>
      <c r="S472" s="318"/>
      <c r="T472" s="318"/>
      <c r="U472" s="318"/>
      <c r="V472" s="318"/>
    </row>
    <row r="473" spans="1:22" ht="18" hidden="1" customHeight="1" x14ac:dyDescent="0.25">
      <c r="A473" s="30">
        <v>457</v>
      </c>
      <c r="B473" s="83"/>
      <c r="C473" s="100"/>
      <c r="D473" s="100" t="s">
        <v>107</v>
      </c>
      <c r="E473" s="83" t="s">
        <v>107</v>
      </c>
      <c r="F473" s="134"/>
      <c r="G473" s="83" t="s">
        <v>107</v>
      </c>
      <c r="H473" s="83"/>
      <c r="I473" s="83" t="s">
        <v>107</v>
      </c>
      <c r="J473" s="119" t="s">
        <v>107</v>
      </c>
      <c r="K473" s="319"/>
      <c r="L473" s="319"/>
      <c r="M473" s="319"/>
      <c r="N473" s="318"/>
      <c r="O473" s="318"/>
      <c r="P473" s="320"/>
      <c r="Q473" s="320"/>
      <c r="R473" s="320"/>
      <c r="S473" s="318"/>
      <c r="T473" s="318"/>
      <c r="U473" s="318"/>
      <c r="V473" s="318"/>
    </row>
    <row r="474" spans="1:22" ht="18" hidden="1" customHeight="1" x14ac:dyDescent="0.25">
      <c r="A474" s="30">
        <v>458</v>
      </c>
      <c r="B474" s="83"/>
      <c r="C474" s="100"/>
      <c r="D474" s="100" t="s">
        <v>107</v>
      </c>
      <c r="E474" s="83" t="s">
        <v>107</v>
      </c>
      <c r="F474" s="134"/>
      <c r="G474" s="83" t="s">
        <v>107</v>
      </c>
      <c r="H474" s="83"/>
      <c r="I474" s="83" t="s">
        <v>107</v>
      </c>
      <c r="J474" s="119" t="s">
        <v>107</v>
      </c>
      <c r="K474" s="319"/>
      <c r="L474" s="319"/>
      <c r="M474" s="319"/>
      <c r="N474" s="318"/>
      <c r="O474" s="318"/>
      <c r="P474" s="320"/>
      <c r="Q474" s="320"/>
      <c r="R474" s="320"/>
      <c r="S474" s="318"/>
      <c r="T474" s="318"/>
      <c r="U474" s="318"/>
      <c r="V474" s="318"/>
    </row>
    <row r="475" spans="1:22" ht="18" hidden="1" customHeight="1" x14ac:dyDescent="0.25">
      <c r="A475" s="30">
        <v>459</v>
      </c>
      <c r="B475" s="83"/>
      <c r="C475" s="100"/>
      <c r="D475" s="100" t="s">
        <v>107</v>
      </c>
      <c r="E475" s="83" t="s">
        <v>107</v>
      </c>
      <c r="F475" s="134"/>
      <c r="G475" s="83" t="s">
        <v>107</v>
      </c>
      <c r="H475" s="83"/>
      <c r="I475" s="83" t="s">
        <v>107</v>
      </c>
      <c r="J475" s="119" t="s">
        <v>107</v>
      </c>
      <c r="K475" s="319"/>
      <c r="L475" s="319"/>
      <c r="M475" s="319"/>
      <c r="N475" s="318"/>
      <c r="O475" s="318"/>
      <c r="P475" s="320"/>
      <c r="Q475" s="320"/>
      <c r="R475" s="320"/>
      <c r="S475" s="318"/>
      <c r="T475" s="318"/>
      <c r="U475" s="318"/>
      <c r="V475" s="318"/>
    </row>
    <row r="476" spans="1:22" ht="18" hidden="1" customHeight="1" x14ac:dyDescent="0.25">
      <c r="A476" s="30">
        <v>460</v>
      </c>
      <c r="B476" s="83"/>
      <c r="C476" s="100"/>
      <c r="D476" s="100" t="s">
        <v>107</v>
      </c>
      <c r="E476" s="83" t="s">
        <v>107</v>
      </c>
      <c r="F476" s="134"/>
      <c r="G476" s="83" t="s">
        <v>107</v>
      </c>
      <c r="H476" s="83"/>
      <c r="I476" s="83" t="s">
        <v>107</v>
      </c>
      <c r="J476" s="119" t="s">
        <v>107</v>
      </c>
      <c r="K476" s="319"/>
      <c r="L476" s="319"/>
      <c r="M476" s="319"/>
      <c r="N476" s="318"/>
      <c r="O476" s="318"/>
      <c r="P476" s="320"/>
      <c r="Q476" s="320"/>
      <c r="R476" s="320"/>
      <c r="S476" s="318"/>
      <c r="T476" s="318"/>
      <c r="U476" s="318"/>
      <c r="V476" s="318"/>
    </row>
    <row r="477" spans="1:22" ht="18" hidden="1" customHeight="1" x14ac:dyDescent="0.25">
      <c r="A477" s="30">
        <v>461</v>
      </c>
      <c r="B477" s="83"/>
      <c r="C477" s="100"/>
      <c r="D477" s="100" t="s">
        <v>107</v>
      </c>
      <c r="E477" s="83" t="s">
        <v>107</v>
      </c>
      <c r="F477" s="134"/>
      <c r="G477" s="83" t="s">
        <v>107</v>
      </c>
      <c r="H477" s="83"/>
      <c r="I477" s="83" t="s">
        <v>107</v>
      </c>
      <c r="J477" s="119" t="s">
        <v>107</v>
      </c>
      <c r="K477" s="319"/>
      <c r="L477" s="319"/>
      <c r="M477" s="319"/>
      <c r="N477" s="318"/>
      <c r="O477" s="318"/>
      <c r="P477" s="320"/>
      <c r="Q477" s="320"/>
      <c r="R477" s="320"/>
      <c r="S477" s="318"/>
      <c r="T477" s="318"/>
      <c r="U477" s="318"/>
      <c r="V477" s="318"/>
    </row>
    <row r="478" spans="1:22" ht="18" hidden="1" customHeight="1" x14ac:dyDescent="0.25">
      <c r="A478" s="30">
        <v>462</v>
      </c>
      <c r="B478" s="83"/>
      <c r="C478" s="100"/>
      <c r="D478" s="100" t="s">
        <v>107</v>
      </c>
      <c r="E478" s="83" t="s">
        <v>107</v>
      </c>
      <c r="F478" s="134"/>
      <c r="G478" s="83" t="s">
        <v>107</v>
      </c>
      <c r="H478" s="83"/>
      <c r="I478" s="83" t="s">
        <v>107</v>
      </c>
      <c r="J478" s="119" t="s">
        <v>107</v>
      </c>
      <c r="K478" s="319"/>
      <c r="L478" s="319"/>
      <c r="M478" s="319"/>
      <c r="N478" s="318"/>
      <c r="O478" s="318"/>
      <c r="P478" s="320"/>
      <c r="Q478" s="320"/>
      <c r="R478" s="320"/>
      <c r="S478" s="318"/>
      <c r="T478" s="318"/>
      <c r="U478" s="318"/>
      <c r="V478" s="318"/>
    </row>
    <row r="479" spans="1:22" ht="18" hidden="1" customHeight="1" x14ac:dyDescent="0.25">
      <c r="A479" s="30">
        <v>463</v>
      </c>
      <c r="B479" s="83"/>
      <c r="C479" s="100"/>
      <c r="D479" s="100" t="s">
        <v>107</v>
      </c>
      <c r="E479" s="83" t="s">
        <v>107</v>
      </c>
      <c r="F479" s="134"/>
      <c r="G479" s="83" t="s">
        <v>107</v>
      </c>
      <c r="H479" s="83"/>
      <c r="I479" s="83" t="s">
        <v>107</v>
      </c>
      <c r="J479" s="119" t="s">
        <v>107</v>
      </c>
      <c r="K479" s="319"/>
      <c r="L479" s="319"/>
      <c r="M479" s="319"/>
      <c r="N479" s="318"/>
      <c r="O479" s="318"/>
      <c r="P479" s="320"/>
      <c r="Q479" s="320"/>
      <c r="R479" s="320"/>
      <c r="S479" s="318"/>
      <c r="T479" s="318"/>
      <c r="U479" s="318"/>
      <c r="V479" s="318"/>
    </row>
    <row r="480" spans="1:22" ht="18" hidden="1" customHeight="1" x14ac:dyDescent="0.25">
      <c r="A480" s="30">
        <v>464</v>
      </c>
      <c r="B480" s="83"/>
      <c r="C480" s="100"/>
      <c r="D480" s="100" t="s">
        <v>107</v>
      </c>
      <c r="E480" s="83" t="s">
        <v>107</v>
      </c>
      <c r="F480" s="134"/>
      <c r="G480" s="83" t="s">
        <v>107</v>
      </c>
      <c r="H480" s="83"/>
      <c r="I480" s="83" t="s">
        <v>107</v>
      </c>
      <c r="J480" s="119" t="s">
        <v>107</v>
      </c>
      <c r="K480" s="319"/>
      <c r="L480" s="319"/>
      <c r="M480" s="319"/>
      <c r="N480" s="318"/>
      <c r="O480" s="318"/>
      <c r="P480" s="320"/>
      <c r="Q480" s="320"/>
      <c r="R480" s="320"/>
      <c r="S480" s="318"/>
      <c r="T480" s="318"/>
      <c r="U480" s="318"/>
      <c r="V480" s="318"/>
    </row>
    <row r="481" spans="1:22" ht="18" hidden="1" customHeight="1" x14ac:dyDescent="0.25">
      <c r="A481" s="30">
        <v>465</v>
      </c>
      <c r="B481" s="83"/>
      <c r="C481" s="100"/>
      <c r="D481" s="100" t="s">
        <v>107</v>
      </c>
      <c r="E481" s="83" t="s">
        <v>107</v>
      </c>
      <c r="F481" s="134"/>
      <c r="G481" s="83" t="s">
        <v>107</v>
      </c>
      <c r="H481" s="83"/>
      <c r="I481" s="83" t="s">
        <v>107</v>
      </c>
      <c r="J481" s="119" t="s">
        <v>107</v>
      </c>
      <c r="K481" s="319"/>
      <c r="L481" s="319"/>
      <c r="M481" s="319"/>
      <c r="N481" s="318"/>
      <c r="O481" s="318"/>
      <c r="P481" s="320"/>
      <c r="Q481" s="320"/>
      <c r="R481" s="320"/>
      <c r="S481" s="318"/>
      <c r="T481" s="318"/>
      <c r="U481" s="318"/>
      <c r="V481" s="318"/>
    </row>
    <row r="482" spans="1:22" ht="18" hidden="1" customHeight="1" x14ac:dyDescent="0.25">
      <c r="A482" s="30">
        <v>466</v>
      </c>
      <c r="B482" s="83"/>
      <c r="C482" s="100"/>
      <c r="D482" s="100" t="s">
        <v>107</v>
      </c>
      <c r="E482" s="83" t="s">
        <v>107</v>
      </c>
      <c r="F482" s="134"/>
      <c r="G482" s="83" t="s">
        <v>107</v>
      </c>
      <c r="H482" s="83"/>
      <c r="I482" s="83" t="s">
        <v>107</v>
      </c>
      <c r="J482" s="119" t="s">
        <v>107</v>
      </c>
      <c r="K482" s="319"/>
      <c r="L482" s="319"/>
      <c r="M482" s="319"/>
      <c r="N482" s="318"/>
      <c r="O482" s="318"/>
      <c r="P482" s="320"/>
      <c r="Q482" s="320"/>
      <c r="R482" s="320"/>
      <c r="S482" s="318"/>
      <c r="T482" s="318"/>
      <c r="U482" s="318"/>
      <c r="V482" s="318"/>
    </row>
    <row r="483" spans="1:22" ht="18" hidden="1" customHeight="1" x14ac:dyDescent="0.25">
      <c r="A483" s="30">
        <v>467</v>
      </c>
      <c r="B483" s="83"/>
      <c r="C483" s="100"/>
      <c r="D483" s="100" t="s">
        <v>107</v>
      </c>
      <c r="E483" s="83" t="s">
        <v>107</v>
      </c>
      <c r="F483" s="134"/>
      <c r="G483" s="83" t="s">
        <v>107</v>
      </c>
      <c r="H483" s="83"/>
      <c r="I483" s="83" t="s">
        <v>107</v>
      </c>
      <c r="J483" s="119" t="s">
        <v>107</v>
      </c>
      <c r="K483" s="319"/>
      <c r="L483" s="319"/>
      <c r="M483" s="319"/>
      <c r="N483" s="318"/>
      <c r="O483" s="318"/>
      <c r="P483" s="320"/>
      <c r="Q483" s="320"/>
      <c r="R483" s="320"/>
      <c r="S483" s="318"/>
      <c r="T483" s="318"/>
      <c r="U483" s="318"/>
      <c r="V483" s="318"/>
    </row>
    <row r="484" spans="1:22" ht="18" hidden="1" customHeight="1" x14ac:dyDescent="0.25">
      <c r="A484" s="30">
        <v>468</v>
      </c>
      <c r="B484" s="83"/>
      <c r="C484" s="100"/>
      <c r="D484" s="100" t="s">
        <v>107</v>
      </c>
      <c r="E484" s="83" t="s">
        <v>107</v>
      </c>
      <c r="F484" s="134"/>
      <c r="G484" s="83" t="s">
        <v>107</v>
      </c>
      <c r="H484" s="83"/>
      <c r="I484" s="83" t="s">
        <v>107</v>
      </c>
      <c r="J484" s="119" t="s">
        <v>107</v>
      </c>
      <c r="K484" s="319"/>
      <c r="L484" s="319"/>
      <c r="M484" s="319"/>
      <c r="N484" s="318"/>
      <c r="O484" s="318"/>
      <c r="P484" s="320"/>
      <c r="Q484" s="320"/>
      <c r="R484" s="320"/>
      <c r="S484" s="318"/>
      <c r="T484" s="318"/>
      <c r="U484" s="318"/>
      <c r="V484" s="318"/>
    </row>
    <row r="485" spans="1:22" ht="18" hidden="1" customHeight="1" x14ac:dyDescent="0.25">
      <c r="A485" s="30">
        <v>469</v>
      </c>
      <c r="B485" s="83"/>
      <c r="C485" s="100"/>
      <c r="D485" s="100" t="s">
        <v>107</v>
      </c>
      <c r="E485" s="83" t="s">
        <v>107</v>
      </c>
      <c r="F485" s="134"/>
      <c r="G485" s="83" t="s">
        <v>107</v>
      </c>
      <c r="H485" s="83"/>
      <c r="I485" s="83" t="s">
        <v>107</v>
      </c>
      <c r="J485" s="119" t="s">
        <v>107</v>
      </c>
      <c r="K485" s="319"/>
      <c r="L485" s="319"/>
      <c r="M485" s="319"/>
      <c r="N485" s="318"/>
      <c r="O485" s="318"/>
      <c r="P485" s="320"/>
      <c r="Q485" s="320"/>
      <c r="R485" s="320"/>
      <c r="S485" s="318"/>
      <c r="T485" s="318"/>
      <c r="U485" s="318"/>
      <c r="V485" s="318"/>
    </row>
    <row r="486" spans="1:22" ht="18" hidden="1" customHeight="1" x14ac:dyDescent="0.25">
      <c r="A486" s="30">
        <v>470</v>
      </c>
      <c r="B486" s="83"/>
      <c r="C486" s="100"/>
      <c r="D486" s="100" t="s">
        <v>107</v>
      </c>
      <c r="E486" s="83" t="s">
        <v>107</v>
      </c>
      <c r="F486" s="134"/>
      <c r="G486" s="83" t="s">
        <v>107</v>
      </c>
      <c r="H486" s="83"/>
      <c r="I486" s="83" t="s">
        <v>107</v>
      </c>
      <c r="J486" s="119" t="s">
        <v>107</v>
      </c>
      <c r="K486" s="319"/>
      <c r="L486" s="319"/>
      <c r="M486" s="319"/>
      <c r="N486" s="318"/>
      <c r="O486" s="318"/>
      <c r="P486" s="320"/>
      <c r="Q486" s="320"/>
      <c r="R486" s="320"/>
      <c r="S486" s="318"/>
      <c r="T486" s="318"/>
      <c r="U486" s="318"/>
      <c r="V486" s="318"/>
    </row>
    <row r="487" spans="1:22" ht="18" hidden="1" customHeight="1" x14ac:dyDescent="0.25">
      <c r="A487" s="30">
        <v>471</v>
      </c>
      <c r="B487" s="83"/>
      <c r="C487" s="100"/>
      <c r="D487" s="100" t="s">
        <v>107</v>
      </c>
      <c r="E487" s="83" t="s">
        <v>107</v>
      </c>
      <c r="F487" s="134"/>
      <c r="G487" s="83" t="s">
        <v>107</v>
      </c>
      <c r="H487" s="83"/>
      <c r="I487" s="83" t="s">
        <v>107</v>
      </c>
      <c r="J487" s="119" t="s">
        <v>107</v>
      </c>
      <c r="K487" s="319"/>
      <c r="L487" s="319"/>
      <c r="M487" s="319"/>
      <c r="N487" s="318"/>
      <c r="O487" s="318"/>
      <c r="P487" s="320"/>
      <c r="Q487" s="320"/>
      <c r="R487" s="320"/>
      <c r="S487" s="318"/>
      <c r="T487" s="318"/>
      <c r="U487" s="318"/>
      <c r="V487" s="318"/>
    </row>
    <row r="488" spans="1:22" ht="18" hidden="1" customHeight="1" x14ac:dyDescent="0.25">
      <c r="A488" s="30">
        <v>472</v>
      </c>
      <c r="B488" s="83"/>
      <c r="C488" s="100"/>
      <c r="D488" s="100" t="s">
        <v>107</v>
      </c>
      <c r="E488" s="83" t="s">
        <v>107</v>
      </c>
      <c r="F488" s="134"/>
      <c r="G488" s="83" t="s">
        <v>107</v>
      </c>
      <c r="H488" s="83"/>
      <c r="I488" s="83" t="s">
        <v>107</v>
      </c>
      <c r="J488" s="119" t="s">
        <v>107</v>
      </c>
      <c r="K488" s="319"/>
      <c r="L488" s="319"/>
      <c r="M488" s="319"/>
      <c r="N488" s="318"/>
      <c r="O488" s="318"/>
      <c r="P488" s="320"/>
      <c r="Q488" s="320"/>
      <c r="R488" s="320"/>
      <c r="S488" s="318"/>
      <c r="T488" s="318"/>
      <c r="U488" s="318"/>
      <c r="V488" s="318"/>
    </row>
    <row r="489" spans="1:22" ht="18" hidden="1" customHeight="1" x14ac:dyDescent="0.25">
      <c r="A489" s="30">
        <v>473</v>
      </c>
      <c r="B489" s="83"/>
      <c r="C489" s="100"/>
      <c r="D489" s="100" t="s">
        <v>107</v>
      </c>
      <c r="E489" s="83" t="s">
        <v>107</v>
      </c>
      <c r="F489" s="134"/>
      <c r="G489" s="83" t="s">
        <v>107</v>
      </c>
      <c r="H489" s="83"/>
      <c r="I489" s="83" t="s">
        <v>107</v>
      </c>
      <c r="J489" s="119" t="s">
        <v>107</v>
      </c>
      <c r="K489" s="319"/>
      <c r="L489" s="319"/>
      <c r="M489" s="319"/>
      <c r="N489" s="318"/>
      <c r="O489" s="318"/>
      <c r="P489" s="320"/>
      <c r="Q489" s="320"/>
      <c r="R489" s="320"/>
      <c r="S489" s="318"/>
      <c r="T489" s="318"/>
      <c r="U489" s="318"/>
      <c r="V489" s="318"/>
    </row>
    <row r="490" spans="1:22" ht="18" hidden="1" customHeight="1" x14ac:dyDescent="0.25">
      <c r="A490" s="30">
        <v>474</v>
      </c>
      <c r="B490" s="83"/>
      <c r="C490" s="100"/>
      <c r="D490" s="100" t="s">
        <v>107</v>
      </c>
      <c r="E490" s="83" t="s">
        <v>107</v>
      </c>
      <c r="F490" s="134"/>
      <c r="G490" s="83" t="s">
        <v>107</v>
      </c>
      <c r="H490" s="83"/>
      <c r="I490" s="83" t="s">
        <v>107</v>
      </c>
      <c r="J490" s="119" t="s">
        <v>107</v>
      </c>
      <c r="K490" s="319"/>
      <c r="L490" s="319"/>
      <c r="M490" s="319"/>
      <c r="N490" s="318"/>
      <c r="O490" s="318"/>
      <c r="P490" s="320"/>
      <c r="Q490" s="320"/>
      <c r="R490" s="320"/>
      <c r="S490" s="318"/>
      <c r="T490" s="318"/>
      <c r="U490" s="318"/>
      <c r="V490" s="318"/>
    </row>
    <row r="491" spans="1:22" ht="18" hidden="1" customHeight="1" x14ac:dyDescent="0.25">
      <c r="A491" s="30">
        <v>475</v>
      </c>
      <c r="B491" s="83"/>
      <c r="C491" s="100"/>
      <c r="D491" s="100" t="s">
        <v>107</v>
      </c>
      <c r="E491" s="83" t="s">
        <v>107</v>
      </c>
      <c r="F491" s="134"/>
      <c r="G491" s="83" t="s">
        <v>107</v>
      </c>
      <c r="H491" s="83"/>
      <c r="I491" s="83" t="s">
        <v>107</v>
      </c>
      <c r="J491" s="119" t="s">
        <v>107</v>
      </c>
      <c r="K491" s="319"/>
      <c r="L491" s="319"/>
      <c r="M491" s="319"/>
      <c r="N491" s="318"/>
      <c r="O491" s="318"/>
      <c r="P491" s="320"/>
      <c r="Q491" s="320"/>
      <c r="R491" s="320"/>
      <c r="S491" s="318"/>
      <c r="T491" s="318"/>
      <c r="U491" s="318"/>
      <c r="V491" s="318"/>
    </row>
    <row r="492" spans="1:22" ht="18" hidden="1" customHeight="1" x14ac:dyDescent="0.25">
      <c r="A492" s="30">
        <v>476</v>
      </c>
      <c r="B492" s="83"/>
      <c r="C492" s="100"/>
      <c r="D492" s="100" t="s">
        <v>107</v>
      </c>
      <c r="E492" s="83" t="s">
        <v>107</v>
      </c>
      <c r="F492" s="134"/>
      <c r="G492" s="83" t="s">
        <v>107</v>
      </c>
      <c r="H492" s="83"/>
      <c r="I492" s="83" t="s">
        <v>107</v>
      </c>
      <c r="J492" s="119" t="s">
        <v>107</v>
      </c>
      <c r="K492" s="319"/>
      <c r="L492" s="319"/>
      <c r="M492" s="319"/>
      <c r="N492" s="318"/>
      <c r="O492" s="318"/>
      <c r="P492" s="320"/>
      <c r="Q492" s="320"/>
      <c r="R492" s="320"/>
      <c r="S492" s="318"/>
      <c r="T492" s="318"/>
      <c r="U492" s="318"/>
      <c r="V492" s="318"/>
    </row>
    <row r="493" spans="1:22" ht="18" hidden="1" customHeight="1" x14ac:dyDescent="0.25">
      <c r="A493" s="30">
        <v>477</v>
      </c>
      <c r="B493" s="83"/>
      <c r="C493" s="100"/>
      <c r="D493" s="100" t="s">
        <v>107</v>
      </c>
      <c r="E493" s="83" t="s">
        <v>107</v>
      </c>
      <c r="F493" s="134"/>
      <c r="G493" s="83" t="s">
        <v>107</v>
      </c>
      <c r="H493" s="83"/>
      <c r="I493" s="83" t="s">
        <v>107</v>
      </c>
      <c r="J493" s="119" t="s">
        <v>107</v>
      </c>
      <c r="K493" s="319"/>
      <c r="L493" s="319"/>
      <c r="M493" s="319"/>
      <c r="N493" s="318"/>
      <c r="O493" s="318"/>
      <c r="P493" s="320"/>
      <c r="Q493" s="320"/>
      <c r="R493" s="320"/>
      <c r="S493" s="318"/>
      <c r="T493" s="318"/>
      <c r="U493" s="318"/>
      <c r="V493" s="318"/>
    </row>
    <row r="494" spans="1:22" ht="18" hidden="1" customHeight="1" x14ac:dyDescent="0.25">
      <c r="A494" s="30">
        <v>478</v>
      </c>
      <c r="B494" s="83"/>
      <c r="C494" s="100"/>
      <c r="D494" s="100" t="s">
        <v>107</v>
      </c>
      <c r="E494" s="83" t="s">
        <v>107</v>
      </c>
      <c r="F494" s="134"/>
      <c r="G494" s="83" t="s">
        <v>107</v>
      </c>
      <c r="H494" s="83"/>
      <c r="I494" s="83" t="s">
        <v>107</v>
      </c>
      <c r="J494" s="119" t="s">
        <v>107</v>
      </c>
      <c r="K494" s="319"/>
      <c r="L494" s="319"/>
      <c r="M494" s="319"/>
      <c r="N494" s="318"/>
      <c r="O494" s="318"/>
      <c r="P494" s="320"/>
      <c r="Q494" s="320"/>
      <c r="R494" s="320"/>
      <c r="S494" s="318"/>
      <c r="T494" s="318"/>
      <c r="U494" s="318"/>
      <c r="V494" s="318"/>
    </row>
    <row r="495" spans="1:22" ht="18" hidden="1" customHeight="1" x14ac:dyDescent="0.25">
      <c r="A495" s="30">
        <v>479</v>
      </c>
      <c r="B495" s="83"/>
      <c r="C495" s="100"/>
      <c r="D495" s="100" t="s">
        <v>107</v>
      </c>
      <c r="E495" s="83" t="s">
        <v>107</v>
      </c>
      <c r="F495" s="134"/>
      <c r="G495" s="83" t="s">
        <v>107</v>
      </c>
      <c r="H495" s="83"/>
      <c r="I495" s="83" t="s">
        <v>107</v>
      </c>
      <c r="J495" s="119" t="s">
        <v>107</v>
      </c>
      <c r="K495" s="319"/>
      <c r="L495" s="319"/>
      <c r="M495" s="319"/>
      <c r="N495" s="318"/>
      <c r="O495" s="318"/>
      <c r="P495" s="320"/>
      <c r="Q495" s="320"/>
      <c r="R495" s="320"/>
      <c r="S495" s="318"/>
      <c r="T495" s="318"/>
      <c r="U495" s="318"/>
      <c r="V495" s="318"/>
    </row>
    <row r="496" spans="1:22" ht="18" hidden="1" customHeight="1" x14ac:dyDescent="0.25">
      <c r="A496" s="30">
        <v>480</v>
      </c>
      <c r="B496" s="83"/>
      <c r="C496" s="100"/>
      <c r="D496" s="100" t="s">
        <v>107</v>
      </c>
      <c r="E496" s="83" t="s">
        <v>107</v>
      </c>
      <c r="F496" s="134"/>
      <c r="G496" s="83" t="s">
        <v>107</v>
      </c>
      <c r="H496" s="83"/>
      <c r="I496" s="83" t="s">
        <v>107</v>
      </c>
      <c r="J496" s="119" t="s">
        <v>107</v>
      </c>
      <c r="K496" s="319"/>
      <c r="L496" s="319"/>
      <c r="M496" s="319"/>
      <c r="N496" s="318"/>
      <c r="O496" s="318"/>
      <c r="P496" s="320"/>
      <c r="Q496" s="320"/>
      <c r="R496" s="320"/>
      <c r="S496" s="318"/>
      <c r="T496" s="318"/>
      <c r="U496" s="318"/>
      <c r="V496" s="318"/>
    </row>
    <row r="497" spans="1:22" ht="18" hidden="1" customHeight="1" x14ac:dyDescent="0.25">
      <c r="A497" s="30">
        <v>481</v>
      </c>
      <c r="B497" s="83"/>
      <c r="C497" s="100"/>
      <c r="D497" s="100" t="s">
        <v>107</v>
      </c>
      <c r="E497" s="83" t="s">
        <v>107</v>
      </c>
      <c r="F497" s="134"/>
      <c r="G497" s="83" t="s">
        <v>107</v>
      </c>
      <c r="H497" s="83"/>
      <c r="I497" s="83" t="s">
        <v>107</v>
      </c>
      <c r="J497" s="119" t="s">
        <v>107</v>
      </c>
      <c r="K497" s="319"/>
      <c r="L497" s="319"/>
      <c r="M497" s="319"/>
      <c r="N497" s="318"/>
      <c r="O497" s="318"/>
      <c r="P497" s="320"/>
      <c r="Q497" s="320"/>
      <c r="R497" s="320"/>
      <c r="S497" s="318"/>
      <c r="T497" s="318"/>
      <c r="U497" s="318"/>
      <c r="V497" s="318"/>
    </row>
    <row r="498" spans="1:22" ht="18" hidden="1" customHeight="1" x14ac:dyDescent="0.25">
      <c r="A498" s="30">
        <v>482</v>
      </c>
      <c r="B498" s="83"/>
      <c r="C498" s="100"/>
      <c r="D498" s="100" t="s">
        <v>107</v>
      </c>
      <c r="E498" s="83" t="s">
        <v>107</v>
      </c>
      <c r="F498" s="134"/>
      <c r="G498" s="83" t="s">
        <v>107</v>
      </c>
      <c r="H498" s="83"/>
      <c r="I498" s="83" t="s">
        <v>107</v>
      </c>
      <c r="J498" s="119" t="s">
        <v>107</v>
      </c>
      <c r="K498" s="319"/>
      <c r="L498" s="319"/>
      <c r="M498" s="319"/>
      <c r="N498" s="318"/>
      <c r="O498" s="318"/>
      <c r="P498" s="320"/>
      <c r="Q498" s="320"/>
      <c r="R498" s="320"/>
      <c r="S498" s="318"/>
      <c r="T498" s="318"/>
      <c r="U498" s="318"/>
      <c r="V498" s="318"/>
    </row>
    <row r="499" spans="1:22" ht="18" hidden="1" customHeight="1" x14ac:dyDescent="0.25">
      <c r="A499" s="30">
        <v>483</v>
      </c>
      <c r="B499" s="83"/>
      <c r="C499" s="100"/>
      <c r="D499" s="100" t="s">
        <v>107</v>
      </c>
      <c r="E499" s="83" t="s">
        <v>107</v>
      </c>
      <c r="F499" s="134"/>
      <c r="G499" s="83" t="s">
        <v>107</v>
      </c>
      <c r="H499" s="83"/>
      <c r="I499" s="83" t="s">
        <v>107</v>
      </c>
      <c r="J499" s="119" t="s">
        <v>107</v>
      </c>
      <c r="K499" s="319"/>
      <c r="L499" s="319"/>
      <c r="M499" s="319"/>
      <c r="N499" s="318"/>
      <c r="O499" s="318"/>
      <c r="P499" s="320"/>
      <c r="Q499" s="320"/>
      <c r="R499" s="320"/>
      <c r="S499" s="318"/>
      <c r="T499" s="318"/>
      <c r="U499" s="318"/>
      <c r="V499" s="318"/>
    </row>
    <row r="500" spans="1:22" ht="18" hidden="1" customHeight="1" x14ac:dyDescent="0.25">
      <c r="A500" s="30">
        <v>484</v>
      </c>
      <c r="B500" s="83"/>
      <c r="C500" s="100"/>
      <c r="D500" s="100" t="s">
        <v>107</v>
      </c>
      <c r="E500" s="83" t="s">
        <v>107</v>
      </c>
      <c r="F500" s="134"/>
      <c r="G500" s="83" t="s">
        <v>107</v>
      </c>
      <c r="H500" s="83"/>
      <c r="I500" s="83" t="s">
        <v>107</v>
      </c>
      <c r="J500" s="119" t="s">
        <v>107</v>
      </c>
      <c r="K500" s="319"/>
      <c r="L500" s="319"/>
      <c r="M500" s="319"/>
      <c r="N500" s="318"/>
      <c r="O500" s="318"/>
      <c r="P500" s="320"/>
      <c r="Q500" s="320"/>
      <c r="R500" s="320"/>
      <c r="S500" s="318"/>
      <c r="T500" s="318"/>
      <c r="U500" s="318"/>
      <c r="V500" s="318"/>
    </row>
    <row r="501" spans="1:22" ht="18" hidden="1" customHeight="1" x14ac:dyDescent="0.25">
      <c r="A501" s="30">
        <v>485</v>
      </c>
      <c r="B501" s="83"/>
      <c r="C501" s="100"/>
      <c r="D501" s="100" t="s">
        <v>107</v>
      </c>
      <c r="E501" s="83" t="s">
        <v>107</v>
      </c>
      <c r="F501" s="134"/>
      <c r="G501" s="83" t="s">
        <v>107</v>
      </c>
      <c r="H501" s="83"/>
      <c r="I501" s="83" t="s">
        <v>107</v>
      </c>
      <c r="J501" s="119" t="s">
        <v>107</v>
      </c>
      <c r="K501" s="319"/>
      <c r="L501" s="319"/>
      <c r="M501" s="319"/>
      <c r="N501" s="318"/>
      <c r="O501" s="318"/>
      <c r="P501" s="320"/>
      <c r="Q501" s="320"/>
      <c r="R501" s="320"/>
      <c r="S501" s="318"/>
      <c r="T501" s="318"/>
      <c r="U501" s="318"/>
      <c r="V501" s="318"/>
    </row>
    <row r="502" spans="1:22" ht="18" hidden="1" customHeight="1" x14ac:dyDescent="0.25">
      <c r="A502" s="30">
        <v>486</v>
      </c>
      <c r="B502" s="83"/>
      <c r="C502" s="100"/>
      <c r="D502" s="100" t="s">
        <v>107</v>
      </c>
      <c r="E502" s="83" t="s">
        <v>107</v>
      </c>
      <c r="F502" s="134"/>
      <c r="G502" s="83" t="s">
        <v>107</v>
      </c>
      <c r="H502" s="83"/>
      <c r="I502" s="83" t="s">
        <v>107</v>
      </c>
      <c r="J502" s="119" t="s">
        <v>107</v>
      </c>
      <c r="K502" s="319"/>
      <c r="L502" s="319"/>
      <c r="M502" s="319"/>
      <c r="N502" s="318"/>
      <c r="O502" s="318"/>
      <c r="P502" s="320"/>
      <c r="Q502" s="320"/>
      <c r="R502" s="320"/>
      <c r="S502" s="318"/>
      <c r="T502" s="318"/>
      <c r="U502" s="318"/>
      <c r="V502" s="318"/>
    </row>
    <row r="503" spans="1:22" ht="18" hidden="1" customHeight="1" x14ac:dyDescent="0.25">
      <c r="A503" s="30">
        <v>487</v>
      </c>
      <c r="B503" s="83"/>
      <c r="C503" s="100"/>
      <c r="D503" s="100" t="s">
        <v>107</v>
      </c>
      <c r="E503" s="83" t="s">
        <v>107</v>
      </c>
      <c r="F503" s="134"/>
      <c r="G503" s="83" t="s">
        <v>107</v>
      </c>
      <c r="H503" s="83"/>
      <c r="I503" s="83" t="s">
        <v>107</v>
      </c>
      <c r="J503" s="119" t="s">
        <v>107</v>
      </c>
      <c r="K503" s="319"/>
      <c r="L503" s="319"/>
      <c r="M503" s="319"/>
      <c r="N503" s="318"/>
      <c r="O503" s="318"/>
      <c r="P503" s="320"/>
      <c r="Q503" s="320"/>
      <c r="R503" s="320"/>
      <c r="S503" s="318"/>
      <c r="T503" s="318"/>
      <c r="U503" s="318"/>
      <c r="V503" s="318"/>
    </row>
    <row r="504" spans="1:22" ht="18" hidden="1" customHeight="1" x14ac:dyDescent="0.25">
      <c r="A504" s="30">
        <v>488</v>
      </c>
      <c r="B504" s="83"/>
      <c r="C504" s="100"/>
      <c r="D504" s="100" t="s">
        <v>107</v>
      </c>
      <c r="E504" s="83" t="s">
        <v>107</v>
      </c>
      <c r="F504" s="134"/>
      <c r="G504" s="83" t="s">
        <v>107</v>
      </c>
      <c r="H504" s="83"/>
      <c r="I504" s="83" t="s">
        <v>107</v>
      </c>
      <c r="J504" s="119" t="s">
        <v>107</v>
      </c>
      <c r="K504" s="319"/>
      <c r="L504" s="319"/>
      <c r="M504" s="319"/>
      <c r="N504" s="318"/>
      <c r="O504" s="318"/>
      <c r="P504" s="320"/>
      <c r="Q504" s="320"/>
      <c r="R504" s="320"/>
      <c r="S504" s="318"/>
      <c r="T504" s="318"/>
      <c r="U504" s="318"/>
      <c r="V504" s="318"/>
    </row>
    <row r="505" spans="1:22" ht="18" hidden="1" customHeight="1" x14ac:dyDescent="0.25">
      <c r="A505" s="30">
        <v>489</v>
      </c>
      <c r="B505" s="83"/>
      <c r="C505" s="100"/>
      <c r="D505" s="100" t="s">
        <v>107</v>
      </c>
      <c r="E505" s="83" t="s">
        <v>107</v>
      </c>
      <c r="F505" s="134"/>
      <c r="G505" s="83" t="s">
        <v>107</v>
      </c>
      <c r="H505" s="83"/>
      <c r="I505" s="83" t="s">
        <v>107</v>
      </c>
      <c r="J505" s="119" t="s">
        <v>107</v>
      </c>
      <c r="K505" s="319"/>
      <c r="L505" s="319"/>
      <c r="M505" s="319"/>
      <c r="N505" s="318"/>
      <c r="O505" s="318"/>
      <c r="P505" s="320"/>
      <c r="Q505" s="320"/>
      <c r="R505" s="320"/>
      <c r="S505" s="318"/>
      <c r="T505" s="318"/>
      <c r="U505" s="318"/>
      <c r="V505" s="318"/>
    </row>
    <row r="506" spans="1:22" ht="18" hidden="1" customHeight="1" x14ac:dyDescent="0.25">
      <c r="A506" s="30">
        <v>490</v>
      </c>
      <c r="B506" s="83"/>
      <c r="C506" s="100"/>
      <c r="D506" s="100" t="s">
        <v>107</v>
      </c>
      <c r="E506" s="83" t="s">
        <v>107</v>
      </c>
      <c r="F506" s="134"/>
      <c r="G506" s="83" t="s">
        <v>107</v>
      </c>
      <c r="H506" s="83"/>
      <c r="I506" s="83" t="s">
        <v>107</v>
      </c>
      <c r="J506" s="119" t="s">
        <v>107</v>
      </c>
      <c r="K506" s="319"/>
      <c r="L506" s="319"/>
      <c r="M506" s="319"/>
      <c r="N506" s="318"/>
      <c r="O506" s="318"/>
      <c r="P506" s="320"/>
      <c r="Q506" s="320"/>
      <c r="R506" s="320"/>
      <c r="S506" s="318"/>
      <c r="T506" s="318"/>
      <c r="U506" s="318"/>
      <c r="V506" s="318"/>
    </row>
    <row r="507" spans="1:22" ht="18" hidden="1" customHeight="1" x14ac:dyDescent="0.25">
      <c r="A507" s="30">
        <v>491</v>
      </c>
      <c r="B507" s="83"/>
      <c r="C507" s="100"/>
      <c r="D507" s="100" t="s">
        <v>107</v>
      </c>
      <c r="E507" s="83" t="s">
        <v>107</v>
      </c>
      <c r="F507" s="134"/>
      <c r="G507" s="83" t="s">
        <v>107</v>
      </c>
      <c r="H507" s="83"/>
      <c r="I507" s="83" t="s">
        <v>107</v>
      </c>
      <c r="J507" s="119" t="s">
        <v>107</v>
      </c>
      <c r="K507" s="319"/>
      <c r="L507" s="319"/>
      <c r="M507" s="319"/>
      <c r="N507" s="318"/>
      <c r="O507" s="318"/>
      <c r="P507" s="320"/>
      <c r="Q507" s="320"/>
      <c r="R507" s="320"/>
      <c r="S507" s="318"/>
      <c r="T507" s="318"/>
      <c r="U507" s="318"/>
      <c r="V507" s="318"/>
    </row>
    <row r="508" spans="1:22" ht="18" hidden="1" customHeight="1" x14ac:dyDescent="0.25">
      <c r="A508" s="30">
        <v>492</v>
      </c>
      <c r="B508" s="83"/>
      <c r="C508" s="100"/>
      <c r="D508" s="100" t="s">
        <v>107</v>
      </c>
      <c r="E508" s="83" t="s">
        <v>107</v>
      </c>
      <c r="F508" s="134"/>
      <c r="G508" s="83" t="s">
        <v>107</v>
      </c>
      <c r="H508" s="83"/>
      <c r="I508" s="83" t="s">
        <v>107</v>
      </c>
      <c r="J508" s="119" t="s">
        <v>107</v>
      </c>
      <c r="K508" s="319"/>
      <c r="L508" s="319"/>
      <c r="M508" s="319"/>
      <c r="N508" s="318"/>
      <c r="O508" s="318"/>
      <c r="P508" s="320"/>
      <c r="Q508" s="320"/>
      <c r="R508" s="320"/>
      <c r="S508" s="318"/>
      <c r="T508" s="318"/>
      <c r="U508" s="318"/>
      <c r="V508" s="318"/>
    </row>
    <row r="509" spans="1:22" ht="18" hidden="1" customHeight="1" x14ac:dyDescent="0.25">
      <c r="A509" s="30">
        <v>493</v>
      </c>
      <c r="B509" s="83"/>
      <c r="C509" s="100"/>
      <c r="D509" s="100" t="s">
        <v>107</v>
      </c>
      <c r="E509" s="83" t="s">
        <v>107</v>
      </c>
      <c r="F509" s="134"/>
      <c r="G509" s="83" t="s">
        <v>107</v>
      </c>
      <c r="H509" s="83"/>
      <c r="I509" s="83" t="s">
        <v>107</v>
      </c>
      <c r="J509" s="119" t="s">
        <v>107</v>
      </c>
      <c r="K509" s="319"/>
      <c r="L509" s="319"/>
      <c r="M509" s="319"/>
      <c r="N509" s="318"/>
      <c r="O509" s="318"/>
      <c r="P509" s="320"/>
      <c r="Q509" s="320"/>
      <c r="R509" s="320"/>
      <c r="S509" s="318"/>
      <c r="T509" s="318"/>
      <c r="U509" s="318"/>
      <c r="V509" s="318"/>
    </row>
    <row r="510" spans="1:22" ht="18" hidden="1" customHeight="1" x14ac:dyDescent="0.25">
      <c r="A510" s="30">
        <v>494</v>
      </c>
      <c r="B510" s="83"/>
      <c r="C510" s="100"/>
      <c r="D510" s="100" t="s">
        <v>107</v>
      </c>
      <c r="E510" s="83" t="s">
        <v>107</v>
      </c>
      <c r="F510" s="134"/>
      <c r="G510" s="83" t="s">
        <v>107</v>
      </c>
      <c r="H510" s="83"/>
      <c r="I510" s="83" t="s">
        <v>107</v>
      </c>
      <c r="J510" s="119" t="s">
        <v>107</v>
      </c>
      <c r="K510" s="319"/>
      <c r="L510" s="319"/>
      <c r="M510" s="319"/>
      <c r="N510" s="318"/>
      <c r="O510" s="318"/>
      <c r="P510" s="320"/>
      <c r="Q510" s="320"/>
      <c r="R510" s="320"/>
      <c r="S510" s="318"/>
      <c r="T510" s="318"/>
      <c r="U510" s="318"/>
      <c r="V510" s="318"/>
    </row>
    <row r="511" spans="1:22" ht="18" hidden="1" customHeight="1" x14ac:dyDescent="0.25">
      <c r="A511" s="30">
        <v>495</v>
      </c>
      <c r="B511" s="83"/>
      <c r="C511" s="100"/>
      <c r="D511" s="100" t="s">
        <v>107</v>
      </c>
      <c r="E511" s="83" t="s">
        <v>107</v>
      </c>
      <c r="F511" s="134"/>
      <c r="G511" s="83" t="s">
        <v>107</v>
      </c>
      <c r="H511" s="83"/>
      <c r="I511" s="83" t="s">
        <v>107</v>
      </c>
      <c r="J511" s="119" t="s">
        <v>107</v>
      </c>
      <c r="K511" s="319"/>
      <c r="L511" s="319"/>
      <c r="M511" s="319"/>
      <c r="N511" s="318"/>
      <c r="O511" s="318"/>
      <c r="P511" s="320"/>
      <c r="Q511" s="320"/>
      <c r="R511" s="320"/>
      <c r="S511" s="318"/>
      <c r="T511" s="318"/>
      <c r="U511" s="318"/>
      <c r="V511" s="318"/>
    </row>
    <row r="512" spans="1:22" ht="18" hidden="1" customHeight="1" x14ac:dyDescent="0.25">
      <c r="A512" s="30">
        <v>496</v>
      </c>
      <c r="B512" s="83"/>
      <c r="C512" s="100"/>
      <c r="D512" s="100" t="s">
        <v>107</v>
      </c>
      <c r="E512" s="83" t="s">
        <v>107</v>
      </c>
      <c r="F512" s="134"/>
      <c r="G512" s="83" t="s">
        <v>107</v>
      </c>
      <c r="H512" s="83"/>
      <c r="I512" s="83" t="s">
        <v>107</v>
      </c>
      <c r="J512" s="119" t="s">
        <v>107</v>
      </c>
      <c r="K512" s="319"/>
      <c r="L512" s="319"/>
      <c r="M512" s="319"/>
      <c r="N512" s="318"/>
      <c r="O512" s="318"/>
      <c r="P512" s="320"/>
      <c r="Q512" s="320"/>
      <c r="R512" s="320"/>
      <c r="S512" s="318"/>
      <c r="T512" s="318"/>
      <c r="U512" s="318"/>
      <c r="V512" s="318"/>
    </row>
    <row r="513" spans="1:22" ht="18" hidden="1" customHeight="1" x14ac:dyDescent="0.25">
      <c r="A513" s="30">
        <v>497</v>
      </c>
      <c r="B513" s="83"/>
      <c r="C513" s="100"/>
      <c r="D513" s="100" t="s">
        <v>107</v>
      </c>
      <c r="E513" s="83" t="s">
        <v>107</v>
      </c>
      <c r="F513" s="134"/>
      <c r="G513" s="83" t="s">
        <v>107</v>
      </c>
      <c r="H513" s="83"/>
      <c r="I513" s="83" t="s">
        <v>107</v>
      </c>
      <c r="J513" s="119" t="s">
        <v>107</v>
      </c>
      <c r="K513" s="319"/>
      <c r="L513" s="319"/>
      <c r="M513" s="319"/>
      <c r="N513" s="318"/>
      <c r="O513" s="318"/>
      <c r="P513" s="320"/>
      <c r="Q513" s="320"/>
      <c r="R513" s="320"/>
      <c r="S513" s="318"/>
      <c r="T513" s="318"/>
      <c r="U513" s="318"/>
      <c r="V513" s="318"/>
    </row>
    <row r="514" spans="1:22" ht="18" hidden="1" customHeight="1" x14ac:dyDescent="0.25">
      <c r="A514" s="30">
        <v>498</v>
      </c>
      <c r="B514" s="83"/>
      <c r="C514" s="100"/>
      <c r="D514" s="100" t="s">
        <v>107</v>
      </c>
      <c r="E514" s="83" t="s">
        <v>107</v>
      </c>
      <c r="F514" s="134"/>
      <c r="G514" s="83" t="s">
        <v>107</v>
      </c>
      <c r="H514" s="83"/>
      <c r="I514" s="83" t="s">
        <v>107</v>
      </c>
      <c r="J514" s="119" t="s">
        <v>107</v>
      </c>
      <c r="K514" s="319"/>
      <c r="L514" s="319"/>
      <c r="M514" s="319"/>
      <c r="N514" s="318"/>
      <c r="O514" s="318"/>
      <c r="P514" s="320"/>
      <c r="Q514" s="320"/>
      <c r="R514" s="320"/>
      <c r="S514" s="318"/>
      <c r="T514" s="318"/>
      <c r="U514" s="318"/>
      <c r="V514" s="318"/>
    </row>
    <row r="515" spans="1:22" ht="18" hidden="1" customHeight="1" x14ac:dyDescent="0.25">
      <c r="A515" s="30">
        <v>499</v>
      </c>
      <c r="B515" s="83"/>
      <c r="C515" s="100"/>
      <c r="D515" s="100" t="s">
        <v>107</v>
      </c>
      <c r="E515" s="83" t="s">
        <v>107</v>
      </c>
      <c r="F515" s="134"/>
      <c r="G515" s="83" t="s">
        <v>107</v>
      </c>
      <c r="H515" s="83"/>
      <c r="I515" s="83" t="s">
        <v>107</v>
      </c>
      <c r="J515" s="119" t="s">
        <v>107</v>
      </c>
      <c r="K515" s="319"/>
      <c r="L515" s="319"/>
      <c r="M515" s="319"/>
      <c r="N515" s="318"/>
      <c r="O515" s="318"/>
      <c r="P515" s="320"/>
      <c r="Q515" s="320"/>
      <c r="R515" s="320"/>
      <c r="S515" s="318"/>
      <c r="T515" s="318"/>
      <c r="U515" s="318"/>
      <c r="V515" s="318"/>
    </row>
    <row r="516" spans="1:22" ht="18" hidden="1" customHeight="1" x14ac:dyDescent="0.25">
      <c r="A516" s="30">
        <v>500</v>
      </c>
      <c r="B516" s="83"/>
      <c r="C516" s="100"/>
      <c r="D516" s="100" t="s">
        <v>107</v>
      </c>
      <c r="E516" s="83" t="s">
        <v>107</v>
      </c>
      <c r="F516" s="134"/>
      <c r="G516" s="83" t="s">
        <v>107</v>
      </c>
      <c r="H516" s="83"/>
      <c r="I516" s="83" t="s">
        <v>107</v>
      </c>
      <c r="J516" s="119" t="s">
        <v>107</v>
      </c>
      <c r="K516" s="319"/>
      <c r="L516" s="319"/>
      <c r="M516" s="319"/>
      <c r="N516" s="318"/>
      <c r="O516" s="318"/>
      <c r="P516" s="320"/>
      <c r="Q516" s="320"/>
      <c r="R516" s="320"/>
      <c r="S516" s="318"/>
      <c r="T516" s="318"/>
      <c r="U516" s="318"/>
      <c r="V516" s="318"/>
    </row>
    <row r="517" spans="1:22" ht="18" hidden="1" customHeight="1" x14ac:dyDescent="0.25">
      <c r="A517" s="30">
        <v>501</v>
      </c>
      <c r="B517" s="83"/>
      <c r="C517" s="100"/>
      <c r="D517" s="100" t="s">
        <v>107</v>
      </c>
      <c r="E517" s="83" t="s">
        <v>107</v>
      </c>
      <c r="F517" s="134"/>
      <c r="G517" s="83" t="s">
        <v>107</v>
      </c>
      <c r="H517" s="83"/>
      <c r="I517" s="83" t="s">
        <v>107</v>
      </c>
      <c r="J517" s="119" t="s">
        <v>107</v>
      </c>
      <c r="K517" s="319"/>
      <c r="L517" s="319"/>
      <c r="M517" s="319"/>
      <c r="N517" s="318"/>
      <c r="O517" s="318"/>
      <c r="P517" s="320"/>
      <c r="Q517" s="320"/>
      <c r="R517" s="320"/>
      <c r="S517" s="318"/>
      <c r="T517" s="318"/>
      <c r="U517" s="318"/>
      <c r="V517" s="318"/>
    </row>
    <row r="518" spans="1:22" ht="18" hidden="1" customHeight="1" x14ac:dyDescent="0.25">
      <c r="A518" s="30">
        <v>502</v>
      </c>
      <c r="B518" s="83"/>
      <c r="C518" s="100"/>
      <c r="D518" s="100" t="s">
        <v>107</v>
      </c>
      <c r="E518" s="83" t="s">
        <v>107</v>
      </c>
      <c r="F518" s="134"/>
      <c r="G518" s="83" t="s">
        <v>107</v>
      </c>
      <c r="H518" s="83"/>
      <c r="I518" s="83" t="s">
        <v>107</v>
      </c>
      <c r="J518" s="119" t="s">
        <v>107</v>
      </c>
      <c r="K518" s="319"/>
      <c r="L518" s="319"/>
      <c r="M518" s="319"/>
      <c r="N518" s="318"/>
      <c r="O518" s="318"/>
      <c r="P518" s="320"/>
      <c r="Q518" s="320"/>
      <c r="R518" s="320"/>
      <c r="S518" s="318"/>
      <c r="T518" s="318"/>
      <c r="U518" s="318"/>
      <c r="V518" s="318"/>
    </row>
    <row r="519" spans="1:22" ht="18" hidden="1" customHeight="1" x14ac:dyDescent="0.25">
      <c r="A519" s="30">
        <v>503</v>
      </c>
      <c r="B519" s="83"/>
      <c r="C519" s="100"/>
      <c r="D519" s="100" t="s">
        <v>107</v>
      </c>
      <c r="E519" s="83" t="s">
        <v>107</v>
      </c>
      <c r="F519" s="134"/>
      <c r="G519" s="83" t="s">
        <v>107</v>
      </c>
      <c r="H519" s="83"/>
      <c r="I519" s="83" t="s">
        <v>107</v>
      </c>
      <c r="J519" s="119" t="s">
        <v>107</v>
      </c>
      <c r="K519" s="319"/>
      <c r="L519" s="319"/>
      <c r="M519" s="319"/>
      <c r="N519" s="318"/>
      <c r="O519" s="318"/>
      <c r="P519" s="320"/>
      <c r="Q519" s="320"/>
      <c r="R519" s="320"/>
      <c r="S519" s="318"/>
      <c r="T519" s="318"/>
      <c r="U519" s="318"/>
      <c r="V519" s="318"/>
    </row>
    <row r="520" spans="1:22" ht="18" hidden="1" customHeight="1" x14ac:dyDescent="0.25">
      <c r="A520" s="30">
        <v>504</v>
      </c>
      <c r="B520" s="83"/>
      <c r="C520" s="100"/>
      <c r="D520" s="100" t="s">
        <v>107</v>
      </c>
      <c r="E520" s="83" t="s">
        <v>107</v>
      </c>
      <c r="F520" s="134"/>
      <c r="G520" s="83" t="s">
        <v>107</v>
      </c>
      <c r="H520" s="83"/>
      <c r="I520" s="83" t="s">
        <v>107</v>
      </c>
      <c r="J520" s="119" t="s">
        <v>107</v>
      </c>
      <c r="K520" s="319"/>
      <c r="L520" s="319"/>
      <c r="M520" s="319"/>
      <c r="N520" s="318"/>
      <c r="O520" s="318"/>
      <c r="P520" s="320"/>
      <c r="Q520" s="320"/>
      <c r="R520" s="320"/>
      <c r="S520" s="318"/>
      <c r="T520" s="318"/>
      <c r="U520" s="318"/>
      <c r="V520" s="318"/>
    </row>
    <row r="521" spans="1:22" ht="18" hidden="1" customHeight="1" x14ac:dyDescent="0.25">
      <c r="A521" s="30">
        <v>505</v>
      </c>
      <c r="B521" s="83"/>
      <c r="C521" s="100"/>
      <c r="D521" s="100" t="s">
        <v>107</v>
      </c>
      <c r="E521" s="83" t="s">
        <v>107</v>
      </c>
      <c r="F521" s="134"/>
      <c r="G521" s="83" t="s">
        <v>107</v>
      </c>
      <c r="H521" s="83"/>
      <c r="I521" s="83" t="s">
        <v>107</v>
      </c>
      <c r="J521" s="119" t="s">
        <v>107</v>
      </c>
      <c r="K521" s="319"/>
      <c r="L521" s="319"/>
      <c r="M521" s="319"/>
      <c r="N521" s="318"/>
      <c r="O521" s="318"/>
      <c r="P521" s="320"/>
      <c r="Q521" s="320"/>
      <c r="R521" s="320"/>
      <c r="S521" s="318"/>
      <c r="T521" s="318"/>
      <c r="U521" s="318"/>
      <c r="V521" s="318"/>
    </row>
    <row r="522" spans="1:22" ht="18" hidden="1" customHeight="1" x14ac:dyDescent="0.25">
      <c r="A522" s="30">
        <v>506</v>
      </c>
      <c r="B522" s="83"/>
      <c r="C522" s="100"/>
      <c r="D522" s="100" t="s">
        <v>107</v>
      </c>
      <c r="E522" s="83" t="s">
        <v>107</v>
      </c>
      <c r="F522" s="134"/>
      <c r="G522" s="83" t="s">
        <v>107</v>
      </c>
      <c r="H522" s="83"/>
      <c r="I522" s="83" t="s">
        <v>107</v>
      </c>
      <c r="J522" s="119" t="s">
        <v>107</v>
      </c>
      <c r="K522" s="319"/>
      <c r="L522" s="319"/>
      <c r="M522" s="319"/>
      <c r="N522" s="318"/>
      <c r="O522" s="318"/>
      <c r="P522" s="320"/>
      <c r="Q522" s="320"/>
      <c r="R522" s="320"/>
      <c r="S522" s="318"/>
      <c r="T522" s="318"/>
      <c r="U522" s="318"/>
      <c r="V522" s="318"/>
    </row>
    <row r="523" spans="1:22" ht="18" hidden="1" customHeight="1" x14ac:dyDescent="0.25">
      <c r="A523" s="30">
        <v>507</v>
      </c>
      <c r="B523" s="83"/>
      <c r="C523" s="100"/>
      <c r="D523" s="100" t="s">
        <v>107</v>
      </c>
      <c r="E523" s="83" t="s">
        <v>107</v>
      </c>
      <c r="F523" s="134"/>
      <c r="G523" s="83" t="s">
        <v>107</v>
      </c>
      <c r="H523" s="83"/>
      <c r="I523" s="83" t="s">
        <v>107</v>
      </c>
      <c r="J523" s="119" t="s">
        <v>107</v>
      </c>
      <c r="K523" s="319"/>
      <c r="L523" s="319"/>
      <c r="M523" s="319"/>
      <c r="N523" s="318"/>
      <c r="O523" s="318"/>
      <c r="P523" s="320"/>
      <c r="Q523" s="320"/>
      <c r="R523" s="320"/>
      <c r="S523" s="318"/>
      <c r="T523" s="318"/>
      <c r="U523" s="318"/>
      <c r="V523" s="318"/>
    </row>
    <row r="524" spans="1:22" ht="18" hidden="1" customHeight="1" x14ac:dyDescent="0.25">
      <c r="A524" s="30">
        <v>508</v>
      </c>
      <c r="B524" s="83"/>
      <c r="C524" s="100"/>
      <c r="D524" s="100" t="s">
        <v>107</v>
      </c>
      <c r="E524" s="83" t="s">
        <v>107</v>
      </c>
      <c r="F524" s="134"/>
      <c r="G524" s="83" t="s">
        <v>107</v>
      </c>
      <c r="H524" s="83"/>
      <c r="I524" s="83" t="s">
        <v>107</v>
      </c>
      <c r="J524" s="119" t="s">
        <v>107</v>
      </c>
      <c r="K524" s="319"/>
      <c r="L524" s="319"/>
      <c r="M524" s="319"/>
      <c r="N524" s="318"/>
      <c r="O524" s="318"/>
      <c r="P524" s="320"/>
      <c r="Q524" s="320"/>
      <c r="R524" s="320"/>
      <c r="S524" s="318"/>
      <c r="T524" s="318"/>
      <c r="U524" s="318"/>
      <c r="V524" s="318"/>
    </row>
    <row r="525" spans="1:22" ht="18" hidden="1" customHeight="1" x14ac:dyDescent="0.25">
      <c r="A525" s="30">
        <v>509</v>
      </c>
      <c r="B525" s="83"/>
      <c r="C525" s="100"/>
      <c r="D525" s="100" t="s">
        <v>107</v>
      </c>
      <c r="E525" s="83" t="s">
        <v>107</v>
      </c>
      <c r="F525" s="134"/>
      <c r="G525" s="83" t="s">
        <v>107</v>
      </c>
      <c r="H525" s="83"/>
      <c r="I525" s="83" t="s">
        <v>107</v>
      </c>
      <c r="J525" s="119" t="s">
        <v>107</v>
      </c>
      <c r="K525" s="319"/>
      <c r="L525" s="319"/>
      <c r="M525" s="319"/>
      <c r="N525" s="318"/>
      <c r="O525" s="318"/>
      <c r="P525" s="320"/>
      <c r="Q525" s="320"/>
      <c r="R525" s="320"/>
      <c r="S525" s="318"/>
      <c r="T525" s="318"/>
      <c r="U525" s="318"/>
      <c r="V525" s="318"/>
    </row>
    <row r="526" spans="1:22" ht="18" hidden="1" customHeight="1" x14ac:dyDescent="0.25">
      <c r="A526" s="30">
        <v>510</v>
      </c>
      <c r="B526" s="83"/>
      <c r="C526" s="100"/>
      <c r="D526" s="100" t="s">
        <v>107</v>
      </c>
      <c r="E526" s="83" t="s">
        <v>107</v>
      </c>
      <c r="F526" s="134"/>
      <c r="G526" s="83" t="s">
        <v>107</v>
      </c>
      <c r="H526" s="83"/>
      <c r="I526" s="83" t="s">
        <v>107</v>
      </c>
      <c r="J526" s="119" t="s">
        <v>107</v>
      </c>
      <c r="K526" s="319"/>
      <c r="L526" s="319"/>
      <c r="M526" s="319"/>
      <c r="N526" s="318"/>
      <c r="O526" s="318"/>
      <c r="P526" s="320"/>
      <c r="Q526" s="320"/>
      <c r="R526" s="320"/>
      <c r="S526" s="318"/>
      <c r="T526" s="318"/>
      <c r="U526" s="318"/>
      <c r="V526" s="318"/>
    </row>
    <row r="527" spans="1:22" ht="18" hidden="1" customHeight="1" x14ac:dyDescent="0.25">
      <c r="A527" s="30">
        <v>511</v>
      </c>
      <c r="B527" s="83"/>
      <c r="C527" s="100"/>
      <c r="D527" s="100" t="s">
        <v>107</v>
      </c>
      <c r="E527" s="83" t="s">
        <v>107</v>
      </c>
      <c r="F527" s="134"/>
      <c r="G527" s="83" t="s">
        <v>107</v>
      </c>
      <c r="H527" s="83"/>
      <c r="I527" s="83" t="s">
        <v>107</v>
      </c>
      <c r="J527" s="119" t="s">
        <v>107</v>
      </c>
      <c r="K527" s="319"/>
      <c r="L527" s="319"/>
      <c r="M527" s="319"/>
      <c r="N527" s="318"/>
      <c r="O527" s="318"/>
      <c r="P527" s="320"/>
      <c r="Q527" s="320"/>
      <c r="R527" s="320"/>
      <c r="S527" s="318"/>
      <c r="T527" s="318"/>
      <c r="U527" s="318"/>
      <c r="V527" s="318"/>
    </row>
    <row r="528" spans="1:22" ht="18" hidden="1" customHeight="1" x14ac:dyDescent="0.25">
      <c r="A528" s="30">
        <v>512</v>
      </c>
      <c r="B528" s="83"/>
      <c r="C528" s="100"/>
      <c r="D528" s="100" t="s">
        <v>107</v>
      </c>
      <c r="E528" s="83" t="s">
        <v>107</v>
      </c>
      <c r="F528" s="134"/>
      <c r="G528" s="83" t="s">
        <v>107</v>
      </c>
      <c r="H528" s="83"/>
      <c r="I528" s="83" t="s">
        <v>107</v>
      </c>
      <c r="J528" s="119" t="s">
        <v>107</v>
      </c>
      <c r="K528" s="319"/>
      <c r="L528" s="319"/>
      <c r="M528" s="319"/>
      <c r="N528" s="318"/>
      <c r="O528" s="318"/>
      <c r="P528" s="320"/>
      <c r="Q528" s="320"/>
      <c r="R528" s="320"/>
      <c r="S528" s="318"/>
      <c r="T528" s="318"/>
      <c r="U528" s="318"/>
      <c r="V528" s="318"/>
    </row>
    <row r="529" spans="1:22" ht="18" hidden="1" customHeight="1" x14ac:dyDescent="0.25">
      <c r="A529" s="30">
        <v>513</v>
      </c>
      <c r="B529" s="83"/>
      <c r="C529" s="100"/>
      <c r="D529" s="100" t="s">
        <v>107</v>
      </c>
      <c r="E529" s="83" t="s">
        <v>107</v>
      </c>
      <c r="F529" s="134"/>
      <c r="G529" s="83" t="s">
        <v>107</v>
      </c>
      <c r="H529" s="83"/>
      <c r="I529" s="83" t="s">
        <v>107</v>
      </c>
      <c r="J529" s="119" t="s">
        <v>107</v>
      </c>
      <c r="K529" s="319"/>
      <c r="L529" s="319"/>
      <c r="M529" s="319"/>
      <c r="N529" s="318"/>
      <c r="O529" s="318"/>
      <c r="P529" s="320"/>
      <c r="Q529" s="320"/>
      <c r="R529" s="320"/>
      <c r="S529" s="318"/>
      <c r="T529" s="318"/>
      <c r="U529" s="318"/>
      <c r="V529" s="318"/>
    </row>
    <row r="530" spans="1:22" ht="18" hidden="1" customHeight="1" x14ac:dyDescent="0.25">
      <c r="A530" s="30">
        <v>514</v>
      </c>
      <c r="B530" s="83"/>
      <c r="C530" s="100"/>
      <c r="D530" s="100" t="s">
        <v>107</v>
      </c>
      <c r="E530" s="83" t="s">
        <v>107</v>
      </c>
      <c r="F530" s="134"/>
      <c r="G530" s="83" t="s">
        <v>107</v>
      </c>
      <c r="H530" s="83"/>
      <c r="I530" s="83" t="s">
        <v>107</v>
      </c>
      <c r="J530" s="119" t="s">
        <v>107</v>
      </c>
      <c r="K530" s="319"/>
      <c r="L530" s="319"/>
      <c r="M530" s="319"/>
      <c r="N530" s="318"/>
      <c r="O530" s="318"/>
      <c r="P530" s="320"/>
      <c r="Q530" s="320"/>
      <c r="R530" s="320"/>
      <c r="S530" s="318"/>
      <c r="T530" s="318"/>
      <c r="U530" s="318"/>
      <c r="V530" s="318"/>
    </row>
    <row r="531" spans="1:22" ht="18" hidden="1" customHeight="1" x14ac:dyDescent="0.25">
      <c r="A531" s="30">
        <v>515</v>
      </c>
      <c r="B531" s="83"/>
      <c r="C531" s="100"/>
      <c r="D531" s="100" t="s">
        <v>107</v>
      </c>
      <c r="E531" s="83" t="s">
        <v>107</v>
      </c>
      <c r="F531" s="134"/>
      <c r="G531" s="83" t="s">
        <v>107</v>
      </c>
      <c r="H531" s="83"/>
      <c r="I531" s="83" t="s">
        <v>107</v>
      </c>
      <c r="J531" s="119" t="s">
        <v>107</v>
      </c>
      <c r="K531" s="319"/>
      <c r="L531" s="319"/>
      <c r="M531" s="319"/>
      <c r="N531" s="318"/>
      <c r="O531" s="318"/>
      <c r="P531" s="320"/>
      <c r="Q531" s="320"/>
      <c r="R531" s="320"/>
      <c r="S531" s="318"/>
      <c r="T531" s="318"/>
      <c r="U531" s="318"/>
      <c r="V531" s="318"/>
    </row>
    <row r="532" spans="1:22" ht="18" hidden="1" customHeight="1" x14ac:dyDescent="0.25">
      <c r="A532" s="30">
        <v>516</v>
      </c>
      <c r="B532" s="83"/>
      <c r="C532" s="100"/>
      <c r="D532" s="100" t="s">
        <v>107</v>
      </c>
      <c r="E532" s="83" t="s">
        <v>107</v>
      </c>
      <c r="F532" s="134"/>
      <c r="G532" s="83" t="s">
        <v>107</v>
      </c>
      <c r="H532" s="83"/>
      <c r="I532" s="83" t="s">
        <v>107</v>
      </c>
      <c r="J532" s="119" t="s">
        <v>107</v>
      </c>
      <c r="K532" s="319"/>
      <c r="L532" s="319"/>
      <c r="M532" s="319"/>
      <c r="N532" s="318"/>
      <c r="O532" s="318"/>
      <c r="P532" s="320"/>
      <c r="Q532" s="320"/>
      <c r="R532" s="320"/>
      <c r="S532" s="318"/>
      <c r="T532" s="318"/>
      <c r="U532" s="318"/>
      <c r="V532" s="318"/>
    </row>
    <row r="533" spans="1:22" ht="18" hidden="1" customHeight="1" x14ac:dyDescent="0.25">
      <c r="A533" s="30">
        <v>517</v>
      </c>
      <c r="B533" s="83"/>
      <c r="C533" s="100"/>
      <c r="D533" s="100" t="s">
        <v>107</v>
      </c>
      <c r="E533" s="83" t="s">
        <v>107</v>
      </c>
      <c r="F533" s="134"/>
      <c r="G533" s="83" t="s">
        <v>107</v>
      </c>
      <c r="H533" s="83"/>
      <c r="I533" s="83" t="s">
        <v>107</v>
      </c>
      <c r="J533" s="119" t="s">
        <v>107</v>
      </c>
      <c r="K533" s="319"/>
      <c r="L533" s="319"/>
      <c r="M533" s="319"/>
      <c r="N533" s="318"/>
      <c r="O533" s="318"/>
      <c r="P533" s="320"/>
      <c r="Q533" s="320"/>
      <c r="R533" s="320"/>
      <c r="S533" s="318"/>
      <c r="T533" s="318"/>
      <c r="U533" s="318"/>
      <c r="V533" s="318"/>
    </row>
    <row r="534" spans="1:22" ht="18" hidden="1" customHeight="1" x14ac:dyDescent="0.25">
      <c r="A534" s="30">
        <v>518</v>
      </c>
      <c r="B534" s="83"/>
      <c r="C534" s="100"/>
      <c r="D534" s="100" t="s">
        <v>107</v>
      </c>
      <c r="E534" s="83" t="s">
        <v>107</v>
      </c>
      <c r="F534" s="134"/>
      <c r="G534" s="83" t="s">
        <v>107</v>
      </c>
      <c r="H534" s="83"/>
      <c r="I534" s="83" t="s">
        <v>107</v>
      </c>
      <c r="J534" s="119" t="s">
        <v>107</v>
      </c>
      <c r="K534" s="319"/>
      <c r="L534" s="319"/>
      <c r="M534" s="319"/>
      <c r="N534" s="318"/>
      <c r="O534" s="318"/>
      <c r="P534" s="320"/>
      <c r="Q534" s="320"/>
      <c r="R534" s="320"/>
      <c r="S534" s="318"/>
      <c r="T534" s="318"/>
      <c r="U534" s="318"/>
      <c r="V534" s="318"/>
    </row>
    <row r="535" spans="1:22" ht="18" hidden="1" customHeight="1" x14ac:dyDescent="0.25">
      <c r="A535" s="30">
        <v>519</v>
      </c>
      <c r="B535" s="83"/>
      <c r="C535" s="100"/>
      <c r="D535" s="100" t="s">
        <v>107</v>
      </c>
      <c r="E535" s="83" t="s">
        <v>107</v>
      </c>
      <c r="F535" s="134"/>
      <c r="G535" s="83" t="s">
        <v>107</v>
      </c>
      <c r="H535" s="83"/>
      <c r="I535" s="83" t="s">
        <v>107</v>
      </c>
      <c r="J535" s="119" t="s">
        <v>107</v>
      </c>
      <c r="K535" s="319"/>
      <c r="L535" s="319"/>
      <c r="M535" s="319"/>
      <c r="N535" s="318"/>
      <c r="O535" s="318"/>
      <c r="P535" s="320"/>
      <c r="Q535" s="320"/>
      <c r="R535" s="320"/>
      <c r="S535" s="318"/>
      <c r="T535" s="318"/>
      <c r="U535" s="318"/>
      <c r="V535" s="318"/>
    </row>
    <row r="536" spans="1:22" ht="18" hidden="1" customHeight="1" x14ac:dyDescent="0.25">
      <c r="A536" s="30">
        <v>520</v>
      </c>
      <c r="B536" s="83"/>
      <c r="C536" s="100"/>
      <c r="D536" s="100" t="s">
        <v>107</v>
      </c>
      <c r="E536" s="83" t="s">
        <v>107</v>
      </c>
      <c r="F536" s="134"/>
      <c r="G536" s="83" t="s">
        <v>107</v>
      </c>
      <c r="H536" s="83"/>
      <c r="I536" s="83" t="s">
        <v>107</v>
      </c>
      <c r="J536" s="119" t="s">
        <v>107</v>
      </c>
      <c r="K536" s="319"/>
      <c r="L536" s="319"/>
      <c r="M536" s="319"/>
      <c r="N536" s="318"/>
      <c r="O536" s="318"/>
      <c r="P536" s="320"/>
      <c r="Q536" s="320"/>
      <c r="R536" s="320"/>
      <c r="S536" s="318"/>
      <c r="T536" s="318"/>
      <c r="U536" s="318"/>
      <c r="V536" s="318"/>
    </row>
    <row r="537" spans="1:22" ht="18" hidden="1" customHeight="1" x14ac:dyDescent="0.25">
      <c r="A537" s="30">
        <v>521</v>
      </c>
      <c r="B537" s="83"/>
      <c r="C537" s="100"/>
      <c r="D537" s="100" t="s">
        <v>107</v>
      </c>
      <c r="E537" s="83" t="s">
        <v>107</v>
      </c>
      <c r="F537" s="134"/>
      <c r="G537" s="83" t="s">
        <v>107</v>
      </c>
      <c r="H537" s="83"/>
      <c r="I537" s="83" t="s">
        <v>107</v>
      </c>
      <c r="J537" s="119" t="s">
        <v>107</v>
      </c>
      <c r="K537" s="319"/>
      <c r="L537" s="319"/>
      <c r="M537" s="319"/>
      <c r="N537" s="318"/>
      <c r="O537" s="318"/>
      <c r="P537" s="320"/>
      <c r="Q537" s="320"/>
      <c r="R537" s="320"/>
      <c r="S537" s="318"/>
      <c r="T537" s="318"/>
      <c r="U537" s="318"/>
      <c r="V537" s="318"/>
    </row>
    <row r="538" spans="1:22" ht="18" hidden="1" customHeight="1" x14ac:dyDescent="0.25">
      <c r="A538" s="30">
        <v>522</v>
      </c>
      <c r="B538" s="83"/>
      <c r="C538" s="100"/>
      <c r="D538" s="100" t="s">
        <v>107</v>
      </c>
      <c r="E538" s="83" t="s">
        <v>107</v>
      </c>
      <c r="F538" s="134"/>
      <c r="G538" s="83" t="s">
        <v>107</v>
      </c>
      <c r="H538" s="83"/>
      <c r="I538" s="83" t="s">
        <v>107</v>
      </c>
      <c r="J538" s="119" t="s">
        <v>107</v>
      </c>
      <c r="K538" s="319"/>
      <c r="L538" s="319"/>
      <c r="M538" s="319"/>
      <c r="N538" s="318"/>
      <c r="O538" s="318"/>
      <c r="P538" s="320"/>
      <c r="Q538" s="320"/>
      <c r="R538" s="320"/>
      <c r="S538" s="318"/>
      <c r="T538" s="318"/>
      <c r="U538" s="318"/>
      <c r="V538" s="318"/>
    </row>
    <row r="539" spans="1:22" ht="18" hidden="1" customHeight="1" x14ac:dyDescent="0.25">
      <c r="A539" s="30">
        <v>523</v>
      </c>
      <c r="B539" s="83"/>
      <c r="C539" s="100"/>
      <c r="D539" s="100" t="s">
        <v>107</v>
      </c>
      <c r="E539" s="83" t="s">
        <v>107</v>
      </c>
      <c r="F539" s="134"/>
      <c r="G539" s="83" t="s">
        <v>107</v>
      </c>
      <c r="H539" s="83"/>
      <c r="I539" s="83" t="s">
        <v>107</v>
      </c>
      <c r="J539" s="119" t="s">
        <v>107</v>
      </c>
      <c r="K539" s="319"/>
      <c r="L539" s="319"/>
      <c r="M539" s="319"/>
      <c r="N539" s="318"/>
      <c r="O539" s="318"/>
      <c r="P539" s="320"/>
      <c r="Q539" s="320"/>
      <c r="R539" s="320"/>
      <c r="S539" s="318"/>
      <c r="T539" s="318"/>
      <c r="U539" s="318"/>
      <c r="V539" s="318"/>
    </row>
    <row r="540" spans="1:22" ht="18" hidden="1" customHeight="1" x14ac:dyDescent="0.25">
      <c r="A540" s="30">
        <v>524</v>
      </c>
      <c r="B540" s="83"/>
      <c r="C540" s="100"/>
      <c r="D540" s="100" t="s">
        <v>107</v>
      </c>
      <c r="E540" s="83" t="s">
        <v>107</v>
      </c>
      <c r="F540" s="134"/>
      <c r="G540" s="83" t="s">
        <v>107</v>
      </c>
      <c r="H540" s="83"/>
      <c r="I540" s="83" t="s">
        <v>107</v>
      </c>
      <c r="J540" s="119" t="s">
        <v>107</v>
      </c>
      <c r="K540" s="319"/>
      <c r="L540" s="319"/>
      <c r="M540" s="319"/>
      <c r="N540" s="318"/>
      <c r="O540" s="318"/>
      <c r="P540" s="320"/>
      <c r="Q540" s="320"/>
      <c r="R540" s="320"/>
      <c r="S540" s="318"/>
      <c r="T540" s="318"/>
      <c r="U540" s="318"/>
      <c r="V540" s="318"/>
    </row>
    <row r="541" spans="1:22" ht="18" hidden="1" customHeight="1" x14ac:dyDescent="0.25">
      <c r="A541" s="30">
        <v>525</v>
      </c>
      <c r="B541" s="83"/>
      <c r="C541" s="100"/>
      <c r="D541" s="100" t="s">
        <v>107</v>
      </c>
      <c r="E541" s="83" t="s">
        <v>107</v>
      </c>
      <c r="F541" s="134"/>
      <c r="G541" s="83" t="s">
        <v>107</v>
      </c>
      <c r="H541" s="83"/>
      <c r="I541" s="83" t="s">
        <v>107</v>
      </c>
      <c r="J541" s="119" t="s">
        <v>107</v>
      </c>
      <c r="K541" s="319"/>
      <c r="L541" s="319"/>
      <c r="M541" s="319"/>
      <c r="N541" s="318"/>
      <c r="O541" s="318"/>
      <c r="P541" s="320"/>
      <c r="Q541" s="320"/>
      <c r="R541" s="320"/>
      <c r="S541" s="318"/>
      <c r="T541" s="318"/>
      <c r="U541" s="318"/>
      <c r="V541" s="318"/>
    </row>
    <row r="542" spans="1:22" ht="18" hidden="1" customHeight="1" x14ac:dyDescent="0.25">
      <c r="A542" s="30">
        <v>526</v>
      </c>
      <c r="B542" s="83"/>
      <c r="C542" s="100"/>
      <c r="D542" s="100" t="s">
        <v>107</v>
      </c>
      <c r="E542" s="83" t="s">
        <v>107</v>
      </c>
      <c r="F542" s="134"/>
      <c r="G542" s="83" t="s">
        <v>107</v>
      </c>
      <c r="H542" s="83"/>
      <c r="I542" s="83" t="s">
        <v>107</v>
      </c>
      <c r="J542" s="119" t="s">
        <v>107</v>
      </c>
      <c r="K542" s="319"/>
      <c r="L542" s="319"/>
      <c r="M542" s="319"/>
      <c r="N542" s="318"/>
      <c r="O542" s="318"/>
      <c r="P542" s="320"/>
      <c r="Q542" s="320"/>
      <c r="R542" s="320"/>
      <c r="S542" s="318"/>
      <c r="T542" s="318"/>
      <c r="U542" s="318"/>
      <c r="V542" s="318"/>
    </row>
    <row r="543" spans="1:22" ht="18" hidden="1" customHeight="1" x14ac:dyDescent="0.25">
      <c r="A543" s="30">
        <v>527</v>
      </c>
      <c r="B543" s="83"/>
      <c r="C543" s="100"/>
      <c r="D543" s="100" t="s">
        <v>107</v>
      </c>
      <c r="E543" s="83" t="s">
        <v>107</v>
      </c>
      <c r="F543" s="134"/>
      <c r="G543" s="83" t="s">
        <v>107</v>
      </c>
      <c r="H543" s="83"/>
      <c r="I543" s="83" t="s">
        <v>107</v>
      </c>
      <c r="J543" s="119" t="s">
        <v>107</v>
      </c>
      <c r="K543" s="319"/>
      <c r="L543" s="319"/>
      <c r="M543" s="319"/>
      <c r="N543" s="318"/>
      <c r="O543" s="318"/>
      <c r="P543" s="320"/>
      <c r="Q543" s="320"/>
      <c r="R543" s="320"/>
      <c r="S543" s="318"/>
      <c r="T543" s="318"/>
      <c r="U543" s="318"/>
      <c r="V543" s="318"/>
    </row>
    <row r="544" spans="1:22" ht="18" hidden="1" customHeight="1" x14ac:dyDescent="0.25">
      <c r="A544" s="30">
        <v>528</v>
      </c>
      <c r="B544" s="83"/>
      <c r="C544" s="100"/>
      <c r="D544" s="100" t="s">
        <v>107</v>
      </c>
      <c r="E544" s="83" t="s">
        <v>107</v>
      </c>
      <c r="F544" s="134"/>
      <c r="G544" s="83" t="s">
        <v>107</v>
      </c>
      <c r="H544" s="83"/>
      <c r="I544" s="83" t="s">
        <v>107</v>
      </c>
      <c r="J544" s="119" t="s">
        <v>107</v>
      </c>
      <c r="K544" s="319"/>
      <c r="L544" s="319"/>
      <c r="M544" s="319"/>
      <c r="N544" s="318"/>
      <c r="O544" s="318"/>
      <c r="P544" s="320"/>
      <c r="Q544" s="320"/>
      <c r="R544" s="320"/>
      <c r="S544" s="318"/>
      <c r="T544" s="318"/>
      <c r="U544" s="318"/>
      <c r="V544" s="318"/>
    </row>
    <row r="545" spans="1:22" ht="18" hidden="1" customHeight="1" x14ac:dyDescent="0.25">
      <c r="A545" s="30">
        <v>529</v>
      </c>
      <c r="B545" s="83"/>
      <c r="C545" s="100"/>
      <c r="D545" s="100" t="s">
        <v>107</v>
      </c>
      <c r="E545" s="83" t="s">
        <v>107</v>
      </c>
      <c r="F545" s="134"/>
      <c r="G545" s="83" t="s">
        <v>107</v>
      </c>
      <c r="H545" s="83"/>
      <c r="I545" s="83" t="s">
        <v>107</v>
      </c>
      <c r="J545" s="119" t="s">
        <v>107</v>
      </c>
      <c r="K545" s="319"/>
      <c r="L545" s="319"/>
      <c r="M545" s="319"/>
      <c r="N545" s="318"/>
      <c r="O545" s="318"/>
      <c r="P545" s="320"/>
      <c r="Q545" s="320"/>
      <c r="R545" s="320"/>
      <c r="S545" s="318"/>
      <c r="T545" s="318"/>
      <c r="U545" s="318"/>
      <c r="V545" s="318"/>
    </row>
    <row r="546" spans="1:22" ht="18" hidden="1" customHeight="1" x14ac:dyDescent="0.25">
      <c r="A546" s="30">
        <v>530</v>
      </c>
      <c r="B546" s="83"/>
      <c r="C546" s="100"/>
      <c r="D546" s="100" t="s">
        <v>107</v>
      </c>
      <c r="E546" s="83" t="s">
        <v>107</v>
      </c>
      <c r="F546" s="134"/>
      <c r="G546" s="83" t="s">
        <v>107</v>
      </c>
      <c r="H546" s="83"/>
      <c r="I546" s="83" t="s">
        <v>107</v>
      </c>
      <c r="J546" s="119" t="s">
        <v>107</v>
      </c>
      <c r="K546" s="319"/>
      <c r="L546" s="319"/>
      <c r="M546" s="319"/>
      <c r="N546" s="318"/>
      <c r="O546" s="318"/>
      <c r="P546" s="320"/>
      <c r="Q546" s="320"/>
      <c r="R546" s="320"/>
      <c r="S546" s="318"/>
      <c r="T546" s="318"/>
      <c r="U546" s="318"/>
      <c r="V546" s="318"/>
    </row>
    <row r="547" spans="1:22" ht="18" hidden="1" customHeight="1" x14ac:dyDescent="0.25">
      <c r="A547" s="30">
        <v>531</v>
      </c>
      <c r="B547" s="83"/>
      <c r="C547" s="100"/>
      <c r="D547" s="100" t="s">
        <v>107</v>
      </c>
      <c r="E547" s="83" t="s">
        <v>107</v>
      </c>
      <c r="F547" s="134"/>
      <c r="G547" s="83" t="s">
        <v>107</v>
      </c>
      <c r="H547" s="83"/>
      <c r="I547" s="83" t="s">
        <v>107</v>
      </c>
      <c r="J547" s="119" t="s">
        <v>107</v>
      </c>
      <c r="K547" s="319"/>
      <c r="L547" s="319"/>
      <c r="M547" s="319"/>
      <c r="N547" s="318"/>
      <c r="O547" s="318"/>
      <c r="P547" s="320"/>
      <c r="Q547" s="320"/>
      <c r="R547" s="320"/>
      <c r="S547" s="318"/>
      <c r="T547" s="318"/>
      <c r="U547" s="318"/>
      <c r="V547" s="318"/>
    </row>
    <row r="548" spans="1:22" ht="18" hidden="1" customHeight="1" x14ac:dyDescent="0.25">
      <c r="A548" s="30">
        <v>532</v>
      </c>
      <c r="B548" s="83"/>
      <c r="C548" s="100"/>
      <c r="D548" s="100" t="s">
        <v>107</v>
      </c>
      <c r="E548" s="83" t="s">
        <v>107</v>
      </c>
      <c r="F548" s="134"/>
      <c r="G548" s="83" t="s">
        <v>107</v>
      </c>
      <c r="H548" s="83"/>
      <c r="I548" s="83" t="s">
        <v>107</v>
      </c>
      <c r="J548" s="119" t="s">
        <v>107</v>
      </c>
      <c r="K548" s="319"/>
      <c r="L548" s="319"/>
      <c r="M548" s="319"/>
      <c r="N548" s="318"/>
      <c r="O548" s="318"/>
      <c r="P548" s="320"/>
      <c r="Q548" s="320"/>
      <c r="R548" s="320"/>
      <c r="S548" s="318"/>
      <c r="T548" s="318"/>
      <c r="U548" s="318"/>
      <c r="V548" s="318"/>
    </row>
    <row r="549" spans="1:22" ht="18" hidden="1" customHeight="1" x14ac:dyDescent="0.25">
      <c r="A549" s="30">
        <v>533</v>
      </c>
      <c r="B549" s="83"/>
      <c r="C549" s="100"/>
      <c r="D549" s="100" t="s">
        <v>107</v>
      </c>
      <c r="E549" s="83" t="s">
        <v>107</v>
      </c>
      <c r="F549" s="134"/>
      <c r="G549" s="83" t="s">
        <v>107</v>
      </c>
      <c r="H549" s="83"/>
      <c r="I549" s="83" t="s">
        <v>107</v>
      </c>
      <c r="J549" s="119" t="s">
        <v>107</v>
      </c>
      <c r="K549" s="319"/>
      <c r="L549" s="319"/>
      <c r="M549" s="319"/>
      <c r="N549" s="318"/>
      <c r="O549" s="318"/>
      <c r="P549" s="320"/>
      <c r="Q549" s="320"/>
      <c r="R549" s="320"/>
      <c r="S549" s="318"/>
      <c r="T549" s="318"/>
      <c r="U549" s="318"/>
      <c r="V549" s="318"/>
    </row>
    <row r="550" spans="1:22" ht="18" hidden="1" customHeight="1" x14ac:dyDescent="0.25">
      <c r="A550" s="30">
        <v>534</v>
      </c>
      <c r="B550" s="83"/>
      <c r="C550" s="100"/>
      <c r="D550" s="100" t="s">
        <v>107</v>
      </c>
      <c r="E550" s="83" t="s">
        <v>107</v>
      </c>
      <c r="F550" s="134"/>
      <c r="G550" s="83" t="s">
        <v>107</v>
      </c>
      <c r="H550" s="83"/>
      <c r="I550" s="83" t="s">
        <v>107</v>
      </c>
      <c r="J550" s="119" t="s">
        <v>107</v>
      </c>
      <c r="K550" s="319"/>
      <c r="L550" s="319"/>
      <c r="M550" s="319"/>
      <c r="N550" s="318"/>
      <c r="O550" s="318"/>
      <c r="P550" s="320"/>
      <c r="Q550" s="320"/>
      <c r="R550" s="320"/>
      <c r="S550" s="318"/>
      <c r="T550" s="318"/>
      <c r="U550" s="318"/>
      <c r="V550" s="318"/>
    </row>
    <row r="551" spans="1:22" ht="18" hidden="1" customHeight="1" x14ac:dyDescent="0.25">
      <c r="A551" s="30">
        <v>535</v>
      </c>
      <c r="B551" s="83"/>
      <c r="C551" s="100"/>
      <c r="D551" s="100" t="s">
        <v>107</v>
      </c>
      <c r="E551" s="83" t="s">
        <v>107</v>
      </c>
      <c r="F551" s="134"/>
      <c r="G551" s="83" t="s">
        <v>107</v>
      </c>
      <c r="H551" s="83"/>
      <c r="I551" s="83" t="s">
        <v>107</v>
      </c>
      <c r="J551" s="119" t="s">
        <v>107</v>
      </c>
      <c r="K551" s="319"/>
      <c r="L551" s="319"/>
      <c r="M551" s="319"/>
      <c r="N551" s="318"/>
      <c r="O551" s="318"/>
      <c r="P551" s="320"/>
      <c r="Q551" s="320"/>
      <c r="R551" s="320"/>
      <c r="S551" s="318"/>
      <c r="T551" s="318"/>
      <c r="U551" s="318"/>
      <c r="V551" s="318"/>
    </row>
    <row r="552" spans="1:22" ht="18" hidden="1" customHeight="1" x14ac:dyDescent="0.25">
      <c r="A552" s="30">
        <v>536</v>
      </c>
      <c r="B552" s="83"/>
      <c r="C552" s="100"/>
      <c r="D552" s="100" t="s">
        <v>107</v>
      </c>
      <c r="E552" s="83" t="s">
        <v>107</v>
      </c>
      <c r="F552" s="134"/>
      <c r="G552" s="83" t="s">
        <v>107</v>
      </c>
      <c r="H552" s="83"/>
      <c r="I552" s="83" t="s">
        <v>107</v>
      </c>
      <c r="J552" s="119" t="s">
        <v>107</v>
      </c>
      <c r="K552" s="319"/>
      <c r="L552" s="319"/>
      <c r="M552" s="319"/>
      <c r="N552" s="318"/>
      <c r="O552" s="318"/>
      <c r="P552" s="320"/>
      <c r="Q552" s="320"/>
      <c r="R552" s="320"/>
      <c r="S552" s="318"/>
      <c r="T552" s="318"/>
      <c r="U552" s="318"/>
      <c r="V552" s="318"/>
    </row>
    <row r="553" spans="1:22" ht="18" hidden="1" customHeight="1" x14ac:dyDescent="0.25">
      <c r="A553" s="30">
        <v>537</v>
      </c>
      <c r="B553" s="83"/>
      <c r="C553" s="100"/>
      <c r="D553" s="100" t="s">
        <v>107</v>
      </c>
      <c r="E553" s="83" t="s">
        <v>107</v>
      </c>
      <c r="F553" s="134"/>
      <c r="G553" s="83" t="s">
        <v>107</v>
      </c>
      <c r="H553" s="83"/>
      <c r="I553" s="83" t="s">
        <v>107</v>
      </c>
      <c r="J553" s="119" t="s">
        <v>107</v>
      </c>
      <c r="K553" s="319"/>
      <c r="L553" s="319"/>
      <c r="M553" s="319"/>
      <c r="N553" s="318"/>
      <c r="O553" s="318"/>
      <c r="P553" s="320"/>
      <c r="Q553" s="320"/>
      <c r="R553" s="320"/>
      <c r="S553" s="318"/>
      <c r="T553" s="318"/>
      <c r="U553" s="318"/>
      <c r="V553" s="318"/>
    </row>
    <row r="554" spans="1:22" ht="18" hidden="1" customHeight="1" x14ac:dyDescent="0.25">
      <c r="A554" s="30">
        <v>538</v>
      </c>
      <c r="B554" s="83"/>
      <c r="C554" s="100"/>
      <c r="D554" s="100" t="s">
        <v>107</v>
      </c>
      <c r="E554" s="83" t="s">
        <v>107</v>
      </c>
      <c r="F554" s="134"/>
      <c r="G554" s="83" t="s">
        <v>107</v>
      </c>
      <c r="H554" s="83"/>
      <c r="I554" s="83" t="s">
        <v>107</v>
      </c>
      <c r="J554" s="119" t="s">
        <v>107</v>
      </c>
      <c r="K554" s="319"/>
      <c r="L554" s="319"/>
      <c r="M554" s="319"/>
      <c r="N554" s="318"/>
      <c r="O554" s="318"/>
      <c r="P554" s="320"/>
      <c r="Q554" s="320"/>
      <c r="R554" s="320"/>
      <c r="S554" s="318"/>
      <c r="T554" s="318"/>
      <c r="U554" s="318"/>
      <c r="V554" s="318"/>
    </row>
    <row r="555" spans="1:22" ht="18" hidden="1" customHeight="1" x14ac:dyDescent="0.25">
      <c r="A555" s="30">
        <v>539</v>
      </c>
      <c r="B555" s="83"/>
      <c r="C555" s="100"/>
      <c r="D555" s="100" t="s">
        <v>107</v>
      </c>
      <c r="E555" s="83" t="s">
        <v>107</v>
      </c>
      <c r="F555" s="134"/>
      <c r="G555" s="83" t="s">
        <v>107</v>
      </c>
      <c r="H555" s="83"/>
      <c r="I555" s="83" t="s">
        <v>107</v>
      </c>
      <c r="J555" s="119" t="s">
        <v>107</v>
      </c>
      <c r="K555" s="319"/>
      <c r="L555" s="319"/>
      <c r="M555" s="319"/>
      <c r="N555" s="318"/>
      <c r="O555" s="318"/>
      <c r="P555" s="320"/>
      <c r="Q555" s="320"/>
      <c r="R555" s="320"/>
      <c r="S555" s="318"/>
      <c r="T555" s="318"/>
      <c r="U555" s="318"/>
      <c r="V555" s="318"/>
    </row>
    <row r="556" spans="1:22" ht="18" hidden="1" customHeight="1" x14ac:dyDescent="0.25">
      <c r="A556" s="30">
        <v>540</v>
      </c>
      <c r="B556" s="83"/>
      <c r="C556" s="100"/>
      <c r="D556" s="100" t="s">
        <v>107</v>
      </c>
      <c r="E556" s="83" t="s">
        <v>107</v>
      </c>
      <c r="F556" s="134"/>
      <c r="G556" s="83" t="s">
        <v>107</v>
      </c>
      <c r="H556" s="83"/>
      <c r="I556" s="83" t="s">
        <v>107</v>
      </c>
      <c r="J556" s="119" t="s">
        <v>107</v>
      </c>
      <c r="K556" s="319"/>
      <c r="L556" s="319"/>
      <c r="M556" s="319"/>
      <c r="N556" s="318"/>
      <c r="O556" s="318"/>
      <c r="P556" s="320"/>
      <c r="Q556" s="320"/>
      <c r="R556" s="320"/>
      <c r="S556" s="318"/>
      <c r="T556" s="318"/>
      <c r="U556" s="318"/>
      <c r="V556" s="318"/>
    </row>
    <row r="557" spans="1:22" ht="18" hidden="1" customHeight="1" x14ac:dyDescent="0.25">
      <c r="A557" s="30">
        <v>541</v>
      </c>
      <c r="B557" s="83"/>
      <c r="C557" s="100"/>
      <c r="D557" s="100" t="s">
        <v>107</v>
      </c>
      <c r="E557" s="83" t="s">
        <v>107</v>
      </c>
      <c r="F557" s="134"/>
      <c r="G557" s="83" t="s">
        <v>107</v>
      </c>
      <c r="H557" s="83"/>
      <c r="I557" s="83" t="s">
        <v>107</v>
      </c>
      <c r="J557" s="119" t="s">
        <v>107</v>
      </c>
      <c r="K557" s="319"/>
      <c r="L557" s="319"/>
      <c r="M557" s="319"/>
      <c r="N557" s="318"/>
      <c r="O557" s="318"/>
      <c r="P557" s="320"/>
      <c r="Q557" s="320"/>
      <c r="R557" s="320"/>
      <c r="S557" s="318"/>
      <c r="T557" s="318"/>
      <c r="U557" s="318"/>
      <c r="V557" s="318"/>
    </row>
    <row r="558" spans="1:22" ht="18" hidden="1" customHeight="1" x14ac:dyDescent="0.25">
      <c r="A558" s="30">
        <v>542</v>
      </c>
      <c r="B558" s="83"/>
      <c r="C558" s="100"/>
      <c r="D558" s="100" t="s">
        <v>107</v>
      </c>
      <c r="E558" s="83" t="s">
        <v>107</v>
      </c>
      <c r="F558" s="134"/>
      <c r="G558" s="83" t="s">
        <v>107</v>
      </c>
      <c r="H558" s="83"/>
      <c r="I558" s="83" t="s">
        <v>107</v>
      </c>
      <c r="J558" s="119" t="s">
        <v>107</v>
      </c>
      <c r="K558" s="319"/>
      <c r="L558" s="319"/>
      <c r="M558" s="319"/>
      <c r="N558" s="318"/>
      <c r="O558" s="318"/>
      <c r="P558" s="320"/>
      <c r="Q558" s="320"/>
      <c r="R558" s="320"/>
      <c r="S558" s="318"/>
      <c r="T558" s="318"/>
      <c r="U558" s="318"/>
      <c r="V558" s="318"/>
    </row>
    <row r="559" spans="1:22" ht="18" hidden="1" customHeight="1" x14ac:dyDescent="0.25">
      <c r="A559" s="30">
        <v>543</v>
      </c>
      <c r="B559" s="83"/>
      <c r="C559" s="100"/>
      <c r="D559" s="100" t="s">
        <v>107</v>
      </c>
      <c r="E559" s="83" t="s">
        <v>107</v>
      </c>
      <c r="F559" s="134"/>
      <c r="G559" s="83" t="s">
        <v>107</v>
      </c>
      <c r="H559" s="83"/>
      <c r="I559" s="83" t="s">
        <v>107</v>
      </c>
      <c r="J559" s="119" t="s">
        <v>107</v>
      </c>
      <c r="K559" s="319"/>
      <c r="L559" s="319"/>
      <c r="M559" s="319"/>
      <c r="N559" s="318"/>
      <c r="O559" s="318"/>
      <c r="P559" s="320"/>
      <c r="Q559" s="320"/>
      <c r="R559" s="320"/>
      <c r="S559" s="318"/>
      <c r="T559" s="318"/>
      <c r="U559" s="318"/>
      <c r="V559" s="318"/>
    </row>
    <row r="560" spans="1:22" ht="18" hidden="1" customHeight="1" x14ac:dyDescent="0.25">
      <c r="A560" s="30">
        <v>544</v>
      </c>
      <c r="B560" s="83"/>
      <c r="C560" s="100"/>
      <c r="D560" s="100" t="s">
        <v>107</v>
      </c>
      <c r="E560" s="83" t="s">
        <v>107</v>
      </c>
      <c r="F560" s="134"/>
      <c r="G560" s="83" t="s">
        <v>107</v>
      </c>
      <c r="H560" s="83"/>
      <c r="I560" s="83" t="s">
        <v>107</v>
      </c>
      <c r="J560" s="119" t="s">
        <v>107</v>
      </c>
      <c r="K560" s="319"/>
      <c r="L560" s="319"/>
      <c r="M560" s="319"/>
      <c r="N560" s="318"/>
      <c r="O560" s="318"/>
      <c r="P560" s="320"/>
      <c r="Q560" s="320"/>
      <c r="R560" s="320"/>
      <c r="S560" s="318"/>
      <c r="T560" s="318"/>
      <c r="U560" s="318"/>
      <c r="V560" s="318"/>
    </row>
    <row r="561" spans="1:22" ht="18" hidden="1" customHeight="1" x14ac:dyDescent="0.25">
      <c r="A561" s="30">
        <v>545</v>
      </c>
      <c r="B561" s="83"/>
      <c r="C561" s="100"/>
      <c r="D561" s="100" t="s">
        <v>107</v>
      </c>
      <c r="E561" s="83" t="s">
        <v>107</v>
      </c>
      <c r="F561" s="134"/>
      <c r="G561" s="83" t="s">
        <v>107</v>
      </c>
      <c r="H561" s="83"/>
      <c r="I561" s="83" t="s">
        <v>107</v>
      </c>
      <c r="J561" s="119" t="s">
        <v>107</v>
      </c>
      <c r="K561" s="319"/>
      <c r="L561" s="319"/>
      <c r="M561" s="319"/>
      <c r="N561" s="318"/>
      <c r="O561" s="318"/>
      <c r="P561" s="320"/>
      <c r="Q561" s="320"/>
      <c r="R561" s="320"/>
      <c r="S561" s="318"/>
      <c r="T561" s="318"/>
      <c r="U561" s="318"/>
      <c r="V561" s="318"/>
    </row>
    <row r="562" spans="1:22" ht="18" hidden="1" customHeight="1" x14ac:dyDescent="0.25">
      <c r="A562" s="30">
        <v>546</v>
      </c>
      <c r="B562" s="83"/>
      <c r="C562" s="100"/>
      <c r="D562" s="100" t="s">
        <v>107</v>
      </c>
      <c r="E562" s="83" t="s">
        <v>107</v>
      </c>
      <c r="F562" s="134"/>
      <c r="G562" s="83" t="s">
        <v>107</v>
      </c>
      <c r="H562" s="83"/>
      <c r="I562" s="83" t="s">
        <v>107</v>
      </c>
      <c r="J562" s="119" t="s">
        <v>107</v>
      </c>
      <c r="K562" s="319"/>
      <c r="L562" s="319"/>
      <c r="M562" s="319"/>
      <c r="N562" s="318"/>
      <c r="O562" s="318"/>
      <c r="P562" s="320"/>
      <c r="Q562" s="320"/>
      <c r="R562" s="320"/>
      <c r="S562" s="318"/>
      <c r="T562" s="318"/>
      <c r="U562" s="318"/>
      <c r="V562" s="318"/>
    </row>
    <row r="563" spans="1:22" ht="18" hidden="1" customHeight="1" x14ac:dyDescent="0.25">
      <c r="A563" s="30">
        <v>547</v>
      </c>
      <c r="B563" s="83"/>
      <c r="C563" s="100"/>
      <c r="D563" s="100" t="s">
        <v>107</v>
      </c>
      <c r="E563" s="83" t="s">
        <v>107</v>
      </c>
      <c r="F563" s="134"/>
      <c r="G563" s="83" t="s">
        <v>107</v>
      </c>
      <c r="H563" s="83"/>
      <c r="I563" s="83" t="s">
        <v>107</v>
      </c>
      <c r="J563" s="119" t="s">
        <v>107</v>
      </c>
      <c r="K563" s="319"/>
      <c r="L563" s="319"/>
      <c r="M563" s="319"/>
      <c r="N563" s="318"/>
      <c r="O563" s="318"/>
      <c r="P563" s="320"/>
      <c r="Q563" s="320"/>
      <c r="R563" s="320"/>
      <c r="S563" s="318"/>
      <c r="T563" s="318"/>
      <c r="U563" s="318"/>
      <c r="V563" s="318"/>
    </row>
    <row r="564" spans="1:22" ht="18" hidden="1" customHeight="1" x14ac:dyDescent="0.25">
      <c r="A564" s="30">
        <v>548</v>
      </c>
      <c r="B564" s="83"/>
      <c r="C564" s="100"/>
      <c r="D564" s="100" t="s">
        <v>107</v>
      </c>
      <c r="E564" s="83" t="s">
        <v>107</v>
      </c>
      <c r="F564" s="134"/>
      <c r="G564" s="83" t="s">
        <v>107</v>
      </c>
      <c r="H564" s="83"/>
      <c r="I564" s="83" t="s">
        <v>107</v>
      </c>
      <c r="J564" s="119" t="s">
        <v>107</v>
      </c>
      <c r="K564" s="319"/>
      <c r="L564" s="319"/>
      <c r="M564" s="319"/>
      <c r="N564" s="318"/>
      <c r="O564" s="318"/>
      <c r="P564" s="320"/>
      <c r="Q564" s="320"/>
      <c r="R564" s="320"/>
      <c r="S564" s="318"/>
      <c r="T564" s="318"/>
      <c r="U564" s="318"/>
      <c r="V564" s="318"/>
    </row>
    <row r="565" spans="1:22" ht="18" hidden="1" customHeight="1" x14ac:dyDescent="0.25">
      <c r="A565" s="30">
        <v>549</v>
      </c>
      <c r="B565" s="83"/>
      <c r="C565" s="100"/>
      <c r="D565" s="100" t="s">
        <v>107</v>
      </c>
      <c r="E565" s="83" t="s">
        <v>107</v>
      </c>
      <c r="F565" s="134"/>
      <c r="G565" s="83" t="s">
        <v>107</v>
      </c>
      <c r="H565" s="83"/>
      <c r="I565" s="83" t="s">
        <v>107</v>
      </c>
      <c r="J565" s="119" t="s">
        <v>107</v>
      </c>
      <c r="K565" s="319"/>
      <c r="L565" s="319"/>
      <c r="M565" s="319"/>
      <c r="N565" s="318"/>
      <c r="O565" s="318"/>
      <c r="P565" s="320"/>
      <c r="Q565" s="320"/>
      <c r="R565" s="320"/>
      <c r="S565" s="318"/>
      <c r="T565" s="318"/>
      <c r="U565" s="318"/>
      <c r="V565" s="318"/>
    </row>
    <row r="566" spans="1:22" ht="18" hidden="1" customHeight="1" x14ac:dyDescent="0.25">
      <c r="A566" s="30">
        <v>550</v>
      </c>
      <c r="B566" s="83"/>
      <c r="C566" s="100"/>
      <c r="D566" s="100" t="s">
        <v>107</v>
      </c>
      <c r="E566" s="83" t="s">
        <v>107</v>
      </c>
      <c r="F566" s="134"/>
      <c r="G566" s="83" t="s">
        <v>107</v>
      </c>
      <c r="H566" s="83"/>
      <c r="I566" s="83" t="s">
        <v>107</v>
      </c>
      <c r="J566" s="119" t="s">
        <v>107</v>
      </c>
      <c r="K566" s="319"/>
      <c r="L566" s="319"/>
      <c r="M566" s="319"/>
      <c r="N566" s="318"/>
      <c r="O566" s="318"/>
      <c r="P566" s="320"/>
      <c r="Q566" s="320"/>
      <c r="R566" s="320"/>
      <c r="S566" s="318"/>
      <c r="T566" s="318"/>
      <c r="U566" s="318"/>
      <c r="V566" s="318"/>
    </row>
    <row r="567" spans="1:22" ht="18" hidden="1" customHeight="1" x14ac:dyDescent="0.25">
      <c r="A567" s="30">
        <v>551</v>
      </c>
      <c r="B567" s="83"/>
      <c r="C567" s="100"/>
      <c r="D567" s="100" t="s">
        <v>107</v>
      </c>
      <c r="E567" s="83" t="s">
        <v>107</v>
      </c>
      <c r="F567" s="134"/>
      <c r="G567" s="83" t="s">
        <v>107</v>
      </c>
      <c r="H567" s="83"/>
      <c r="I567" s="83" t="s">
        <v>107</v>
      </c>
      <c r="J567" s="119" t="s">
        <v>107</v>
      </c>
      <c r="K567" s="319"/>
      <c r="L567" s="319"/>
      <c r="M567" s="319"/>
      <c r="N567" s="318"/>
      <c r="O567" s="318"/>
      <c r="P567" s="320"/>
      <c r="Q567" s="320"/>
      <c r="R567" s="320"/>
      <c r="S567" s="318"/>
      <c r="T567" s="318"/>
      <c r="U567" s="318"/>
      <c r="V567" s="318"/>
    </row>
    <row r="568" spans="1:22" ht="18" hidden="1" customHeight="1" x14ac:dyDescent="0.25">
      <c r="A568" s="30">
        <v>552</v>
      </c>
      <c r="B568" s="83"/>
      <c r="C568" s="100"/>
      <c r="D568" s="100" t="s">
        <v>107</v>
      </c>
      <c r="E568" s="83" t="s">
        <v>107</v>
      </c>
      <c r="F568" s="134"/>
      <c r="G568" s="83" t="s">
        <v>107</v>
      </c>
      <c r="H568" s="83"/>
      <c r="I568" s="83" t="s">
        <v>107</v>
      </c>
      <c r="J568" s="119" t="s">
        <v>107</v>
      </c>
      <c r="K568" s="319"/>
      <c r="L568" s="319"/>
      <c r="M568" s="319"/>
      <c r="N568" s="318"/>
      <c r="O568" s="318"/>
      <c r="P568" s="320"/>
      <c r="Q568" s="320"/>
      <c r="R568" s="320"/>
      <c r="S568" s="318"/>
      <c r="T568" s="318"/>
      <c r="U568" s="318"/>
      <c r="V568" s="318"/>
    </row>
    <row r="569" spans="1:22" ht="18" hidden="1" customHeight="1" x14ac:dyDescent="0.25">
      <c r="A569" s="30">
        <v>553</v>
      </c>
      <c r="B569" s="83"/>
      <c r="C569" s="100"/>
      <c r="D569" s="100" t="s">
        <v>107</v>
      </c>
      <c r="E569" s="83" t="s">
        <v>107</v>
      </c>
      <c r="F569" s="134"/>
      <c r="G569" s="83" t="s">
        <v>107</v>
      </c>
      <c r="H569" s="83"/>
      <c r="I569" s="83" t="s">
        <v>107</v>
      </c>
      <c r="J569" s="119" t="s">
        <v>107</v>
      </c>
      <c r="K569" s="319"/>
      <c r="L569" s="319"/>
      <c r="M569" s="319"/>
      <c r="N569" s="318"/>
      <c r="O569" s="318"/>
      <c r="P569" s="320"/>
      <c r="Q569" s="320"/>
      <c r="R569" s="320"/>
      <c r="S569" s="318"/>
      <c r="T569" s="318"/>
      <c r="U569" s="318"/>
      <c r="V569" s="318"/>
    </row>
    <row r="570" spans="1:22" ht="18" hidden="1" customHeight="1" x14ac:dyDescent="0.25">
      <c r="A570" s="30">
        <v>554</v>
      </c>
      <c r="B570" s="83"/>
      <c r="C570" s="100"/>
      <c r="D570" s="100" t="s">
        <v>107</v>
      </c>
      <c r="E570" s="83" t="s">
        <v>107</v>
      </c>
      <c r="F570" s="134"/>
      <c r="G570" s="83" t="s">
        <v>107</v>
      </c>
      <c r="H570" s="83"/>
      <c r="I570" s="83" t="s">
        <v>107</v>
      </c>
      <c r="J570" s="119" t="s">
        <v>107</v>
      </c>
      <c r="K570" s="319"/>
      <c r="L570" s="319"/>
      <c r="M570" s="319"/>
      <c r="N570" s="318"/>
      <c r="O570" s="318"/>
      <c r="P570" s="320"/>
      <c r="Q570" s="320"/>
      <c r="R570" s="320"/>
      <c r="S570" s="318"/>
      <c r="T570" s="318"/>
      <c r="U570" s="318"/>
      <c r="V570" s="318"/>
    </row>
    <row r="571" spans="1:22" ht="18" hidden="1" customHeight="1" x14ac:dyDescent="0.25">
      <c r="A571" s="30">
        <v>555</v>
      </c>
      <c r="B571" s="83"/>
      <c r="C571" s="100"/>
      <c r="D571" s="100" t="s">
        <v>107</v>
      </c>
      <c r="E571" s="83" t="s">
        <v>107</v>
      </c>
      <c r="F571" s="134"/>
      <c r="G571" s="83" t="s">
        <v>107</v>
      </c>
      <c r="H571" s="83"/>
      <c r="I571" s="83" t="s">
        <v>107</v>
      </c>
      <c r="J571" s="119" t="s">
        <v>107</v>
      </c>
      <c r="K571" s="319"/>
      <c r="L571" s="319"/>
      <c r="M571" s="319"/>
      <c r="N571" s="318"/>
      <c r="O571" s="318"/>
      <c r="P571" s="320"/>
      <c r="Q571" s="320"/>
      <c r="R571" s="320"/>
      <c r="S571" s="318"/>
      <c r="T571" s="318"/>
      <c r="U571" s="318"/>
      <c r="V571" s="318"/>
    </row>
    <row r="572" spans="1:22" ht="18" hidden="1" customHeight="1" x14ac:dyDescent="0.25">
      <c r="A572" s="30">
        <v>556</v>
      </c>
      <c r="B572" s="83"/>
      <c r="C572" s="100"/>
      <c r="D572" s="100" t="s">
        <v>107</v>
      </c>
      <c r="E572" s="83" t="s">
        <v>107</v>
      </c>
      <c r="F572" s="134"/>
      <c r="G572" s="83" t="s">
        <v>107</v>
      </c>
      <c r="H572" s="83"/>
      <c r="I572" s="83" t="s">
        <v>107</v>
      </c>
      <c r="J572" s="119" t="s">
        <v>107</v>
      </c>
      <c r="K572" s="319"/>
      <c r="L572" s="319"/>
      <c r="M572" s="319"/>
      <c r="N572" s="318"/>
      <c r="O572" s="318"/>
      <c r="P572" s="320"/>
      <c r="Q572" s="320"/>
      <c r="R572" s="320"/>
      <c r="S572" s="318"/>
      <c r="T572" s="318"/>
      <c r="U572" s="318"/>
      <c r="V572" s="318"/>
    </row>
    <row r="573" spans="1:22" ht="18" hidden="1" customHeight="1" x14ac:dyDescent="0.25">
      <c r="A573" s="30">
        <v>557</v>
      </c>
      <c r="B573" s="83"/>
      <c r="C573" s="100"/>
      <c r="D573" s="100" t="s">
        <v>107</v>
      </c>
      <c r="E573" s="83" t="s">
        <v>107</v>
      </c>
      <c r="F573" s="134"/>
      <c r="G573" s="83" t="s">
        <v>107</v>
      </c>
      <c r="H573" s="83"/>
      <c r="I573" s="83" t="s">
        <v>107</v>
      </c>
      <c r="J573" s="119" t="s">
        <v>107</v>
      </c>
      <c r="K573" s="319"/>
      <c r="L573" s="319"/>
      <c r="M573" s="319"/>
      <c r="N573" s="318"/>
      <c r="O573" s="318"/>
      <c r="P573" s="320"/>
      <c r="Q573" s="320"/>
      <c r="R573" s="320"/>
      <c r="S573" s="318"/>
      <c r="T573" s="318"/>
      <c r="U573" s="318"/>
      <c r="V573" s="318"/>
    </row>
    <row r="574" spans="1:22" ht="18" hidden="1" customHeight="1" x14ac:dyDescent="0.25">
      <c r="A574" s="30">
        <v>558</v>
      </c>
      <c r="B574" s="83"/>
      <c r="C574" s="100"/>
      <c r="D574" s="100" t="s">
        <v>107</v>
      </c>
      <c r="E574" s="83" t="s">
        <v>107</v>
      </c>
      <c r="F574" s="134"/>
      <c r="G574" s="83" t="s">
        <v>107</v>
      </c>
      <c r="H574" s="83"/>
      <c r="I574" s="83" t="s">
        <v>107</v>
      </c>
      <c r="J574" s="119" t="s">
        <v>107</v>
      </c>
      <c r="K574" s="319"/>
      <c r="L574" s="319"/>
      <c r="M574" s="319"/>
      <c r="N574" s="318"/>
      <c r="O574" s="318"/>
      <c r="P574" s="320"/>
      <c r="Q574" s="320"/>
      <c r="R574" s="320"/>
      <c r="S574" s="318"/>
      <c r="T574" s="318"/>
      <c r="U574" s="318"/>
      <c r="V574" s="318"/>
    </row>
    <row r="575" spans="1:22" ht="18" hidden="1" customHeight="1" x14ac:dyDescent="0.25">
      <c r="A575" s="30">
        <v>559</v>
      </c>
      <c r="B575" s="83"/>
      <c r="C575" s="100"/>
      <c r="D575" s="100" t="s">
        <v>107</v>
      </c>
      <c r="E575" s="83" t="s">
        <v>107</v>
      </c>
      <c r="F575" s="134"/>
      <c r="G575" s="83" t="s">
        <v>107</v>
      </c>
      <c r="H575" s="83"/>
      <c r="I575" s="83" t="s">
        <v>107</v>
      </c>
      <c r="J575" s="119" t="s">
        <v>107</v>
      </c>
      <c r="K575" s="319"/>
      <c r="L575" s="319"/>
      <c r="M575" s="319"/>
      <c r="N575" s="318"/>
      <c r="O575" s="318"/>
      <c r="P575" s="320"/>
      <c r="Q575" s="320"/>
      <c r="R575" s="320"/>
      <c r="S575" s="318"/>
      <c r="T575" s="318"/>
      <c r="U575" s="318"/>
      <c r="V575" s="318"/>
    </row>
    <row r="576" spans="1:22" ht="18" hidden="1" customHeight="1" x14ac:dyDescent="0.25">
      <c r="A576" s="30">
        <v>560</v>
      </c>
      <c r="B576" s="83"/>
      <c r="C576" s="100"/>
      <c r="D576" s="100" t="s">
        <v>107</v>
      </c>
      <c r="E576" s="83" t="s">
        <v>107</v>
      </c>
      <c r="F576" s="134"/>
      <c r="G576" s="83" t="s">
        <v>107</v>
      </c>
      <c r="H576" s="83"/>
      <c r="I576" s="83" t="s">
        <v>107</v>
      </c>
      <c r="J576" s="119" t="s">
        <v>107</v>
      </c>
      <c r="K576" s="319"/>
      <c r="L576" s="319"/>
      <c r="M576" s="319"/>
      <c r="N576" s="318"/>
      <c r="O576" s="318"/>
      <c r="P576" s="320"/>
      <c r="Q576" s="320"/>
      <c r="R576" s="320"/>
      <c r="S576" s="318"/>
      <c r="T576" s="318"/>
      <c r="U576" s="318"/>
      <c r="V576" s="318"/>
    </row>
    <row r="577" spans="1:22" ht="18" hidden="1" customHeight="1" x14ac:dyDescent="0.25">
      <c r="A577" s="30">
        <v>561</v>
      </c>
      <c r="B577" s="83"/>
      <c r="C577" s="100"/>
      <c r="D577" s="100" t="s">
        <v>107</v>
      </c>
      <c r="E577" s="83" t="s">
        <v>107</v>
      </c>
      <c r="F577" s="134"/>
      <c r="G577" s="83" t="s">
        <v>107</v>
      </c>
      <c r="H577" s="83"/>
      <c r="I577" s="83" t="s">
        <v>107</v>
      </c>
      <c r="J577" s="119" t="s">
        <v>107</v>
      </c>
      <c r="K577" s="319"/>
      <c r="L577" s="319"/>
      <c r="M577" s="319"/>
      <c r="N577" s="318"/>
      <c r="O577" s="318"/>
      <c r="P577" s="320"/>
      <c r="Q577" s="320"/>
      <c r="R577" s="320"/>
      <c r="S577" s="318"/>
      <c r="T577" s="318"/>
      <c r="U577" s="318"/>
      <c r="V577" s="318"/>
    </row>
    <row r="578" spans="1:22" ht="18" hidden="1" customHeight="1" x14ac:dyDescent="0.25">
      <c r="A578" s="30">
        <v>562</v>
      </c>
      <c r="B578" s="83"/>
      <c r="C578" s="100"/>
      <c r="D578" s="100" t="s">
        <v>107</v>
      </c>
      <c r="E578" s="83" t="s">
        <v>107</v>
      </c>
      <c r="F578" s="134"/>
      <c r="G578" s="83" t="s">
        <v>107</v>
      </c>
      <c r="H578" s="83"/>
      <c r="I578" s="83" t="s">
        <v>107</v>
      </c>
      <c r="J578" s="119" t="s">
        <v>107</v>
      </c>
      <c r="K578" s="319"/>
      <c r="L578" s="319"/>
      <c r="M578" s="319"/>
      <c r="N578" s="318"/>
      <c r="O578" s="318"/>
      <c r="P578" s="320"/>
      <c r="Q578" s="320"/>
      <c r="R578" s="320"/>
      <c r="S578" s="318"/>
      <c r="T578" s="318"/>
      <c r="U578" s="318"/>
      <c r="V578" s="318"/>
    </row>
    <row r="579" spans="1:22" ht="18" hidden="1" customHeight="1" x14ac:dyDescent="0.25">
      <c r="A579" s="30">
        <v>563</v>
      </c>
      <c r="B579" s="83"/>
      <c r="C579" s="100"/>
      <c r="D579" s="100" t="s">
        <v>107</v>
      </c>
      <c r="E579" s="83" t="s">
        <v>107</v>
      </c>
      <c r="F579" s="134"/>
      <c r="G579" s="83" t="s">
        <v>107</v>
      </c>
      <c r="H579" s="83"/>
      <c r="I579" s="83" t="s">
        <v>107</v>
      </c>
      <c r="J579" s="119" t="s">
        <v>107</v>
      </c>
      <c r="K579" s="319"/>
      <c r="L579" s="319"/>
      <c r="M579" s="319"/>
      <c r="N579" s="318"/>
      <c r="O579" s="318"/>
      <c r="P579" s="320"/>
      <c r="Q579" s="320"/>
      <c r="R579" s="320"/>
      <c r="S579" s="318"/>
      <c r="T579" s="318"/>
      <c r="U579" s="318"/>
      <c r="V579" s="318"/>
    </row>
    <row r="580" spans="1:22" ht="18" hidden="1" customHeight="1" x14ac:dyDescent="0.25">
      <c r="A580" s="30">
        <v>564</v>
      </c>
      <c r="B580" s="83"/>
      <c r="C580" s="100"/>
      <c r="D580" s="100" t="s">
        <v>107</v>
      </c>
      <c r="E580" s="83" t="s">
        <v>107</v>
      </c>
      <c r="F580" s="134"/>
      <c r="G580" s="83" t="s">
        <v>107</v>
      </c>
      <c r="H580" s="83"/>
      <c r="I580" s="83" t="s">
        <v>107</v>
      </c>
      <c r="J580" s="119" t="s">
        <v>107</v>
      </c>
      <c r="K580" s="319"/>
      <c r="L580" s="319"/>
      <c r="M580" s="319"/>
      <c r="N580" s="318"/>
      <c r="O580" s="318"/>
      <c r="P580" s="320"/>
      <c r="Q580" s="320"/>
      <c r="R580" s="320"/>
      <c r="S580" s="318"/>
      <c r="T580" s="318"/>
      <c r="U580" s="318"/>
      <c r="V580" s="318"/>
    </row>
    <row r="581" spans="1:22" ht="18" hidden="1" customHeight="1" x14ac:dyDescent="0.25">
      <c r="A581" s="30">
        <v>565</v>
      </c>
      <c r="B581" s="83"/>
      <c r="C581" s="100"/>
      <c r="D581" s="100" t="s">
        <v>107</v>
      </c>
      <c r="E581" s="83" t="s">
        <v>107</v>
      </c>
      <c r="F581" s="134"/>
      <c r="G581" s="83" t="s">
        <v>107</v>
      </c>
      <c r="H581" s="83"/>
      <c r="I581" s="83" t="s">
        <v>107</v>
      </c>
      <c r="J581" s="119" t="s">
        <v>107</v>
      </c>
      <c r="K581" s="319"/>
      <c r="L581" s="319"/>
      <c r="M581" s="319"/>
      <c r="N581" s="318"/>
      <c r="O581" s="318"/>
      <c r="P581" s="320"/>
      <c r="Q581" s="320"/>
      <c r="R581" s="320"/>
      <c r="S581" s="318"/>
      <c r="T581" s="318"/>
      <c r="U581" s="318"/>
      <c r="V581" s="318"/>
    </row>
    <row r="582" spans="1:22" ht="18" hidden="1" customHeight="1" x14ac:dyDescent="0.25">
      <c r="A582" s="30">
        <v>566</v>
      </c>
      <c r="B582" s="83"/>
      <c r="C582" s="100"/>
      <c r="D582" s="100" t="s">
        <v>107</v>
      </c>
      <c r="E582" s="83" t="s">
        <v>107</v>
      </c>
      <c r="F582" s="134"/>
      <c r="G582" s="83" t="s">
        <v>107</v>
      </c>
      <c r="H582" s="83"/>
      <c r="I582" s="83" t="s">
        <v>107</v>
      </c>
      <c r="J582" s="119" t="s">
        <v>107</v>
      </c>
      <c r="K582" s="319"/>
      <c r="L582" s="319"/>
      <c r="M582" s="319"/>
      <c r="N582" s="318"/>
      <c r="O582" s="318"/>
      <c r="P582" s="320"/>
      <c r="Q582" s="320"/>
      <c r="R582" s="320"/>
      <c r="S582" s="318"/>
      <c r="T582" s="318"/>
      <c r="U582" s="318"/>
      <c r="V582" s="318"/>
    </row>
    <row r="583" spans="1:22" ht="18" hidden="1" customHeight="1" x14ac:dyDescent="0.25">
      <c r="A583" s="30">
        <v>567</v>
      </c>
      <c r="B583" s="83"/>
      <c r="C583" s="100"/>
      <c r="D583" s="100" t="s">
        <v>107</v>
      </c>
      <c r="E583" s="83" t="s">
        <v>107</v>
      </c>
      <c r="F583" s="134"/>
      <c r="G583" s="83" t="s">
        <v>107</v>
      </c>
      <c r="H583" s="83"/>
      <c r="I583" s="83" t="s">
        <v>107</v>
      </c>
      <c r="J583" s="119" t="s">
        <v>107</v>
      </c>
      <c r="K583" s="319"/>
      <c r="L583" s="319"/>
      <c r="M583" s="319"/>
      <c r="N583" s="318"/>
      <c r="O583" s="318"/>
      <c r="P583" s="320"/>
      <c r="Q583" s="320"/>
      <c r="R583" s="320"/>
      <c r="S583" s="318"/>
      <c r="T583" s="318"/>
      <c r="U583" s="318"/>
      <c r="V583" s="318"/>
    </row>
    <row r="584" spans="1:22" ht="18" hidden="1" customHeight="1" x14ac:dyDescent="0.25">
      <c r="A584" s="30">
        <v>568</v>
      </c>
      <c r="B584" s="83"/>
      <c r="C584" s="100"/>
      <c r="D584" s="100" t="s">
        <v>107</v>
      </c>
      <c r="E584" s="83" t="s">
        <v>107</v>
      </c>
      <c r="F584" s="134"/>
      <c r="G584" s="83" t="s">
        <v>107</v>
      </c>
      <c r="H584" s="83"/>
      <c r="I584" s="83" t="s">
        <v>107</v>
      </c>
      <c r="J584" s="119" t="s">
        <v>107</v>
      </c>
      <c r="K584" s="319"/>
      <c r="L584" s="319"/>
      <c r="M584" s="319"/>
      <c r="N584" s="318"/>
      <c r="O584" s="318"/>
      <c r="P584" s="320"/>
      <c r="Q584" s="320"/>
      <c r="R584" s="320"/>
      <c r="S584" s="318"/>
      <c r="T584" s="318"/>
      <c r="U584" s="318"/>
      <c r="V584" s="318"/>
    </row>
    <row r="585" spans="1:22" ht="18" hidden="1" customHeight="1" x14ac:dyDescent="0.25">
      <c r="A585" s="30">
        <v>569</v>
      </c>
      <c r="B585" s="83"/>
      <c r="C585" s="100"/>
      <c r="D585" s="100" t="s">
        <v>107</v>
      </c>
      <c r="E585" s="83" t="s">
        <v>107</v>
      </c>
      <c r="F585" s="134"/>
      <c r="G585" s="83" t="s">
        <v>107</v>
      </c>
      <c r="H585" s="83"/>
      <c r="I585" s="83" t="s">
        <v>107</v>
      </c>
      <c r="J585" s="119" t="s">
        <v>107</v>
      </c>
      <c r="K585" s="319"/>
      <c r="L585" s="319"/>
      <c r="M585" s="319"/>
      <c r="N585" s="318"/>
      <c r="O585" s="318"/>
      <c r="P585" s="320"/>
      <c r="Q585" s="320"/>
      <c r="R585" s="320"/>
      <c r="S585" s="318"/>
      <c r="T585" s="318"/>
      <c r="U585" s="318"/>
      <c r="V585" s="318"/>
    </row>
    <row r="586" spans="1:22" ht="18" hidden="1" customHeight="1" x14ac:dyDescent="0.25">
      <c r="A586" s="30">
        <v>570</v>
      </c>
      <c r="B586" s="83"/>
      <c r="C586" s="100"/>
      <c r="D586" s="100" t="s">
        <v>107</v>
      </c>
      <c r="E586" s="83" t="s">
        <v>107</v>
      </c>
      <c r="F586" s="134"/>
      <c r="G586" s="83" t="s">
        <v>107</v>
      </c>
      <c r="H586" s="83"/>
      <c r="I586" s="83" t="s">
        <v>107</v>
      </c>
      <c r="J586" s="119" t="s">
        <v>107</v>
      </c>
      <c r="K586" s="319"/>
      <c r="L586" s="319"/>
      <c r="M586" s="319"/>
      <c r="N586" s="318"/>
      <c r="O586" s="318"/>
      <c r="P586" s="320"/>
      <c r="Q586" s="320"/>
      <c r="R586" s="320"/>
      <c r="S586" s="318"/>
      <c r="T586" s="318"/>
      <c r="U586" s="318"/>
      <c r="V586" s="318"/>
    </row>
    <row r="587" spans="1:22" ht="18" hidden="1" customHeight="1" x14ac:dyDescent="0.25">
      <c r="A587" s="30">
        <v>571</v>
      </c>
      <c r="B587" s="83"/>
      <c r="C587" s="100"/>
      <c r="D587" s="100" t="s">
        <v>107</v>
      </c>
      <c r="E587" s="83" t="s">
        <v>107</v>
      </c>
      <c r="F587" s="134"/>
      <c r="G587" s="83" t="s">
        <v>107</v>
      </c>
      <c r="H587" s="83"/>
      <c r="I587" s="83" t="s">
        <v>107</v>
      </c>
      <c r="J587" s="119" t="s">
        <v>107</v>
      </c>
      <c r="K587" s="319"/>
      <c r="L587" s="319"/>
      <c r="M587" s="319"/>
      <c r="N587" s="318"/>
      <c r="O587" s="318"/>
      <c r="P587" s="320"/>
      <c r="Q587" s="320"/>
      <c r="R587" s="320"/>
      <c r="S587" s="318"/>
      <c r="T587" s="318"/>
      <c r="U587" s="318"/>
      <c r="V587" s="318"/>
    </row>
    <row r="588" spans="1:22" ht="18" hidden="1" customHeight="1" x14ac:dyDescent="0.25">
      <c r="A588" s="30">
        <v>572</v>
      </c>
      <c r="B588" s="83"/>
      <c r="C588" s="100"/>
      <c r="D588" s="100" t="s">
        <v>107</v>
      </c>
      <c r="E588" s="83" t="s">
        <v>107</v>
      </c>
      <c r="F588" s="134"/>
      <c r="G588" s="83" t="s">
        <v>107</v>
      </c>
      <c r="H588" s="83"/>
      <c r="I588" s="83" t="s">
        <v>107</v>
      </c>
      <c r="J588" s="119" t="s">
        <v>107</v>
      </c>
      <c r="K588" s="319"/>
      <c r="L588" s="319"/>
      <c r="M588" s="319"/>
      <c r="N588" s="318"/>
      <c r="O588" s="318"/>
      <c r="P588" s="320"/>
      <c r="Q588" s="320"/>
      <c r="R588" s="320"/>
      <c r="S588" s="318"/>
      <c r="T588" s="318"/>
      <c r="U588" s="318"/>
      <c r="V588" s="318"/>
    </row>
    <row r="589" spans="1:22" ht="18" hidden="1" customHeight="1" x14ac:dyDescent="0.25">
      <c r="A589" s="30">
        <v>573</v>
      </c>
      <c r="B589" s="83"/>
      <c r="C589" s="100"/>
      <c r="D589" s="100" t="s">
        <v>107</v>
      </c>
      <c r="E589" s="83" t="s">
        <v>107</v>
      </c>
      <c r="F589" s="134"/>
      <c r="G589" s="83" t="s">
        <v>107</v>
      </c>
      <c r="H589" s="83"/>
      <c r="I589" s="83" t="s">
        <v>107</v>
      </c>
      <c r="J589" s="119" t="s">
        <v>107</v>
      </c>
      <c r="K589" s="319"/>
      <c r="L589" s="319"/>
      <c r="M589" s="319"/>
      <c r="N589" s="318"/>
      <c r="O589" s="318"/>
      <c r="P589" s="320"/>
      <c r="Q589" s="320"/>
      <c r="R589" s="320"/>
      <c r="S589" s="318"/>
      <c r="T589" s="318"/>
      <c r="U589" s="318"/>
      <c r="V589" s="318"/>
    </row>
    <row r="590" spans="1:22" ht="18" hidden="1" customHeight="1" x14ac:dyDescent="0.25">
      <c r="A590" s="30">
        <v>574</v>
      </c>
      <c r="B590" s="83"/>
      <c r="C590" s="100"/>
      <c r="D590" s="100" t="s">
        <v>107</v>
      </c>
      <c r="E590" s="83" t="s">
        <v>107</v>
      </c>
      <c r="F590" s="134"/>
      <c r="G590" s="83" t="s">
        <v>107</v>
      </c>
      <c r="H590" s="83"/>
      <c r="I590" s="83" t="s">
        <v>107</v>
      </c>
      <c r="J590" s="119" t="s">
        <v>107</v>
      </c>
      <c r="K590" s="319"/>
      <c r="L590" s="319"/>
      <c r="M590" s="319"/>
      <c r="N590" s="318"/>
      <c r="O590" s="318"/>
      <c r="P590" s="320"/>
      <c r="Q590" s="320"/>
      <c r="R590" s="320"/>
      <c r="S590" s="318"/>
      <c r="T590" s="318"/>
      <c r="U590" s="318"/>
      <c r="V590" s="318"/>
    </row>
    <row r="591" spans="1:22" ht="18" hidden="1" customHeight="1" x14ac:dyDescent="0.25">
      <c r="A591" s="30">
        <v>575</v>
      </c>
      <c r="B591" s="83"/>
      <c r="C591" s="100"/>
      <c r="D591" s="100" t="s">
        <v>107</v>
      </c>
      <c r="E591" s="83" t="s">
        <v>107</v>
      </c>
      <c r="F591" s="134"/>
      <c r="G591" s="83" t="s">
        <v>107</v>
      </c>
      <c r="H591" s="83"/>
      <c r="I591" s="83" t="s">
        <v>107</v>
      </c>
      <c r="J591" s="119" t="s">
        <v>107</v>
      </c>
      <c r="K591" s="319"/>
      <c r="L591" s="319"/>
      <c r="M591" s="319"/>
      <c r="N591" s="318"/>
      <c r="O591" s="318"/>
      <c r="P591" s="320"/>
      <c r="Q591" s="320"/>
      <c r="R591" s="320"/>
      <c r="S591" s="318"/>
      <c r="T591" s="318"/>
      <c r="U591" s="318"/>
      <c r="V591" s="318"/>
    </row>
    <row r="592" spans="1:22" ht="18" hidden="1" customHeight="1" x14ac:dyDescent="0.25">
      <c r="A592" s="30">
        <v>576</v>
      </c>
      <c r="B592" s="83"/>
      <c r="C592" s="100"/>
      <c r="D592" s="100" t="s">
        <v>107</v>
      </c>
      <c r="E592" s="83" t="s">
        <v>107</v>
      </c>
      <c r="F592" s="134"/>
      <c r="G592" s="83" t="s">
        <v>107</v>
      </c>
      <c r="H592" s="83"/>
      <c r="I592" s="83" t="s">
        <v>107</v>
      </c>
      <c r="J592" s="119" t="s">
        <v>107</v>
      </c>
      <c r="K592" s="319"/>
      <c r="L592" s="319"/>
      <c r="M592" s="319"/>
      <c r="N592" s="318"/>
      <c r="O592" s="318"/>
      <c r="P592" s="320"/>
      <c r="Q592" s="320"/>
      <c r="R592" s="320"/>
      <c r="S592" s="318"/>
      <c r="T592" s="318"/>
      <c r="U592" s="318"/>
      <c r="V592" s="318"/>
    </row>
    <row r="593" spans="1:22" ht="18" hidden="1" customHeight="1" x14ac:dyDescent="0.25">
      <c r="A593" s="30">
        <v>577</v>
      </c>
      <c r="B593" s="83"/>
      <c r="C593" s="100"/>
      <c r="D593" s="100" t="s">
        <v>107</v>
      </c>
      <c r="E593" s="83" t="s">
        <v>107</v>
      </c>
      <c r="F593" s="134"/>
      <c r="G593" s="83" t="s">
        <v>107</v>
      </c>
      <c r="H593" s="83"/>
      <c r="I593" s="83" t="s">
        <v>107</v>
      </c>
      <c r="J593" s="119" t="s">
        <v>107</v>
      </c>
      <c r="K593" s="319"/>
      <c r="L593" s="319"/>
      <c r="M593" s="319"/>
      <c r="N593" s="318"/>
      <c r="O593" s="318"/>
      <c r="P593" s="320"/>
      <c r="Q593" s="320"/>
      <c r="R593" s="320"/>
      <c r="S593" s="318"/>
      <c r="T593" s="318"/>
      <c r="U593" s="318"/>
      <c r="V593" s="318"/>
    </row>
    <row r="594" spans="1:22" ht="18" hidden="1" customHeight="1" x14ac:dyDescent="0.25">
      <c r="A594" s="30">
        <v>578</v>
      </c>
      <c r="B594" s="83"/>
      <c r="C594" s="100"/>
      <c r="D594" s="100" t="s">
        <v>107</v>
      </c>
      <c r="E594" s="83" t="s">
        <v>107</v>
      </c>
      <c r="F594" s="134"/>
      <c r="G594" s="83" t="s">
        <v>107</v>
      </c>
      <c r="H594" s="83"/>
      <c r="I594" s="83" t="s">
        <v>107</v>
      </c>
      <c r="J594" s="119" t="s">
        <v>107</v>
      </c>
      <c r="K594" s="319"/>
      <c r="L594" s="319"/>
      <c r="M594" s="319"/>
      <c r="N594" s="318"/>
      <c r="O594" s="318"/>
      <c r="P594" s="320"/>
      <c r="Q594" s="320"/>
      <c r="R594" s="320"/>
      <c r="S594" s="318"/>
      <c r="T594" s="318"/>
      <c r="U594" s="318"/>
      <c r="V594" s="318"/>
    </row>
    <row r="595" spans="1:22" ht="18" hidden="1" customHeight="1" x14ac:dyDescent="0.25">
      <c r="A595" s="30">
        <v>579</v>
      </c>
      <c r="B595" s="83"/>
      <c r="C595" s="100"/>
      <c r="D595" s="100" t="s">
        <v>107</v>
      </c>
      <c r="E595" s="83" t="s">
        <v>107</v>
      </c>
      <c r="F595" s="134"/>
      <c r="G595" s="83" t="s">
        <v>107</v>
      </c>
      <c r="H595" s="83"/>
      <c r="I595" s="83" t="s">
        <v>107</v>
      </c>
      <c r="J595" s="119" t="s">
        <v>107</v>
      </c>
      <c r="K595" s="319"/>
      <c r="L595" s="319"/>
      <c r="M595" s="319"/>
      <c r="N595" s="318"/>
      <c r="O595" s="318"/>
      <c r="P595" s="320"/>
      <c r="Q595" s="320"/>
      <c r="R595" s="320"/>
      <c r="S595" s="318"/>
      <c r="T595" s="318"/>
      <c r="U595" s="318"/>
      <c r="V595" s="318"/>
    </row>
    <row r="596" spans="1:22" ht="18" hidden="1" customHeight="1" x14ac:dyDescent="0.25">
      <c r="A596" s="30">
        <v>580</v>
      </c>
      <c r="B596" s="83"/>
      <c r="C596" s="100"/>
      <c r="D596" s="100" t="s">
        <v>107</v>
      </c>
      <c r="E596" s="83" t="s">
        <v>107</v>
      </c>
      <c r="F596" s="134"/>
      <c r="G596" s="83" t="s">
        <v>107</v>
      </c>
      <c r="H596" s="83"/>
      <c r="I596" s="83" t="s">
        <v>107</v>
      </c>
      <c r="J596" s="119" t="s">
        <v>107</v>
      </c>
      <c r="K596" s="319"/>
      <c r="L596" s="319"/>
      <c r="M596" s="319"/>
      <c r="N596" s="318"/>
      <c r="O596" s="318"/>
      <c r="P596" s="320"/>
      <c r="Q596" s="320"/>
      <c r="R596" s="320"/>
      <c r="S596" s="318"/>
      <c r="T596" s="318"/>
      <c r="U596" s="318"/>
      <c r="V596" s="318"/>
    </row>
    <row r="597" spans="1:22" ht="18" hidden="1" customHeight="1" x14ac:dyDescent="0.25">
      <c r="A597" s="30">
        <v>581</v>
      </c>
      <c r="B597" s="83"/>
      <c r="C597" s="100"/>
      <c r="D597" s="100" t="s">
        <v>107</v>
      </c>
      <c r="E597" s="83" t="s">
        <v>107</v>
      </c>
      <c r="F597" s="134"/>
      <c r="G597" s="83" t="s">
        <v>107</v>
      </c>
      <c r="H597" s="83"/>
      <c r="I597" s="83" t="s">
        <v>107</v>
      </c>
      <c r="J597" s="119" t="s">
        <v>107</v>
      </c>
      <c r="K597" s="319"/>
      <c r="L597" s="319"/>
      <c r="M597" s="319"/>
      <c r="N597" s="318"/>
      <c r="O597" s="318"/>
      <c r="P597" s="320"/>
      <c r="Q597" s="320"/>
      <c r="R597" s="320"/>
      <c r="S597" s="318"/>
      <c r="T597" s="318"/>
      <c r="U597" s="318"/>
      <c r="V597" s="318"/>
    </row>
    <row r="598" spans="1:22" ht="18" hidden="1" customHeight="1" x14ac:dyDescent="0.25">
      <c r="A598" s="30">
        <v>582</v>
      </c>
      <c r="B598" s="83"/>
      <c r="C598" s="100"/>
      <c r="D598" s="100" t="s">
        <v>107</v>
      </c>
      <c r="E598" s="83" t="s">
        <v>107</v>
      </c>
      <c r="F598" s="134"/>
      <c r="G598" s="83" t="s">
        <v>107</v>
      </c>
      <c r="H598" s="83"/>
      <c r="I598" s="83" t="s">
        <v>107</v>
      </c>
      <c r="J598" s="119" t="s">
        <v>107</v>
      </c>
      <c r="K598" s="319"/>
      <c r="L598" s="319"/>
      <c r="M598" s="319"/>
      <c r="N598" s="318"/>
      <c r="O598" s="318"/>
      <c r="P598" s="320"/>
      <c r="Q598" s="320"/>
      <c r="R598" s="320"/>
      <c r="S598" s="318"/>
      <c r="T598" s="318"/>
      <c r="U598" s="318"/>
      <c r="V598" s="318"/>
    </row>
    <row r="599" spans="1:22" ht="18" hidden="1" customHeight="1" x14ac:dyDescent="0.25">
      <c r="A599" s="30">
        <v>583</v>
      </c>
      <c r="B599" s="83"/>
      <c r="C599" s="100"/>
      <c r="D599" s="100" t="s">
        <v>107</v>
      </c>
      <c r="E599" s="83" t="s">
        <v>107</v>
      </c>
      <c r="F599" s="134"/>
      <c r="G599" s="83" t="s">
        <v>107</v>
      </c>
      <c r="H599" s="83"/>
      <c r="I599" s="83" t="s">
        <v>107</v>
      </c>
      <c r="J599" s="119" t="s">
        <v>107</v>
      </c>
      <c r="K599" s="319"/>
      <c r="L599" s="319"/>
      <c r="M599" s="319"/>
      <c r="N599" s="318"/>
      <c r="O599" s="318"/>
      <c r="P599" s="320"/>
      <c r="Q599" s="320"/>
      <c r="R599" s="320"/>
      <c r="S599" s="318"/>
      <c r="T599" s="318"/>
      <c r="U599" s="318"/>
      <c r="V599" s="318"/>
    </row>
    <row r="600" spans="1:22" ht="18" hidden="1" customHeight="1" x14ac:dyDescent="0.25">
      <c r="A600" s="30">
        <v>584</v>
      </c>
      <c r="B600" s="83"/>
      <c r="C600" s="100"/>
      <c r="D600" s="100" t="s">
        <v>107</v>
      </c>
      <c r="E600" s="83" t="s">
        <v>107</v>
      </c>
      <c r="F600" s="134"/>
      <c r="G600" s="83" t="s">
        <v>107</v>
      </c>
      <c r="H600" s="83"/>
      <c r="I600" s="83" t="s">
        <v>107</v>
      </c>
      <c r="J600" s="119" t="s">
        <v>107</v>
      </c>
      <c r="K600" s="319"/>
      <c r="L600" s="319"/>
      <c r="M600" s="319"/>
      <c r="N600" s="318"/>
      <c r="O600" s="318"/>
      <c r="P600" s="320"/>
      <c r="Q600" s="320"/>
      <c r="R600" s="320"/>
      <c r="S600" s="318"/>
      <c r="T600" s="318"/>
      <c r="U600" s="318"/>
      <c r="V600" s="318"/>
    </row>
    <row r="601" spans="1:22" ht="18" hidden="1" customHeight="1" x14ac:dyDescent="0.25">
      <c r="A601" s="30">
        <v>585</v>
      </c>
      <c r="B601" s="83"/>
      <c r="C601" s="100"/>
      <c r="D601" s="100" t="s">
        <v>107</v>
      </c>
      <c r="E601" s="83" t="s">
        <v>107</v>
      </c>
      <c r="F601" s="134"/>
      <c r="G601" s="83" t="s">
        <v>107</v>
      </c>
      <c r="H601" s="83"/>
      <c r="I601" s="83" t="s">
        <v>107</v>
      </c>
      <c r="J601" s="119" t="s">
        <v>107</v>
      </c>
      <c r="K601" s="319"/>
      <c r="L601" s="319"/>
      <c r="M601" s="319"/>
      <c r="N601" s="318"/>
      <c r="O601" s="318"/>
      <c r="P601" s="320"/>
      <c r="Q601" s="320"/>
      <c r="R601" s="320"/>
      <c r="S601" s="318"/>
      <c r="T601" s="318"/>
      <c r="U601" s="318"/>
      <c r="V601" s="318"/>
    </row>
    <row r="602" spans="1:22" ht="18" hidden="1" customHeight="1" x14ac:dyDescent="0.25">
      <c r="A602" s="30">
        <v>586</v>
      </c>
      <c r="B602" s="83"/>
      <c r="C602" s="100"/>
      <c r="D602" s="100" t="s">
        <v>107</v>
      </c>
      <c r="E602" s="83" t="s">
        <v>107</v>
      </c>
      <c r="F602" s="134"/>
      <c r="G602" s="83" t="s">
        <v>107</v>
      </c>
      <c r="H602" s="83"/>
      <c r="I602" s="83" t="s">
        <v>107</v>
      </c>
      <c r="J602" s="119" t="s">
        <v>107</v>
      </c>
      <c r="K602" s="319"/>
      <c r="L602" s="319"/>
      <c r="M602" s="319"/>
      <c r="N602" s="318"/>
      <c r="O602" s="318"/>
      <c r="P602" s="320"/>
      <c r="Q602" s="320"/>
      <c r="R602" s="320"/>
      <c r="S602" s="318"/>
      <c r="T602" s="318"/>
      <c r="U602" s="318"/>
      <c r="V602" s="318"/>
    </row>
    <row r="603" spans="1:22" ht="18" hidden="1" customHeight="1" x14ac:dyDescent="0.25">
      <c r="A603" s="30">
        <v>587</v>
      </c>
      <c r="B603" s="83"/>
      <c r="C603" s="100"/>
      <c r="D603" s="100" t="s">
        <v>107</v>
      </c>
      <c r="E603" s="83" t="s">
        <v>107</v>
      </c>
      <c r="F603" s="134"/>
      <c r="G603" s="83" t="s">
        <v>107</v>
      </c>
      <c r="H603" s="83"/>
      <c r="I603" s="83" t="s">
        <v>107</v>
      </c>
      <c r="J603" s="119" t="s">
        <v>107</v>
      </c>
      <c r="K603" s="319"/>
      <c r="L603" s="319"/>
      <c r="M603" s="319"/>
      <c r="N603" s="318"/>
      <c r="O603" s="318"/>
      <c r="P603" s="320"/>
      <c r="Q603" s="320"/>
      <c r="R603" s="320"/>
      <c r="S603" s="318"/>
      <c r="T603" s="318"/>
      <c r="U603" s="318"/>
      <c r="V603" s="318"/>
    </row>
    <row r="604" spans="1:22" ht="18" hidden="1" customHeight="1" x14ac:dyDescent="0.25">
      <c r="A604" s="30">
        <v>588</v>
      </c>
      <c r="B604" s="83"/>
      <c r="C604" s="100"/>
      <c r="D604" s="100" t="s">
        <v>107</v>
      </c>
      <c r="E604" s="83" t="s">
        <v>107</v>
      </c>
      <c r="F604" s="134"/>
      <c r="G604" s="83" t="s">
        <v>107</v>
      </c>
      <c r="H604" s="83"/>
      <c r="I604" s="83" t="s">
        <v>107</v>
      </c>
      <c r="J604" s="119" t="s">
        <v>107</v>
      </c>
      <c r="K604" s="319"/>
      <c r="L604" s="319"/>
      <c r="M604" s="319"/>
      <c r="N604" s="318"/>
      <c r="O604" s="318"/>
      <c r="P604" s="320"/>
      <c r="Q604" s="320"/>
      <c r="R604" s="320"/>
      <c r="S604" s="318"/>
      <c r="T604" s="318"/>
      <c r="U604" s="318"/>
      <c r="V604" s="318"/>
    </row>
    <row r="605" spans="1:22" ht="18" hidden="1" customHeight="1" x14ac:dyDescent="0.25">
      <c r="A605" s="30">
        <v>589</v>
      </c>
      <c r="B605" s="83"/>
      <c r="C605" s="100"/>
      <c r="D605" s="100" t="s">
        <v>107</v>
      </c>
      <c r="E605" s="83" t="s">
        <v>107</v>
      </c>
      <c r="F605" s="134"/>
      <c r="G605" s="83" t="s">
        <v>107</v>
      </c>
      <c r="H605" s="83"/>
      <c r="I605" s="83" t="s">
        <v>107</v>
      </c>
      <c r="J605" s="119" t="s">
        <v>107</v>
      </c>
      <c r="K605" s="319"/>
      <c r="L605" s="319"/>
      <c r="M605" s="319"/>
      <c r="N605" s="318"/>
      <c r="O605" s="318"/>
      <c r="P605" s="320"/>
      <c r="Q605" s="320"/>
      <c r="R605" s="320"/>
      <c r="S605" s="318"/>
      <c r="T605" s="318"/>
      <c r="U605" s="318"/>
      <c r="V605" s="318"/>
    </row>
    <row r="606" spans="1:22" ht="18" hidden="1" customHeight="1" x14ac:dyDescent="0.25">
      <c r="A606" s="30">
        <v>590</v>
      </c>
      <c r="B606" s="83"/>
      <c r="C606" s="100"/>
      <c r="D606" s="100" t="s">
        <v>107</v>
      </c>
      <c r="E606" s="83" t="s">
        <v>107</v>
      </c>
      <c r="F606" s="134"/>
      <c r="G606" s="83" t="s">
        <v>107</v>
      </c>
      <c r="H606" s="83"/>
      <c r="I606" s="83" t="s">
        <v>107</v>
      </c>
      <c r="J606" s="119" t="s">
        <v>107</v>
      </c>
      <c r="K606" s="319"/>
      <c r="L606" s="319"/>
      <c r="M606" s="319"/>
      <c r="N606" s="318"/>
      <c r="O606" s="318"/>
      <c r="P606" s="320"/>
      <c r="Q606" s="320"/>
      <c r="R606" s="320"/>
      <c r="S606" s="318"/>
      <c r="T606" s="318"/>
      <c r="U606" s="318"/>
      <c r="V606" s="318"/>
    </row>
    <row r="607" spans="1:22" ht="18" hidden="1" customHeight="1" x14ac:dyDescent="0.25">
      <c r="A607" s="30">
        <v>591</v>
      </c>
      <c r="B607" s="83"/>
      <c r="C607" s="100"/>
      <c r="D607" s="100" t="s">
        <v>107</v>
      </c>
      <c r="E607" s="83" t="s">
        <v>107</v>
      </c>
      <c r="F607" s="134"/>
      <c r="G607" s="83" t="s">
        <v>107</v>
      </c>
      <c r="H607" s="83"/>
      <c r="I607" s="83" t="s">
        <v>107</v>
      </c>
      <c r="J607" s="119" t="s">
        <v>107</v>
      </c>
      <c r="K607" s="319"/>
      <c r="L607" s="319"/>
      <c r="M607" s="319"/>
      <c r="N607" s="318"/>
      <c r="O607" s="318"/>
      <c r="P607" s="320"/>
      <c r="Q607" s="320"/>
      <c r="R607" s="320"/>
      <c r="S607" s="318"/>
      <c r="T607" s="318"/>
      <c r="U607" s="318"/>
      <c r="V607" s="318"/>
    </row>
    <row r="608" spans="1:22" ht="18" hidden="1" customHeight="1" x14ac:dyDescent="0.25">
      <c r="A608" s="30">
        <v>592</v>
      </c>
      <c r="B608" s="83"/>
      <c r="C608" s="100"/>
      <c r="D608" s="100" t="s">
        <v>107</v>
      </c>
      <c r="E608" s="83" t="s">
        <v>107</v>
      </c>
      <c r="F608" s="134"/>
      <c r="G608" s="83" t="s">
        <v>107</v>
      </c>
      <c r="H608" s="83"/>
      <c r="I608" s="83" t="s">
        <v>107</v>
      </c>
      <c r="J608" s="119" t="s">
        <v>107</v>
      </c>
      <c r="K608" s="319"/>
      <c r="L608" s="319"/>
      <c r="M608" s="319"/>
      <c r="N608" s="318"/>
      <c r="O608" s="318"/>
      <c r="P608" s="320"/>
      <c r="Q608" s="320"/>
      <c r="R608" s="320"/>
      <c r="S608" s="318"/>
      <c r="T608" s="318"/>
      <c r="U608" s="318"/>
      <c r="V608" s="318"/>
    </row>
    <row r="609" spans="1:22" ht="18" hidden="1" customHeight="1" x14ac:dyDescent="0.25">
      <c r="A609" s="30">
        <v>593</v>
      </c>
      <c r="B609" s="83"/>
      <c r="C609" s="100"/>
      <c r="D609" s="100" t="s">
        <v>107</v>
      </c>
      <c r="E609" s="83" t="s">
        <v>107</v>
      </c>
      <c r="F609" s="134"/>
      <c r="G609" s="83" t="s">
        <v>107</v>
      </c>
      <c r="H609" s="83"/>
      <c r="I609" s="83" t="s">
        <v>107</v>
      </c>
      <c r="J609" s="119" t="s">
        <v>107</v>
      </c>
      <c r="K609" s="319"/>
      <c r="L609" s="319"/>
      <c r="M609" s="319"/>
      <c r="N609" s="318"/>
      <c r="O609" s="318"/>
      <c r="P609" s="320"/>
      <c r="Q609" s="320"/>
      <c r="R609" s="320"/>
      <c r="S609" s="318"/>
      <c r="T609" s="318"/>
      <c r="U609" s="318"/>
      <c r="V609" s="318"/>
    </row>
    <row r="610" spans="1:22" ht="18" hidden="1" customHeight="1" x14ac:dyDescent="0.25">
      <c r="A610" s="30">
        <v>594</v>
      </c>
      <c r="B610" s="83"/>
      <c r="C610" s="100"/>
      <c r="D610" s="100" t="s">
        <v>107</v>
      </c>
      <c r="E610" s="83" t="s">
        <v>107</v>
      </c>
      <c r="F610" s="134"/>
      <c r="G610" s="83" t="s">
        <v>107</v>
      </c>
      <c r="H610" s="83"/>
      <c r="I610" s="83" t="s">
        <v>107</v>
      </c>
      <c r="J610" s="119" t="s">
        <v>107</v>
      </c>
      <c r="K610" s="319"/>
      <c r="L610" s="319"/>
      <c r="M610" s="319"/>
      <c r="N610" s="318"/>
      <c r="O610" s="318"/>
      <c r="P610" s="320"/>
      <c r="Q610" s="320"/>
      <c r="R610" s="320"/>
      <c r="S610" s="318"/>
      <c r="T610" s="318"/>
      <c r="U610" s="318"/>
      <c r="V610" s="318"/>
    </row>
    <row r="611" spans="1:22" ht="18" hidden="1" customHeight="1" x14ac:dyDescent="0.25">
      <c r="A611" s="30">
        <v>595</v>
      </c>
      <c r="B611" s="83"/>
      <c r="C611" s="100"/>
      <c r="D611" s="100" t="s">
        <v>107</v>
      </c>
      <c r="E611" s="83" t="s">
        <v>107</v>
      </c>
      <c r="F611" s="134"/>
      <c r="G611" s="83" t="s">
        <v>107</v>
      </c>
      <c r="H611" s="83"/>
      <c r="I611" s="83" t="s">
        <v>107</v>
      </c>
      <c r="J611" s="119" t="s">
        <v>107</v>
      </c>
      <c r="K611" s="319"/>
      <c r="L611" s="319"/>
      <c r="M611" s="319"/>
      <c r="N611" s="318"/>
      <c r="O611" s="318"/>
      <c r="P611" s="320"/>
      <c r="Q611" s="320"/>
      <c r="R611" s="320"/>
      <c r="S611" s="318"/>
      <c r="T611" s="318"/>
      <c r="U611" s="318"/>
      <c r="V611" s="318"/>
    </row>
    <row r="612" spans="1:22" ht="18" hidden="1" customHeight="1" x14ac:dyDescent="0.25">
      <c r="A612" s="30">
        <v>596</v>
      </c>
      <c r="B612" s="83"/>
      <c r="C612" s="100"/>
      <c r="D612" s="100" t="s">
        <v>107</v>
      </c>
      <c r="E612" s="83" t="s">
        <v>107</v>
      </c>
      <c r="F612" s="134"/>
      <c r="G612" s="83" t="s">
        <v>107</v>
      </c>
      <c r="H612" s="83"/>
      <c r="I612" s="83" t="s">
        <v>107</v>
      </c>
      <c r="J612" s="119" t="s">
        <v>107</v>
      </c>
      <c r="K612" s="319"/>
      <c r="L612" s="319"/>
      <c r="M612" s="319"/>
      <c r="N612" s="318"/>
      <c r="O612" s="318"/>
      <c r="P612" s="320"/>
      <c r="Q612" s="320"/>
      <c r="R612" s="320"/>
      <c r="S612" s="318"/>
      <c r="T612" s="318"/>
      <c r="U612" s="318"/>
      <c r="V612" s="318"/>
    </row>
    <row r="613" spans="1:22" ht="18" hidden="1" customHeight="1" x14ac:dyDescent="0.25">
      <c r="A613" s="30">
        <v>597</v>
      </c>
      <c r="B613" s="83"/>
      <c r="C613" s="100"/>
      <c r="D613" s="100" t="s">
        <v>107</v>
      </c>
      <c r="E613" s="83" t="s">
        <v>107</v>
      </c>
      <c r="F613" s="134"/>
      <c r="G613" s="83" t="s">
        <v>107</v>
      </c>
      <c r="H613" s="83"/>
      <c r="I613" s="83" t="s">
        <v>107</v>
      </c>
      <c r="J613" s="119" t="s">
        <v>107</v>
      </c>
      <c r="K613" s="319"/>
      <c r="L613" s="319"/>
      <c r="M613" s="319"/>
      <c r="N613" s="318"/>
      <c r="O613" s="318"/>
      <c r="P613" s="320"/>
      <c r="Q613" s="320"/>
      <c r="R613" s="320"/>
      <c r="S613" s="318"/>
      <c r="T613" s="318"/>
      <c r="U613" s="318"/>
      <c r="V613" s="318"/>
    </row>
    <row r="614" spans="1:22" ht="18" hidden="1" customHeight="1" x14ac:dyDescent="0.25">
      <c r="A614" s="30">
        <v>598</v>
      </c>
      <c r="B614" s="83"/>
      <c r="C614" s="100"/>
      <c r="D614" s="100" t="s">
        <v>107</v>
      </c>
      <c r="E614" s="83" t="s">
        <v>107</v>
      </c>
      <c r="F614" s="134"/>
      <c r="G614" s="83" t="s">
        <v>107</v>
      </c>
      <c r="H614" s="83"/>
      <c r="I614" s="83" t="s">
        <v>107</v>
      </c>
      <c r="J614" s="119" t="s">
        <v>107</v>
      </c>
      <c r="K614" s="319"/>
      <c r="L614" s="319"/>
      <c r="M614" s="319"/>
      <c r="N614" s="318"/>
      <c r="O614" s="318"/>
      <c r="P614" s="320"/>
      <c r="Q614" s="320"/>
      <c r="R614" s="320"/>
      <c r="S614" s="318"/>
      <c r="T614" s="318"/>
      <c r="U614" s="318"/>
      <c r="V614" s="318"/>
    </row>
    <row r="615" spans="1:22" ht="18" hidden="1" customHeight="1" x14ac:dyDescent="0.25">
      <c r="A615" s="30">
        <v>599</v>
      </c>
      <c r="B615" s="83"/>
      <c r="C615" s="100"/>
      <c r="D615" s="100" t="s">
        <v>107</v>
      </c>
      <c r="E615" s="83" t="s">
        <v>107</v>
      </c>
      <c r="F615" s="134"/>
      <c r="G615" s="83" t="s">
        <v>107</v>
      </c>
      <c r="H615" s="83"/>
      <c r="I615" s="83" t="s">
        <v>107</v>
      </c>
      <c r="J615" s="119" t="s">
        <v>107</v>
      </c>
      <c r="K615" s="319"/>
      <c r="L615" s="319"/>
      <c r="M615" s="319"/>
      <c r="N615" s="318"/>
      <c r="O615" s="318"/>
      <c r="P615" s="320"/>
      <c r="Q615" s="320"/>
      <c r="R615" s="320"/>
      <c r="S615" s="318"/>
      <c r="T615" s="318"/>
      <c r="U615" s="318"/>
      <c r="V615" s="318"/>
    </row>
    <row r="616" spans="1:22" ht="18" hidden="1" customHeight="1" x14ac:dyDescent="0.25">
      <c r="A616" s="30">
        <v>600</v>
      </c>
      <c r="B616" s="83"/>
      <c r="C616" s="100"/>
      <c r="D616" s="100" t="s">
        <v>107</v>
      </c>
      <c r="E616" s="83" t="s">
        <v>107</v>
      </c>
      <c r="F616" s="134"/>
      <c r="G616" s="83" t="s">
        <v>107</v>
      </c>
      <c r="H616" s="83"/>
      <c r="I616" s="83" t="s">
        <v>107</v>
      </c>
      <c r="J616" s="119" t="s">
        <v>107</v>
      </c>
      <c r="K616" s="319"/>
      <c r="L616" s="319"/>
      <c r="M616" s="319"/>
      <c r="N616" s="318"/>
      <c r="O616" s="318"/>
      <c r="P616" s="320"/>
      <c r="Q616" s="320"/>
      <c r="R616" s="320"/>
      <c r="S616" s="318"/>
      <c r="T616" s="318"/>
      <c r="U616" s="318"/>
      <c r="V616" s="318"/>
    </row>
    <row r="617" spans="1:22" ht="18" hidden="1" customHeight="1" x14ac:dyDescent="0.25">
      <c r="A617" s="30">
        <v>601</v>
      </c>
      <c r="B617" s="83"/>
      <c r="C617" s="100"/>
      <c r="D617" s="100" t="s">
        <v>107</v>
      </c>
      <c r="E617" s="83" t="s">
        <v>107</v>
      </c>
      <c r="F617" s="134"/>
      <c r="G617" s="83" t="s">
        <v>107</v>
      </c>
      <c r="H617" s="83"/>
      <c r="I617" s="83" t="s">
        <v>107</v>
      </c>
      <c r="J617" s="119" t="s">
        <v>107</v>
      </c>
      <c r="K617" s="319"/>
      <c r="L617" s="319"/>
      <c r="M617" s="319"/>
      <c r="N617" s="318"/>
      <c r="O617" s="318"/>
      <c r="P617" s="320"/>
      <c r="Q617" s="320"/>
      <c r="R617" s="320"/>
      <c r="S617" s="318"/>
      <c r="T617" s="318"/>
      <c r="U617" s="318"/>
      <c r="V617" s="318"/>
    </row>
    <row r="618" spans="1:22" ht="18" hidden="1" customHeight="1" x14ac:dyDescent="0.25">
      <c r="A618" s="30">
        <v>602</v>
      </c>
      <c r="B618" s="83"/>
      <c r="C618" s="100"/>
      <c r="D618" s="100" t="s">
        <v>107</v>
      </c>
      <c r="E618" s="83" t="s">
        <v>107</v>
      </c>
      <c r="F618" s="134"/>
      <c r="G618" s="83" t="s">
        <v>107</v>
      </c>
      <c r="H618" s="83"/>
      <c r="I618" s="83" t="s">
        <v>107</v>
      </c>
      <c r="J618" s="119" t="s">
        <v>107</v>
      </c>
      <c r="K618" s="319"/>
      <c r="L618" s="319"/>
      <c r="M618" s="319"/>
      <c r="N618" s="318"/>
      <c r="O618" s="318"/>
      <c r="P618" s="320"/>
      <c r="Q618" s="320"/>
      <c r="R618" s="320"/>
      <c r="S618" s="318"/>
      <c r="T618" s="318"/>
      <c r="U618" s="318"/>
      <c r="V618" s="318"/>
    </row>
    <row r="619" spans="1:22" ht="18" hidden="1" customHeight="1" x14ac:dyDescent="0.25">
      <c r="A619" s="30">
        <v>603</v>
      </c>
      <c r="B619" s="83"/>
      <c r="C619" s="100"/>
      <c r="D619" s="100" t="s">
        <v>107</v>
      </c>
      <c r="E619" s="83" t="s">
        <v>107</v>
      </c>
      <c r="F619" s="134"/>
      <c r="G619" s="83" t="s">
        <v>107</v>
      </c>
      <c r="H619" s="83"/>
      <c r="I619" s="83" t="s">
        <v>107</v>
      </c>
      <c r="J619" s="119" t="s">
        <v>107</v>
      </c>
      <c r="K619" s="319"/>
      <c r="L619" s="319"/>
      <c r="M619" s="319"/>
      <c r="N619" s="318"/>
      <c r="O619" s="318"/>
      <c r="P619" s="320"/>
      <c r="Q619" s="320"/>
      <c r="R619" s="320"/>
      <c r="S619" s="318"/>
      <c r="T619" s="318"/>
      <c r="U619" s="318"/>
      <c r="V619" s="318"/>
    </row>
    <row r="620" spans="1:22" ht="18" hidden="1" customHeight="1" x14ac:dyDescent="0.25">
      <c r="A620" s="30">
        <v>604</v>
      </c>
      <c r="B620" s="83"/>
      <c r="C620" s="100"/>
      <c r="D620" s="100" t="s">
        <v>107</v>
      </c>
      <c r="E620" s="83" t="s">
        <v>107</v>
      </c>
      <c r="F620" s="134"/>
      <c r="G620" s="83" t="s">
        <v>107</v>
      </c>
      <c r="H620" s="83"/>
      <c r="I620" s="83" t="s">
        <v>107</v>
      </c>
      <c r="J620" s="119" t="s">
        <v>107</v>
      </c>
      <c r="K620" s="319"/>
      <c r="L620" s="319"/>
      <c r="M620" s="319"/>
      <c r="N620" s="318"/>
      <c r="O620" s="318"/>
      <c r="P620" s="320"/>
      <c r="Q620" s="320"/>
      <c r="R620" s="320"/>
      <c r="S620" s="318"/>
      <c r="T620" s="318"/>
      <c r="U620" s="318"/>
      <c r="V620" s="318"/>
    </row>
    <row r="621" spans="1:22" ht="18" hidden="1" customHeight="1" x14ac:dyDescent="0.25">
      <c r="A621" s="30">
        <v>605</v>
      </c>
      <c r="B621" s="83"/>
      <c r="C621" s="100"/>
      <c r="D621" s="100" t="s">
        <v>107</v>
      </c>
      <c r="E621" s="83" t="s">
        <v>107</v>
      </c>
      <c r="F621" s="134"/>
      <c r="G621" s="83" t="s">
        <v>107</v>
      </c>
      <c r="H621" s="83"/>
      <c r="I621" s="83" t="s">
        <v>107</v>
      </c>
      <c r="J621" s="119" t="s">
        <v>107</v>
      </c>
      <c r="K621" s="319"/>
      <c r="L621" s="319"/>
      <c r="M621" s="319"/>
      <c r="N621" s="318"/>
      <c r="O621" s="318"/>
      <c r="P621" s="320"/>
      <c r="Q621" s="320"/>
      <c r="R621" s="320"/>
      <c r="S621" s="318"/>
      <c r="T621" s="318"/>
      <c r="U621" s="318"/>
      <c r="V621" s="318"/>
    </row>
    <row r="622" spans="1:22" ht="18" hidden="1" customHeight="1" x14ac:dyDescent="0.25">
      <c r="A622" s="30">
        <v>606</v>
      </c>
      <c r="B622" s="83"/>
      <c r="C622" s="100"/>
      <c r="D622" s="100" t="s">
        <v>107</v>
      </c>
      <c r="E622" s="83" t="s">
        <v>107</v>
      </c>
      <c r="F622" s="134"/>
      <c r="G622" s="83" t="s">
        <v>107</v>
      </c>
      <c r="H622" s="83"/>
      <c r="I622" s="83" t="s">
        <v>107</v>
      </c>
      <c r="J622" s="119" t="s">
        <v>107</v>
      </c>
      <c r="K622" s="319"/>
      <c r="L622" s="319"/>
      <c r="M622" s="319"/>
      <c r="N622" s="318"/>
      <c r="O622" s="318"/>
      <c r="P622" s="320"/>
      <c r="Q622" s="320"/>
      <c r="R622" s="320"/>
      <c r="S622" s="318"/>
      <c r="T622" s="318"/>
      <c r="U622" s="318"/>
      <c r="V622" s="318"/>
    </row>
    <row r="623" spans="1:22" ht="18" hidden="1" customHeight="1" x14ac:dyDescent="0.25">
      <c r="A623" s="30">
        <v>607</v>
      </c>
      <c r="B623" s="83"/>
      <c r="C623" s="100"/>
      <c r="D623" s="100" t="s">
        <v>107</v>
      </c>
      <c r="E623" s="83" t="s">
        <v>107</v>
      </c>
      <c r="F623" s="134"/>
      <c r="G623" s="83" t="s">
        <v>107</v>
      </c>
      <c r="H623" s="83"/>
      <c r="I623" s="83" t="s">
        <v>107</v>
      </c>
      <c r="J623" s="119" t="s">
        <v>107</v>
      </c>
      <c r="K623" s="319"/>
      <c r="L623" s="319"/>
      <c r="M623" s="319"/>
      <c r="N623" s="318"/>
      <c r="O623" s="318"/>
      <c r="P623" s="320"/>
      <c r="Q623" s="320"/>
      <c r="R623" s="320"/>
      <c r="S623" s="318"/>
      <c r="T623" s="318"/>
      <c r="U623" s="318"/>
      <c r="V623" s="318"/>
    </row>
    <row r="624" spans="1:22" ht="18" hidden="1" customHeight="1" x14ac:dyDescent="0.25">
      <c r="A624" s="30">
        <v>608</v>
      </c>
      <c r="B624" s="83"/>
      <c r="C624" s="100"/>
      <c r="D624" s="100" t="s">
        <v>107</v>
      </c>
      <c r="E624" s="83" t="s">
        <v>107</v>
      </c>
      <c r="F624" s="134"/>
      <c r="G624" s="83" t="s">
        <v>107</v>
      </c>
      <c r="H624" s="83"/>
      <c r="I624" s="83" t="s">
        <v>107</v>
      </c>
      <c r="J624" s="119" t="s">
        <v>107</v>
      </c>
      <c r="K624" s="319"/>
      <c r="L624" s="319"/>
      <c r="M624" s="319"/>
      <c r="N624" s="318"/>
      <c r="O624" s="318"/>
      <c r="P624" s="320"/>
      <c r="Q624" s="320"/>
      <c r="R624" s="320"/>
      <c r="S624" s="318"/>
      <c r="T624" s="318"/>
      <c r="U624" s="318"/>
      <c r="V624" s="318"/>
    </row>
    <row r="625" spans="1:22" ht="18" hidden="1" customHeight="1" x14ac:dyDescent="0.25">
      <c r="A625" s="30">
        <v>609</v>
      </c>
      <c r="B625" s="83"/>
      <c r="C625" s="100"/>
      <c r="D625" s="100" t="s">
        <v>107</v>
      </c>
      <c r="E625" s="83" t="s">
        <v>107</v>
      </c>
      <c r="F625" s="134"/>
      <c r="G625" s="83" t="s">
        <v>107</v>
      </c>
      <c r="H625" s="83"/>
      <c r="I625" s="83" t="s">
        <v>107</v>
      </c>
      <c r="J625" s="119" t="s">
        <v>107</v>
      </c>
      <c r="K625" s="319"/>
      <c r="L625" s="319"/>
      <c r="M625" s="319"/>
      <c r="N625" s="318"/>
      <c r="O625" s="318"/>
      <c r="P625" s="320"/>
      <c r="Q625" s="320"/>
      <c r="R625" s="320"/>
      <c r="S625" s="318"/>
      <c r="T625" s="318"/>
      <c r="U625" s="318"/>
      <c r="V625" s="318"/>
    </row>
    <row r="626" spans="1:22" ht="18" hidden="1" customHeight="1" x14ac:dyDescent="0.25">
      <c r="A626" s="30">
        <v>610</v>
      </c>
      <c r="B626" s="83"/>
      <c r="C626" s="100"/>
      <c r="D626" s="100" t="s">
        <v>107</v>
      </c>
      <c r="E626" s="83" t="s">
        <v>107</v>
      </c>
      <c r="F626" s="134"/>
      <c r="G626" s="83" t="s">
        <v>107</v>
      </c>
      <c r="H626" s="83"/>
      <c r="I626" s="83" t="s">
        <v>107</v>
      </c>
      <c r="J626" s="119" t="s">
        <v>107</v>
      </c>
      <c r="K626" s="319"/>
      <c r="L626" s="319"/>
      <c r="M626" s="319"/>
      <c r="N626" s="318"/>
      <c r="O626" s="318"/>
      <c r="P626" s="320"/>
      <c r="Q626" s="320"/>
      <c r="R626" s="320"/>
      <c r="S626" s="318"/>
      <c r="T626" s="318"/>
      <c r="U626" s="318"/>
      <c r="V626" s="318"/>
    </row>
    <row r="627" spans="1:22" ht="18" hidden="1" customHeight="1" x14ac:dyDescent="0.25">
      <c r="A627" s="30">
        <v>611</v>
      </c>
      <c r="B627" s="83"/>
      <c r="C627" s="100"/>
      <c r="D627" s="100" t="s">
        <v>107</v>
      </c>
      <c r="E627" s="83" t="s">
        <v>107</v>
      </c>
      <c r="F627" s="134"/>
      <c r="G627" s="83" t="s">
        <v>107</v>
      </c>
      <c r="H627" s="83"/>
      <c r="I627" s="83" t="s">
        <v>107</v>
      </c>
      <c r="J627" s="119" t="s">
        <v>107</v>
      </c>
      <c r="K627" s="319"/>
      <c r="L627" s="319"/>
      <c r="M627" s="319"/>
      <c r="N627" s="318"/>
      <c r="O627" s="318"/>
      <c r="P627" s="320"/>
      <c r="Q627" s="320"/>
      <c r="R627" s="320"/>
      <c r="S627" s="318"/>
      <c r="T627" s="318"/>
      <c r="U627" s="318"/>
      <c r="V627" s="318"/>
    </row>
    <row r="628" spans="1:22" ht="18" hidden="1" customHeight="1" x14ac:dyDescent="0.25">
      <c r="A628" s="30">
        <v>612</v>
      </c>
      <c r="B628" s="83"/>
      <c r="C628" s="100"/>
      <c r="D628" s="100" t="s">
        <v>107</v>
      </c>
      <c r="E628" s="83" t="s">
        <v>107</v>
      </c>
      <c r="F628" s="134"/>
      <c r="G628" s="83" t="s">
        <v>107</v>
      </c>
      <c r="H628" s="83"/>
      <c r="I628" s="83" t="s">
        <v>107</v>
      </c>
      <c r="J628" s="119" t="s">
        <v>107</v>
      </c>
      <c r="K628" s="319"/>
      <c r="L628" s="319"/>
      <c r="M628" s="319"/>
      <c r="N628" s="318"/>
      <c r="O628" s="318"/>
      <c r="P628" s="320"/>
      <c r="Q628" s="320"/>
      <c r="R628" s="320"/>
      <c r="S628" s="318"/>
      <c r="T628" s="318"/>
      <c r="U628" s="318"/>
      <c r="V628" s="318"/>
    </row>
    <row r="629" spans="1:22" ht="18" hidden="1" customHeight="1" x14ac:dyDescent="0.25">
      <c r="A629" s="30">
        <v>613</v>
      </c>
      <c r="B629" s="83"/>
      <c r="C629" s="100"/>
      <c r="D629" s="100" t="s">
        <v>107</v>
      </c>
      <c r="E629" s="83" t="s">
        <v>107</v>
      </c>
      <c r="F629" s="134"/>
      <c r="G629" s="83" t="s">
        <v>107</v>
      </c>
      <c r="H629" s="83"/>
      <c r="I629" s="83" t="s">
        <v>107</v>
      </c>
      <c r="J629" s="119" t="s">
        <v>107</v>
      </c>
      <c r="K629" s="319"/>
      <c r="L629" s="319"/>
      <c r="M629" s="319"/>
      <c r="N629" s="318"/>
      <c r="O629" s="318"/>
      <c r="P629" s="320"/>
      <c r="Q629" s="320"/>
      <c r="R629" s="320"/>
      <c r="S629" s="318"/>
      <c r="T629" s="318"/>
      <c r="U629" s="318"/>
      <c r="V629" s="318"/>
    </row>
    <row r="630" spans="1:22" ht="18" hidden="1" customHeight="1" x14ac:dyDescent="0.25">
      <c r="A630" s="30">
        <v>614</v>
      </c>
      <c r="B630" s="83"/>
      <c r="C630" s="100"/>
      <c r="D630" s="100" t="s">
        <v>107</v>
      </c>
      <c r="E630" s="83" t="s">
        <v>107</v>
      </c>
      <c r="F630" s="134"/>
      <c r="G630" s="83" t="s">
        <v>107</v>
      </c>
      <c r="H630" s="83"/>
      <c r="I630" s="83" t="s">
        <v>107</v>
      </c>
      <c r="J630" s="119" t="s">
        <v>107</v>
      </c>
      <c r="K630" s="319"/>
      <c r="L630" s="319"/>
      <c r="M630" s="319"/>
      <c r="N630" s="318"/>
      <c r="O630" s="318"/>
      <c r="P630" s="320"/>
      <c r="Q630" s="320"/>
      <c r="R630" s="320"/>
      <c r="S630" s="318"/>
      <c r="T630" s="318"/>
      <c r="U630" s="318"/>
      <c r="V630" s="318"/>
    </row>
    <row r="631" spans="1:22" ht="18" hidden="1" customHeight="1" x14ac:dyDescent="0.25">
      <c r="A631" s="30">
        <v>615</v>
      </c>
      <c r="B631" s="83"/>
      <c r="C631" s="100"/>
      <c r="D631" s="100" t="s">
        <v>107</v>
      </c>
      <c r="E631" s="83" t="s">
        <v>107</v>
      </c>
      <c r="F631" s="134"/>
      <c r="G631" s="83" t="s">
        <v>107</v>
      </c>
      <c r="H631" s="83"/>
      <c r="I631" s="83" t="s">
        <v>107</v>
      </c>
      <c r="J631" s="119" t="s">
        <v>107</v>
      </c>
      <c r="K631" s="319"/>
      <c r="L631" s="319"/>
      <c r="M631" s="319"/>
      <c r="N631" s="318"/>
      <c r="O631" s="318"/>
      <c r="P631" s="320"/>
      <c r="Q631" s="320"/>
      <c r="R631" s="320"/>
      <c r="S631" s="318"/>
      <c r="T631" s="318"/>
      <c r="U631" s="318"/>
      <c r="V631" s="318"/>
    </row>
    <row r="632" spans="1:22" ht="18" hidden="1" customHeight="1" x14ac:dyDescent="0.25">
      <c r="A632" s="30">
        <v>616</v>
      </c>
      <c r="B632" s="83"/>
      <c r="C632" s="100"/>
      <c r="D632" s="100" t="s">
        <v>107</v>
      </c>
      <c r="E632" s="83" t="s">
        <v>107</v>
      </c>
      <c r="F632" s="134"/>
      <c r="G632" s="83" t="s">
        <v>107</v>
      </c>
      <c r="H632" s="83"/>
      <c r="I632" s="83" t="s">
        <v>107</v>
      </c>
      <c r="J632" s="119" t="s">
        <v>107</v>
      </c>
      <c r="K632" s="319"/>
      <c r="L632" s="319"/>
      <c r="M632" s="319"/>
      <c r="N632" s="318"/>
      <c r="O632" s="318"/>
      <c r="P632" s="320"/>
      <c r="Q632" s="320"/>
      <c r="R632" s="320"/>
      <c r="S632" s="318"/>
      <c r="T632" s="318"/>
      <c r="U632" s="318"/>
      <c r="V632" s="318"/>
    </row>
    <row r="633" spans="1:22" ht="18" hidden="1" customHeight="1" x14ac:dyDescent="0.25">
      <c r="A633" s="30">
        <v>617</v>
      </c>
      <c r="B633" s="83"/>
      <c r="C633" s="100"/>
      <c r="D633" s="100" t="s">
        <v>107</v>
      </c>
      <c r="E633" s="83" t="s">
        <v>107</v>
      </c>
      <c r="F633" s="134"/>
      <c r="G633" s="83" t="s">
        <v>107</v>
      </c>
      <c r="H633" s="83"/>
      <c r="I633" s="83" t="s">
        <v>107</v>
      </c>
      <c r="J633" s="119" t="s">
        <v>107</v>
      </c>
      <c r="K633" s="319"/>
      <c r="L633" s="319"/>
      <c r="M633" s="319"/>
      <c r="N633" s="318"/>
      <c r="O633" s="318"/>
      <c r="P633" s="320"/>
      <c r="Q633" s="320"/>
      <c r="R633" s="320"/>
      <c r="S633" s="318"/>
      <c r="T633" s="318"/>
      <c r="U633" s="318"/>
      <c r="V633" s="318"/>
    </row>
    <row r="634" spans="1:22" ht="18" hidden="1" customHeight="1" x14ac:dyDescent="0.25">
      <c r="A634" s="30">
        <v>618</v>
      </c>
      <c r="B634" s="83"/>
      <c r="C634" s="100"/>
      <c r="D634" s="100" t="s">
        <v>107</v>
      </c>
      <c r="E634" s="83" t="s">
        <v>107</v>
      </c>
      <c r="F634" s="134"/>
      <c r="G634" s="83" t="s">
        <v>107</v>
      </c>
      <c r="H634" s="83"/>
      <c r="I634" s="83" t="s">
        <v>107</v>
      </c>
      <c r="J634" s="119" t="s">
        <v>107</v>
      </c>
      <c r="K634" s="319"/>
      <c r="L634" s="319"/>
      <c r="M634" s="319"/>
      <c r="N634" s="318"/>
      <c r="O634" s="318"/>
      <c r="P634" s="320"/>
      <c r="Q634" s="320"/>
      <c r="R634" s="320"/>
      <c r="S634" s="318"/>
      <c r="T634" s="318"/>
      <c r="U634" s="318"/>
      <c r="V634" s="318"/>
    </row>
    <row r="635" spans="1:22" ht="18" hidden="1" customHeight="1" x14ac:dyDescent="0.25">
      <c r="A635" s="30">
        <v>619</v>
      </c>
      <c r="B635" s="83"/>
      <c r="C635" s="100"/>
      <c r="D635" s="100" t="s">
        <v>107</v>
      </c>
      <c r="E635" s="83" t="s">
        <v>107</v>
      </c>
      <c r="F635" s="134"/>
      <c r="G635" s="83" t="s">
        <v>107</v>
      </c>
      <c r="H635" s="83"/>
      <c r="I635" s="83" t="s">
        <v>107</v>
      </c>
      <c r="J635" s="119" t="s">
        <v>107</v>
      </c>
      <c r="K635" s="319"/>
      <c r="L635" s="319"/>
      <c r="M635" s="319"/>
      <c r="N635" s="318"/>
      <c r="O635" s="318"/>
      <c r="P635" s="320"/>
      <c r="Q635" s="320"/>
      <c r="R635" s="320"/>
      <c r="S635" s="318"/>
      <c r="T635" s="318"/>
      <c r="U635" s="318"/>
      <c r="V635" s="318"/>
    </row>
    <row r="636" spans="1:22" ht="18" hidden="1" customHeight="1" x14ac:dyDescent="0.25">
      <c r="A636" s="30">
        <v>620</v>
      </c>
      <c r="B636" s="83"/>
      <c r="C636" s="100"/>
      <c r="D636" s="100" t="s">
        <v>107</v>
      </c>
      <c r="E636" s="83" t="s">
        <v>107</v>
      </c>
      <c r="F636" s="134"/>
      <c r="G636" s="83" t="s">
        <v>107</v>
      </c>
      <c r="H636" s="83"/>
      <c r="I636" s="83" t="s">
        <v>107</v>
      </c>
      <c r="J636" s="119" t="s">
        <v>107</v>
      </c>
      <c r="K636" s="319"/>
      <c r="L636" s="319"/>
      <c r="M636" s="319"/>
      <c r="N636" s="318"/>
      <c r="O636" s="318"/>
      <c r="P636" s="320"/>
      <c r="Q636" s="320"/>
      <c r="R636" s="320"/>
      <c r="S636" s="318"/>
      <c r="T636" s="318"/>
      <c r="U636" s="318"/>
      <c r="V636" s="318"/>
    </row>
    <row r="637" spans="1:22" ht="18" hidden="1" customHeight="1" x14ac:dyDescent="0.25">
      <c r="A637" s="30">
        <v>621</v>
      </c>
      <c r="B637" s="83"/>
      <c r="C637" s="100"/>
      <c r="D637" s="100" t="s">
        <v>107</v>
      </c>
      <c r="E637" s="83" t="s">
        <v>107</v>
      </c>
      <c r="F637" s="134"/>
      <c r="G637" s="83" t="s">
        <v>107</v>
      </c>
      <c r="H637" s="83"/>
      <c r="I637" s="83" t="s">
        <v>107</v>
      </c>
      <c r="J637" s="119" t="s">
        <v>107</v>
      </c>
      <c r="K637" s="319"/>
      <c r="L637" s="319"/>
      <c r="M637" s="319"/>
      <c r="N637" s="318"/>
      <c r="O637" s="318"/>
      <c r="P637" s="320"/>
      <c r="Q637" s="320"/>
      <c r="R637" s="320"/>
      <c r="S637" s="318"/>
      <c r="T637" s="318"/>
      <c r="U637" s="318"/>
      <c r="V637" s="318"/>
    </row>
    <row r="638" spans="1:22" ht="18" hidden="1" customHeight="1" x14ac:dyDescent="0.25">
      <c r="A638" s="30">
        <v>622</v>
      </c>
      <c r="B638" s="83"/>
      <c r="C638" s="100"/>
      <c r="D638" s="100" t="s">
        <v>107</v>
      </c>
      <c r="E638" s="83" t="s">
        <v>107</v>
      </c>
      <c r="F638" s="134"/>
      <c r="G638" s="83" t="s">
        <v>107</v>
      </c>
      <c r="H638" s="83"/>
      <c r="I638" s="83" t="s">
        <v>107</v>
      </c>
      <c r="J638" s="119" t="s">
        <v>107</v>
      </c>
      <c r="K638" s="319"/>
      <c r="L638" s="319"/>
      <c r="M638" s="319"/>
      <c r="N638" s="318"/>
      <c r="O638" s="318"/>
      <c r="P638" s="320"/>
      <c r="Q638" s="320"/>
      <c r="R638" s="320"/>
      <c r="S638" s="318"/>
      <c r="T638" s="318"/>
      <c r="U638" s="318"/>
      <c r="V638" s="318"/>
    </row>
    <row r="639" spans="1:22" ht="18" hidden="1" customHeight="1" x14ac:dyDescent="0.25">
      <c r="A639" s="30">
        <v>623</v>
      </c>
      <c r="B639" s="83"/>
      <c r="C639" s="100"/>
      <c r="D639" s="100" t="s">
        <v>107</v>
      </c>
      <c r="E639" s="83" t="s">
        <v>107</v>
      </c>
      <c r="F639" s="134"/>
      <c r="G639" s="83" t="s">
        <v>107</v>
      </c>
      <c r="H639" s="83"/>
      <c r="I639" s="83" t="s">
        <v>107</v>
      </c>
      <c r="J639" s="119" t="s">
        <v>107</v>
      </c>
      <c r="K639" s="319"/>
      <c r="L639" s="319"/>
      <c r="M639" s="319"/>
      <c r="N639" s="318"/>
      <c r="O639" s="318"/>
      <c r="P639" s="320"/>
      <c r="Q639" s="320"/>
      <c r="R639" s="320"/>
      <c r="S639" s="318"/>
      <c r="T639" s="318"/>
      <c r="U639" s="318"/>
      <c r="V639" s="318"/>
    </row>
    <row r="640" spans="1:22" ht="18" hidden="1" customHeight="1" x14ac:dyDescent="0.25">
      <c r="A640" s="30">
        <v>624</v>
      </c>
      <c r="B640" s="83"/>
      <c r="C640" s="100"/>
      <c r="D640" s="100" t="s">
        <v>107</v>
      </c>
      <c r="E640" s="83" t="s">
        <v>107</v>
      </c>
      <c r="F640" s="134"/>
      <c r="G640" s="83" t="s">
        <v>107</v>
      </c>
      <c r="H640" s="83"/>
      <c r="I640" s="83" t="s">
        <v>107</v>
      </c>
      <c r="J640" s="119" t="s">
        <v>107</v>
      </c>
      <c r="K640" s="319"/>
      <c r="L640" s="319"/>
      <c r="M640" s="319"/>
      <c r="N640" s="318"/>
      <c r="O640" s="318"/>
      <c r="P640" s="320"/>
      <c r="Q640" s="320"/>
      <c r="R640" s="320"/>
      <c r="S640" s="318"/>
      <c r="T640" s="318"/>
      <c r="U640" s="318"/>
      <c r="V640" s="318"/>
    </row>
    <row r="641" spans="1:22" ht="18" hidden="1" customHeight="1" x14ac:dyDescent="0.25">
      <c r="A641" s="30">
        <v>625</v>
      </c>
      <c r="B641" s="83"/>
      <c r="C641" s="100"/>
      <c r="D641" s="100" t="s">
        <v>107</v>
      </c>
      <c r="E641" s="83" t="s">
        <v>107</v>
      </c>
      <c r="F641" s="134"/>
      <c r="G641" s="83" t="s">
        <v>107</v>
      </c>
      <c r="H641" s="83"/>
      <c r="I641" s="83" t="s">
        <v>107</v>
      </c>
      <c r="J641" s="119" t="s">
        <v>107</v>
      </c>
      <c r="K641" s="319"/>
      <c r="L641" s="319"/>
      <c r="M641" s="319"/>
      <c r="N641" s="318"/>
      <c r="O641" s="318"/>
      <c r="P641" s="320"/>
      <c r="Q641" s="320"/>
      <c r="R641" s="320"/>
      <c r="S641" s="318"/>
      <c r="T641" s="318"/>
      <c r="U641" s="318"/>
      <c r="V641" s="318"/>
    </row>
    <row r="642" spans="1:22" ht="18" hidden="1" customHeight="1" x14ac:dyDescent="0.25">
      <c r="A642" s="30">
        <v>626</v>
      </c>
      <c r="B642" s="83"/>
      <c r="C642" s="100"/>
      <c r="D642" s="100" t="s">
        <v>107</v>
      </c>
      <c r="E642" s="83" t="s">
        <v>107</v>
      </c>
      <c r="F642" s="134"/>
      <c r="G642" s="83" t="s">
        <v>107</v>
      </c>
      <c r="H642" s="83"/>
      <c r="I642" s="83" t="s">
        <v>107</v>
      </c>
      <c r="J642" s="119" t="s">
        <v>107</v>
      </c>
      <c r="K642" s="319"/>
      <c r="L642" s="319"/>
      <c r="M642" s="319"/>
      <c r="N642" s="318"/>
      <c r="O642" s="318"/>
      <c r="P642" s="320"/>
      <c r="Q642" s="320"/>
      <c r="R642" s="320"/>
      <c r="S642" s="318"/>
      <c r="T642" s="318"/>
      <c r="U642" s="318"/>
      <c r="V642" s="318"/>
    </row>
    <row r="643" spans="1:22" ht="18" hidden="1" customHeight="1" x14ac:dyDescent="0.25">
      <c r="A643" s="30">
        <v>627</v>
      </c>
      <c r="B643" s="83"/>
      <c r="C643" s="100"/>
      <c r="D643" s="100" t="s">
        <v>107</v>
      </c>
      <c r="E643" s="83" t="s">
        <v>107</v>
      </c>
      <c r="F643" s="134"/>
      <c r="G643" s="83" t="s">
        <v>107</v>
      </c>
      <c r="H643" s="83"/>
      <c r="I643" s="83" t="s">
        <v>107</v>
      </c>
      <c r="J643" s="119" t="s">
        <v>107</v>
      </c>
      <c r="K643" s="319"/>
      <c r="L643" s="319"/>
      <c r="M643" s="319"/>
      <c r="N643" s="318"/>
      <c r="O643" s="318"/>
      <c r="P643" s="320"/>
      <c r="Q643" s="320"/>
      <c r="R643" s="320"/>
      <c r="S643" s="318"/>
      <c r="T643" s="318"/>
      <c r="U643" s="318"/>
      <c r="V643" s="318"/>
    </row>
    <row r="644" spans="1:22" ht="18" hidden="1" customHeight="1" x14ac:dyDescent="0.25">
      <c r="A644" s="30">
        <v>628</v>
      </c>
      <c r="B644" s="83"/>
      <c r="C644" s="100"/>
      <c r="D644" s="100" t="s">
        <v>107</v>
      </c>
      <c r="E644" s="83" t="s">
        <v>107</v>
      </c>
      <c r="F644" s="134"/>
      <c r="G644" s="83" t="s">
        <v>107</v>
      </c>
      <c r="H644" s="83"/>
      <c r="I644" s="83" t="s">
        <v>107</v>
      </c>
      <c r="J644" s="119" t="s">
        <v>107</v>
      </c>
      <c r="K644" s="319"/>
      <c r="L644" s="319"/>
      <c r="M644" s="319"/>
      <c r="N644" s="318"/>
      <c r="O644" s="318"/>
      <c r="P644" s="320"/>
      <c r="Q644" s="320"/>
      <c r="R644" s="320"/>
      <c r="S644" s="318"/>
      <c r="T644" s="318"/>
      <c r="U644" s="318"/>
      <c r="V644" s="318"/>
    </row>
    <row r="645" spans="1:22" ht="18" hidden="1" customHeight="1" x14ac:dyDescent="0.25">
      <c r="A645" s="30">
        <v>629</v>
      </c>
      <c r="B645" s="83"/>
      <c r="C645" s="100"/>
      <c r="D645" s="100" t="s">
        <v>107</v>
      </c>
      <c r="E645" s="83" t="s">
        <v>107</v>
      </c>
      <c r="F645" s="134"/>
      <c r="G645" s="83" t="s">
        <v>107</v>
      </c>
      <c r="H645" s="83"/>
      <c r="I645" s="83" t="s">
        <v>107</v>
      </c>
      <c r="J645" s="119" t="s">
        <v>107</v>
      </c>
      <c r="K645" s="319"/>
      <c r="L645" s="319"/>
      <c r="M645" s="319"/>
      <c r="N645" s="318"/>
      <c r="O645" s="318"/>
      <c r="P645" s="320"/>
      <c r="Q645" s="320"/>
      <c r="R645" s="320"/>
      <c r="S645" s="318"/>
      <c r="T645" s="318"/>
      <c r="U645" s="318"/>
      <c r="V645" s="318"/>
    </row>
    <row r="646" spans="1:22" ht="18" hidden="1" customHeight="1" x14ac:dyDescent="0.25">
      <c r="A646" s="30">
        <v>630</v>
      </c>
      <c r="B646" s="83"/>
      <c r="C646" s="100"/>
      <c r="D646" s="100" t="s">
        <v>107</v>
      </c>
      <c r="E646" s="83" t="s">
        <v>107</v>
      </c>
      <c r="F646" s="134"/>
      <c r="G646" s="83" t="s">
        <v>107</v>
      </c>
      <c r="H646" s="83"/>
      <c r="I646" s="83" t="s">
        <v>107</v>
      </c>
      <c r="J646" s="119" t="s">
        <v>107</v>
      </c>
      <c r="K646" s="319"/>
      <c r="L646" s="319"/>
      <c r="M646" s="319"/>
      <c r="N646" s="318"/>
      <c r="O646" s="318"/>
      <c r="P646" s="320"/>
      <c r="Q646" s="320"/>
      <c r="R646" s="320"/>
      <c r="S646" s="318"/>
      <c r="T646" s="318"/>
      <c r="U646" s="318"/>
      <c r="V646" s="318"/>
    </row>
    <row r="647" spans="1:22" ht="18" hidden="1" customHeight="1" x14ac:dyDescent="0.25">
      <c r="A647" s="30">
        <v>631</v>
      </c>
      <c r="B647" s="83"/>
      <c r="C647" s="100"/>
      <c r="D647" s="100" t="s">
        <v>107</v>
      </c>
      <c r="E647" s="83" t="s">
        <v>107</v>
      </c>
      <c r="F647" s="134"/>
      <c r="G647" s="83" t="s">
        <v>107</v>
      </c>
      <c r="H647" s="83"/>
      <c r="I647" s="83" t="s">
        <v>107</v>
      </c>
      <c r="J647" s="119" t="s">
        <v>107</v>
      </c>
      <c r="K647" s="319"/>
      <c r="L647" s="319"/>
      <c r="M647" s="319"/>
      <c r="N647" s="318"/>
      <c r="O647" s="318"/>
      <c r="P647" s="320"/>
      <c r="Q647" s="320"/>
      <c r="R647" s="320"/>
      <c r="S647" s="318"/>
      <c r="T647" s="318"/>
      <c r="U647" s="318"/>
      <c r="V647" s="318"/>
    </row>
    <row r="648" spans="1:22" ht="18" hidden="1" customHeight="1" x14ac:dyDescent="0.25">
      <c r="A648" s="30">
        <v>632</v>
      </c>
      <c r="B648" s="83"/>
      <c r="C648" s="100"/>
      <c r="D648" s="100" t="s">
        <v>107</v>
      </c>
      <c r="E648" s="83" t="s">
        <v>107</v>
      </c>
      <c r="F648" s="134"/>
      <c r="G648" s="83" t="s">
        <v>107</v>
      </c>
      <c r="H648" s="83"/>
      <c r="I648" s="83" t="s">
        <v>107</v>
      </c>
      <c r="J648" s="119" t="s">
        <v>107</v>
      </c>
      <c r="K648" s="319"/>
      <c r="L648" s="319"/>
      <c r="M648" s="319"/>
      <c r="N648" s="318"/>
      <c r="O648" s="318"/>
      <c r="P648" s="320"/>
      <c r="Q648" s="320"/>
      <c r="R648" s="320"/>
      <c r="S648" s="318"/>
      <c r="T648" s="318"/>
      <c r="U648" s="318"/>
      <c r="V648" s="318"/>
    </row>
    <row r="649" spans="1:22" ht="18" hidden="1" customHeight="1" x14ac:dyDescent="0.25">
      <c r="A649" s="30">
        <v>633</v>
      </c>
      <c r="B649" s="83"/>
      <c r="C649" s="100"/>
      <c r="D649" s="100" t="s">
        <v>107</v>
      </c>
      <c r="E649" s="83" t="s">
        <v>107</v>
      </c>
      <c r="F649" s="134"/>
      <c r="G649" s="83" t="s">
        <v>107</v>
      </c>
      <c r="H649" s="83"/>
      <c r="I649" s="83" t="s">
        <v>107</v>
      </c>
      <c r="J649" s="119" t="s">
        <v>107</v>
      </c>
      <c r="K649" s="319"/>
      <c r="L649" s="319"/>
      <c r="M649" s="319"/>
      <c r="N649" s="318"/>
      <c r="O649" s="318"/>
      <c r="P649" s="320"/>
      <c r="Q649" s="320"/>
      <c r="R649" s="320"/>
      <c r="S649" s="318"/>
      <c r="T649" s="318"/>
      <c r="U649" s="318"/>
      <c r="V649" s="318"/>
    </row>
    <row r="650" spans="1:22" ht="18" hidden="1" customHeight="1" x14ac:dyDescent="0.25">
      <c r="A650" s="30">
        <v>634</v>
      </c>
      <c r="B650" s="83"/>
      <c r="C650" s="100"/>
      <c r="D650" s="100" t="s">
        <v>107</v>
      </c>
      <c r="E650" s="83" t="s">
        <v>107</v>
      </c>
      <c r="F650" s="134"/>
      <c r="G650" s="83" t="s">
        <v>107</v>
      </c>
      <c r="H650" s="83"/>
      <c r="I650" s="83" t="s">
        <v>107</v>
      </c>
      <c r="J650" s="119" t="s">
        <v>107</v>
      </c>
      <c r="K650" s="319"/>
      <c r="L650" s="319"/>
      <c r="M650" s="319"/>
      <c r="N650" s="318"/>
      <c r="O650" s="318"/>
      <c r="P650" s="320"/>
      <c r="Q650" s="320"/>
      <c r="R650" s="320"/>
      <c r="S650" s="318"/>
      <c r="T650" s="318"/>
      <c r="U650" s="318"/>
      <c r="V650" s="318"/>
    </row>
    <row r="651" spans="1:22" ht="18" hidden="1" customHeight="1" x14ac:dyDescent="0.25">
      <c r="A651" s="30">
        <v>635</v>
      </c>
      <c r="B651" s="83"/>
      <c r="C651" s="100"/>
      <c r="D651" s="100" t="s">
        <v>107</v>
      </c>
      <c r="E651" s="83" t="s">
        <v>107</v>
      </c>
      <c r="F651" s="134"/>
      <c r="G651" s="83" t="s">
        <v>107</v>
      </c>
      <c r="H651" s="83"/>
      <c r="I651" s="83" t="s">
        <v>107</v>
      </c>
      <c r="J651" s="119" t="s">
        <v>107</v>
      </c>
      <c r="K651" s="319"/>
      <c r="L651" s="319"/>
      <c r="M651" s="319"/>
      <c r="N651" s="318"/>
      <c r="O651" s="318"/>
      <c r="P651" s="320"/>
      <c r="Q651" s="320"/>
      <c r="R651" s="320"/>
      <c r="S651" s="318"/>
      <c r="T651" s="318"/>
      <c r="U651" s="318"/>
      <c r="V651" s="318"/>
    </row>
    <row r="652" spans="1:22" ht="18" hidden="1" customHeight="1" x14ac:dyDescent="0.25">
      <c r="A652" s="30">
        <v>636</v>
      </c>
      <c r="B652" s="83"/>
      <c r="C652" s="100"/>
      <c r="D652" s="100" t="s">
        <v>107</v>
      </c>
      <c r="E652" s="83" t="s">
        <v>107</v>
      </c>
      <c r="F652" s="134"/>
      <c r="G652" s="83" t="s">
        <v>107</v>
      </c>
      <c r="H652" s="83"/>
      <c r="I652" s="83" t="s">
        <v>107</v>
      </c>
      <c r="J652" s="119" t="s">
        <v>107</v>
      </c>
      <c r="K652" s="319"/>
      <c r="L652" s="319"/>
      <c r="M652" s="319"/>
      <c r="N652" s="318"/>
      <c r="O652" s="318"/>
      <c r="P652" s="320"/>
      <c r="Q652" s="320"/>
      <c r="R652" s="320"/>
      <c r="S652" s="318"/>
      <c r="T652" s="318"/>
      <c r="U652" s="318"/>
      <c r="V652" s="318"/>
    </row>
    <row r="653" spans="1:22" ht="18" hidden="1" customHeight="1" x14ac:dyDescent="0.25">
      <c r="A653" s="30">
        <v>637</v>
      </c>
      <c r="B653" s="83"/>
      <c r="C653" s="100"/>
      <c r="D653" s="100" t="s">
        <v>107</v>
      </c>
      <c r="E653" s="83" t="s">
        <v>107</v>
      </c>
      <c r="F653" s="134"/>
      <c r="G653" s="83" t="s">
        <v>107</v>
      </c>
      <c r="H653" s="83"/>
      <c r="I653" s="83" t="s">
        <v>107</v>
      </c>
      <c r="J653" s="119" t="s">
        <v>107</v>
      </c>
      <c r="K653" s="319"/>
      <c r="L653" s="319"/>
      <c r="M653" s="319"/>
      <c r="N653" s="318"/>
      <c r="O653" s="318"/>
      <c r="P653" s="320"/>
      <c r="Q653" s="320"/>
      <c r="R653" s="320"/>
      <c r="S653" s="318"/>
      <c r="T653" s="318"/>
      <c r="U653" s="318"/>
      <c r="V653" s="318"/>
    </row>
    <row r="654" spans="1:22" ht="18" hidden="1" customHeight="1" x14ac:dyDescent="0.25">
      <c r="A654" s="30">
        <v>638</v>
      </c>
      <c r="B654" s="83"/>
      <c r="C654" s="100"/>
      <c r="D654" s="100" t="s">
        <v>107</v>
      </c>
      <c r="E654" s="83" t="s">
        <v>107</v>
      </c>
      <c r="F654" s="134"/>
      <c r="G654" s="83" t="s">
        <v>107</v>
      </c>
      <c r="H654" s="83"/>
      <c r="I654" s="83" t="s">
        <v>107</v>
      </c>
      <c r="J654" s="119" t="s">
        <v>107</v>
      </c>
      <c r="K654" s="319"/>
      <c r="L654" s="319"/>
      <c r="M654" s="319"/>
      <c r="N654" s="318"/>
      <c r="O654" s="318"/>
      <c r="P654" s="320"/>
      <c r="Q654" s="320"/>
      <c r="R654" s="320"/>
      <c r="S654" s="318"/>
      <c r="T654" s="318"/>
      <c r="U654" s="318"/>
      <c r="V654" s="318"/>
    </row>
    <row r="655" spans="1:22" ht="18" hidden="1" customHeight="1" x14ac:dyDescent="0.25">
      <c r="A655" s="30">
        <v>639</v>
      </c>
      <c r="B655" s="83"/>
      <c r="C655" s="100"/>
      <c r="D655" s="100" t="s">
        <v>107</v>
      </c>
      <c r="E655" s="83" t="s">
        <v>107</v>
      </c>
      <c r="F655" s="134"/>
      <c r="G655" s="83" t="s">
        <v>107</v>
      </c>
      <c r="H655" s="83"/>
      <c r="I655" s="83" t="s">
        <v>107</v>
      </c>
      <c r="J655" s="119" t="s">
        <v>107</v>
      </c>
      <c r="K655" s="319"/>
      <c r="L655" s="319"/>
      <c r="M655" s="319"/>
      <c r="N655" s="318"/>
      <c r="O655" s="318"/>
      <c r="P655" s="320"/>
      <c r="Q655" s="320"/>
      <c r="R655" s="320"/>
      <c r="S655" s="318"/>
      <c r="T655" s="318"/>
      <c r="U655" s="318"/>
      <c r="V655" s="318"/>
    </row>
    <row r="656" spans="1:22" ht="18" hidden="1" customHeight="1" x14ac:dyDescent="0.25">
      <c r="A656" s="30">
        <v>640</v>
      </c>
      <c r="B656" s="83"/>
      <c r="C656" s="100"/>
      <c r="D656" s="100" t="s">
        <v>107</v>
      </c>
      <c r="E656" s="83" t="s">
        <v>107</v>
      </c>
      <c r="F656" s="134"/>
      <c r="G656" s="83" t="s">
        <v>107</v>
      </c>
      <c r="H656" s="83"/>
      <c r="I656" s="83" t="s">
        <v>107</v>
      </c>
      <c r="J656" s="119" t="s">
        <v>107</v>
      </c>
      <c r="K656" s="319"/>
      <c r="L656" s="319"/>
      <c r="M656" s="319"/>
      <c r="N656" s="318"/>
      <c r="O656" s="318"/>
      <c r="P656" s="320"/>
      <c r="Q656" s="320"/>
      <c r="R656" s="320"/>
      <c r="S656" s="318"/>
      <c r="T656" s="318"/>
      <c r="U656" s="318"/>
      <c r="V656" s="318"/>
    </row>
    <row r="657" spans="1:22" ht="18" hidden="1" customHeight="1" x14ac:dyDescent="0.25">
      <c r="A657" s="30">
        <v>641</v>
      </c>
      <c r="B657" s="83"/>
      <c r="C657" s="100"/>
      <c r="D657" s="100" t="s">
        <v>107</v>
      </c>
      <c r="E657" s="83" t="s">
        <v>107</v>
      </c>
      <c r="F657" s="134"/>
      <c r="G657" s="83" t="s">
        <v>107</v>
      </c>
      <c r="H657" s="83"/>
      <c r="I657" s="83" t="s">
        <v>107</v>
      </c>
      <c r="J657" s="119" t="s">
        <v>107</v>
      </c>
      <c r="K657" s="319"/>
      <c r="L657" s="319"/>
      <c r="M657" s="319"/>
      <c r="N657" s="318"/>
      <c r="O657" s="318"/>
      <c r="P657" s="320"/>
      <c r="Q657" s="320"/>
      <c r="R657" s="320"/>
      <c r="S657" s="318"/>
      <c r="T657" s="318"/>
      <c r="U657" s="318"/>
      <c r="V657" s="318"/>
    </row>
    <row r="658" spans="1:22" ht="18" hidden="1" customHeight="1" x14ac:dyDescent="0.25">
      <c r="A658" s="30">
        <v>642</v>
      </c>
      <c r="B658" s="83"/>
      <c r="C658" s="100"/>
      <c r="D658" s="100" t="s">
        <v>107</v>
      </c>
      <c r="E658" s="83" t="s">
        <v>107</v>
      </c>
      <c r="F658" s="134"/>
      <c r="G658" s="83" t="s">
        <v>107</v>
      </c>
      <c r="H658" s="83"/>
      <c r="I658" s="83" t="s">
        <v>107</v>
      </c>
      <c r="J658" s="119" t="s">
        <v>107</v>
      </c>
      <c r="K658" s="319"/>
      <c r="L658" s="319"/>
      <c r="M658" s="319"/>
      <c r="N658" s="318"/>
      <c r="O658" s="318"/>
      <c r="P658" s="320"/>
      <c r="Q658" s="320"/>
      <c r="R658" s="320"/>
      <c r="S658" s="318"/>
      <c r="T658" s="318"/>
      <c r="U658" s="318"/>
      <c r="V658" s="318"/>
    </row>
    <row r="659" spans="1:22" ht="18" hidden="1" customHeight="1" x14ac:dyDescent="0.25">
      <c r="A659" s="30">
        <v>643</v>
      </c>
      <c r="B659" s="83"/>
      <c r="C659" s="100"/>
      <c r="D659" s="100" t="s">
        <v>107</v>
      </c>
      <c r="E659" s="83" t="s">
        <v>107</v>
      </c>
      <c r="F659" s="134"/>
      <c r="G659" s="83" t="s">
        <v>107</v>
      </c>
      <c r="H659" s="83"/>
      <c r="I659" s="83" t="s">
        <v>107</v>
      </c>
      <c r="J659" s="119" t="s">
        <v>107</v>
      </c>
      <c r="K659" s="319"/>
      <c r="L659" s="319"/>
      <c r="M659" s="319"/>
      <c r="N659" s="318"/>
      <c r="O659" s="318"/>
      <c r="P659" s="320"/>
      <c r="Q659" s="320"/>
      <c r="R659" s="320"/>
      <c r="S659" s="318"/>
      <c r="T659" s="318"/>
      <c r="U659" s="318"/>
      <c r="V659" s="318"/>
    </row>
    <row r="660" spans="1:22" ht="18" hidden="1" customHeight="1" x14ac:dyDescent="0.25">
      <c r="A660" s="30">
        <v>644</v>
      </c>
      <c r="B660" s="83"/>
      <c r="C660" s="100"/>
      <c r="D660" s="100" t="s">
        <v>107</v>
      </c>
      <c r="E660" s="83" t="s">
        <v>107</v>
      </c>
      <c r="F660" s="134"/>
      <c r="G660" s="83" t="s">
        <v>107</v>
      </c>
      <c r="H660" s="83"/>
      <c r="I660" s="83" t="s">
        <v>107</v>
      </c>
      <c r="J660" s="119" t="s">
        <v>107</v>
      </c>
      <c r="K660" s="319"/>
      <c r="L660" s="319"/>
      <c r="M660" s="319"/>
      <c r="N660" s="318"/>
      <c r="O660" s="318"/>
      <c r="P660" s="320"/>
      <c r="Q660" s="320"/>
      <c r="R660" s="320"/>
      <c r="S660" s="318"/>
      <c r="T660" s="318"/>
      <c r="U660" s="318"/>
      <c r="V660" s="318"/>
    </row>
    <row r="661" spans="1:22" ht="18" hidden="1" customHeight="1" x14ac:dyDescent="0.25">
      <c r="A661" s="30">
        <v>645</v>
      </c>
      <c r="B661" s="83"/>
      <c r="C661" s="100"/>
      <c r="D661" s="100" t="s">
        <v>107</v>
      </c>
      <c r="E661" s="83" t="s">
        <v>107</v>
      </c>
      <c r="F661" s="134"/>
      <c r="G661" s="83" t="s">
        <v>107</v>
      </c>
      <c r="H661" s="83"/>
      <c r="I661" s="83" t="s">
        <v>107</v>
      </c>
      <c r="J661" s="119" t="s">
        <v>107</v>
      </c>
      <c r="K661" s="319"/>
      <c r="L661" s="319"/>
      <c r="M661" s="319"/>
      <c r="N661" s="318"/>
      <c r="O661" s="318"/>
      <c r="P661" s="320"/>
      <c r="Q661" s="320"/>
      <c r="R661" s="320"/>
      <c r="S661" s="318"/>
      <c r="T661" s="318"/>
      <c r="U661" s="318"/>
      <c r="V661" s="318"/>
    </row>
    <row r="662" spans="1:22" ht="18" hidden="1" customHeight="1" x14ac:dyDescent="0.25">
      <c r="A662" s="30">
        <v>646</v>
      </c>
      <c r="B662" s="83"/>
      <c r="C662" s="100"/>
      <c r="D662" s="100" t="s">
        <v>107</v>
      </c>
      <c r="E662" s="83" t="s">
        <v>107</v>
      </c>
      <c r="F662" s="134"/>
      <c r="G662" s="83" t="s">
        <v>107</v>
      </c>
      <c r="H662" s="83"/>
      <c r="I662" s="83" t="s">
        <v>107</v>
      </c>
      <c r="J662" s="119" t="s">
        <v>107</v>
      </c>
      <c r="K662" s="319"/>
      <c r="L662" s="319"/>
      <c r="M662" s="319"/>
      <c r="N662" s="318"/>
      <c r="O662" s="318"/>
      <c r="P662" s="320"/>
      <c r="Q662" s="320"/>
      <c r="R662" s="320"/>
      <c r="S662" s="318"/>
      <c r="T662" s="318"/>
      <c r="U662" s="318"/>
      <c r="V662" s="318"/>
    </row>
    <row r="663" spans="1:22" ht="18" hidden="1" customHeight="1" x14ac:dyDescent="0.25">
      <c r="A663" s="30">
        <v>647</v>
      </c>
      <c r="B663" s="83"/>
      <c r="C663" s="100"/>
      <c r="D663" s="100" t="s">
        <v>107</v>
      </c>
      <c r="E663" s="83" t="s">
        <v>107</v>
      </c>
      <c r="F663" s="134"/>
      <c r="G663" s="83" t="s">
        <v>107</v>
      </c>
      <c r="H663" s="83"/>
      <c r="I663" s="83" t="s">
        <v>107</v>
      </c>
      <c r="J663" s="119" t="s">
        <v>107</v>
      </c>
      <c r="K663" s="319"/>
      <c r="L663" s="319"/>
      <c r="M663" s="319"/>
      <c r="N663" s="318"/>
      <c r="O663" s="318"/>
      <c r="P663" s="320"/>
      <c r="Q663" s="320"/>
      <c r="R663" s="320"/>
      <c r="S663" s="318"/>
      <c r="T663" s="318"/>
      <c r="U663" s="318"/>
      <c r="V663" s="318"/>
    </row>
    <row r="664" spans="1:22" ht="18" hidden="1" customHeight="1" x14ac:dyDescent="0.25">
      <c r="A664" s="30">
        <v>648</v>
      </c>
      <c r="B664" s="83"/>
      <c r="C664" s="100"/>
      <c r="D664" s="100" t="s">
        <v>107</v>
      </c>
      <c r="E664" s="83" t="s">
        <v>107</v>
      </c>
      <c r="F664" s="134"/>
      <c r="G664" s="83" t="s">
        <v>107</v>
      </c>
      <c r="H664" s="83"/>
      <c r="I664" s="83" t="s">
        <v>107</v>
      </c>
      <c r="J664" s="119" t="s">
        <v>107</v>
      </c>
      <c r="K664" s="319"/>
      <c r="L664" s="319"/>
      <c r="M664" s="319"/>
      <c r="N664" s="318"/>
      <c r="O664" s="318"/>
      <c r="P664" s="320"/>
      <c r="Q664" s="320"/>
      <c r="R664" s="320"/>
      <c r="S664" s="318"/>
      <c r="T664" s="318"/>
      <c r="U664" s="318"/>
      <c r="V664" s="318"/>
    </row>
    <row r="665" spans="1:22" ht="18" hidden="1" customHeight="1" x14ac:dyDescent="0.25">
      <c r="A665" s="30">
        <v>649</v>
      </c>
      <c r="B665" s="83"/>
      <c r="C665" s="100"/>
      <c r="D665" s="100" t="s">
        <v>107</v>
      </c>
      <c r="E665" s="83" t="s">
        <v>107</v>
      </c>
      <c r="F665" s="134"/>
      <c r="G665" s="83" t="s">
        <v>107</v>
      </c>
      <c r="H665" s="83"/>
      <c r="I665" s="83" t="s">
        <v>107</v>
      </c>
      <c r="J665" s="119" t="s">
        <v>107</v>
      </c>
      <c r="K665" s="319"/>
      <c r="L665" s="319"/>
      <c r="M665" s="319"/>
      <c r="N665" s="318"/>
      <c r="O665" s="318"/>
      <c r="P665" s="320"/>
      <c r="Q665" s="320"/>
      <c r="R665" s="320"/>
      <c r="S665" s="318"/>
      <c r="T665" s="318"/>
      <c r="U665" s="318"/>
      <c r="V665" s="318"/>
    </row>
    <row r="666" spans="1:22" ht="18" hidden="1" customHeight="1" x14ac:dyDescent="0.25">
      <c r="A666" s="30">
        <v>650</v>
      </c>
      <c r="B666" s="83"/>
      <c r="C666" s="100"/>
      <c r="D666" s="100" t="s">
        <v>107</v>
      </c>
      <c r="E666" s="83" t="s">
        <v>107</v>
      </c>
      <c r="F666" s="134"/>
      <c r="G666" s="83" t="s">
        <v>107</v>
      </c>
      <c r="H666" s="83"/>
      <c r="I666" s="83" t="s">
        <v>107</v>
      </c>
      <c r="J666" s="119" t="s">
        <v>107</v>
      </c>
      <c r="K666" s="319"/>
      <c r="L666" s="319"/>
      <c r="M666" s="319"/>
      <c r="N666" s="318"/>
      <c r="O666" s="318"/>
      <c r="P666" s="320"/>
      <c r="Q666" s="320"/>
      <c r="R666" s="320"/>
      <c r="S666" s="318"/>
      <c r="T666" s="318"/>
      <c r="U666" s="318"/>
      <c r="V666" s="318"/>
    </row>
    <row r="667" spans="1:22" ht="18" hidden="1" customHeight="1" x14ac:dyDescent="0.25">
      <c r="A667" s="30">
        <v>651</v>
      </c>
      <c r="B667" s="83"/>
      <c r="C667" s="100"/>
      <c r="D667" s="100" t="s">
        <v>107</v>
      </c>
      <c r="E667" s="83" t="s">
        <v>107</v>
      </c>
      <c r="F667" s="134"/>
      <c r="G667" s="83" t="s">
        <v>107</v>
      </c>
      <c r="H667" s="83"/>
      <c r="I667" s="83" t="s">
        <v>107</v>
      </c>
      <c r="J667" s="119" t="s">
        <v>107</v>
      </c>
      <c r="K667" s="319"/>
      <c r="L667" s="319"/>
      <c r="M667" s="319"/>
      <c r="N667" s="318"/>
      <c r="O667" s="318"/>
      <c r="P667" s="320"/>
      <c r="Q667" s="320"/>
      <c r="R667" s="320"/>
      <c r="S667" s="318"/>
      <c r="T667" s="318"/>
      <c r="U667" s="318"/>
      <c r="V667" s="318"/>
    </row>
    <row r="668" spans="1:22" ht="18" hidden="1" customHeight="1" x14ac:dyDescent="0.25">
      <c r="A668" s="30">
        <v>652</v>
      </c>
      <c r="B668" s="83"/>
      <c r="C668" s="100"/>
      <c r="D668" s="100" t="s">
        <v>107</v>
      </c>
      <c r="E668" s="83" t="s">
        <v>107</v>
      </c>
      <c r="F668" s="134"/>
      <c r="G668" s="83" t="s">
        <v>107</v>
      </c>
      <c r="H668" s="83"/>
      <c r="I668" s="83" t="s">
        <v>107</v>
      </c>
      <c r="J668" s="119" t="s">
        <v>107</v>
      </c>
      <c r="K668" s="319"/>
      <c r="L668" s="319"/>
      <c r="M668" s="319"/>
      <c r="N668" s="318"/>
      <c r="O668" s="318"/>
      <c r="P668" s="320"/>
      <c r="Q668" s="320"/>
      <c r="R668" s="320"/>
      <c r="S668" s="318"/>
      <c r="T668" s="318"/>
      <c r="U668" s="318"/>
      <c r="V668" s="318"/>
    </row>
    <row r="669" spans="1:22" ht="18" hidden="1" customHeight="1" x14ac:dyDescent="0.25">
      <c r="A669" s="30">
        <v>653</v>
      </c>
      <c r="B669" s="83"/>
      <c r="C669" s="100"/>
      <c r="D669" s="100" t="s">
        <v>107</v>
      </c>
      <c r="E669" s="83" t="s">
        <v>107</v>
      </c>
      <c r="F669" s="134"/>
      <c r="G669" s="83" t="s">
        <v>107</v>
      </c>
      <c r="H669" s="83"/>
      <c r="I669" s="83" t="s">
        <v>107</v>
      </c>
      <c r="J669" s="119" t="s">
        <v>107</v>
      </c>
      <c r="K669" s="319"/>
      <c r="L669" s="319"/>
      <c r="M669" s="319"/>
      <c r="N669" s="318"/>
      <c r="O669" s="318"/>
      <c r="P669" s="320"/>
      <c r="Q669" s="320"/>
      <c r="R669" s="320"/>
      <c r="S669" s="318"/>
      <c r="T669" s="318"/>
      <c r="U669" s="318"/>
      <c r="V669" s="318"/>
    </row>
    <row r="670" spans="1:22" ht="18" hidden="1" customHeight="1" x14ac:dyDescent="0.25">
      <c r="A670" s="30">
        <v>654</v>
      </c>
      <c r="B670" s="83"/>
      <c r="C670" s="100"/>
      <c r="D670" s="100" t="s">
        <v>107</v>
      </c>
      <c r="E670" s="83" t="s">
        <v>107</v>
      </c>
      <c r="F670" s="134"/>
      <c r="G670" s="83" t="s">
        <v>107</v>
      </c>
      <c r="H670" s="83"/>
      <c r="I670" s="83" t="s">
        <v>107</v>
      </c>
      <c r="J670" s="119" t="s">
        <v>107</v>
      </c>
      <c r="K670" s="319"/>
      <c r="L670" s="319"/>
      <c r="M670" s="319"/>
      <c r="N670" s="318"/>
      <c r="O670" s="318"/>
      <c r="P670" s="320"/>
      <c r="Q670" s="320"/>
      <c r="R670" s="320"/>
      <c r="S670" s="318"/>
      <c r="T670" s="318"/>
      <c r="U670" s="318"/>
      <c r="V670" s="318"/>
    </row>
    <row r="671" spans="1:22" ht="18" hidden="1" customHeight="1" x14ac:dyDescent="0.25">
      <c r="A671" s="30">
        <v>655</v>
      </c>
      <c r="B671" s="83"/>
      <c r="C671" s="100"/>
      <c r="D671" s="100" t="s">
        <v>107</v>
      </c>
      <c r="E671" s="83" t="s">
        <v>107</v>
      </c>
      <c r="F671" s="134"/>
      <c r="G671" s="83" t="s">
        <v>107</v>
      </c>
      <c r="H671" s="83"/>
      <c r="I671" s="83" t="s">
        <v>107</v>
      </c>
      <c r="J671" s="119" t="s">
        <v>107</v>
      </c>
      <c r="K671" s="319"/>
      <c r="L671" s="319"/>
      <c r="M671" s="319"/>
      <c r="N671" s="318"/>
      <c r="O671" s="318"/>
      <c r="P671" s="320"/>
      <c r="Q671" s="320"/>
      <c r="R671" s="320"/>
      <c r="S671" s="318"/>
      <c r="T671" s="318"/>
      <c r="U671" s="318"/>
      <c r="V671" s="318"/>
    </row>
    <row r="672" spans="1:22" ht="18" hidden="1" customHeight="1" x14ac:dyDescent="0.25">
      <c r="A672" s="30">
        <v>656</v>
      </c>
      <c r="B672" s="83"/>
      <c r="C672" s="100"/>
      <c r="D672" s="100" t="s">
        <v>107</v>
      </c>
      <c r="E672" s="83" t="s">
        <v>107</v>
      </c>
      <c r="F672" s="134"/>
      <c r="G672" s="83" t="s">
        <v>107</v>
      </c>
      <c r="H672" s="83"/>
      <c r="I672" s="83" t="s">
        <v>107</v>
      </c>
      <c r="J672" s="119" t="s">
        <v>107</v>
      </c>
      <c r="K672" s="319"/>
      <c r="L672" s="319"/>
      <c r="M672" s="319"/>
      <c r="N672" s="318"/>
      <c r="O672" s="318"/>
      <c r="P672" s="320"/>
      <c r="Q672" s="320"/>
      <c r="R672" s="320"/>
      <c r="S672" s="318"/>
      <c r="T672" s="318"/>
      <c r="U672" s="318"/>
      <c r="V672" s="318"/>
    </row>
    <row r="673" spans="1:22" ht="18" hidden="1" customHeight="1" x14ac:dyDescent="0.25">
      <c r="A673" s="30">
        <v>657</v>
      </c>
      <c r="B673" s="83"/>
      <c r="C673" s="100"/>
      <c r="D673" s="100" t="s">
        <v>107</v>
      </c>
      <c r="E673" s="83" t="s">
        <v>107</v>
      </c>
      <c r="F673" s="134"/>
      <c r="G673" s="83" t="s">
        <v>107</v>
      </c>
      <c r="H673" s="83"/>
      <c r="I673" s="83" t="s">
        <v>107</v>
      </c>
      <c r="J673" s="119" t="s">
        <v>107</v>
      </c>
      <c r="K673" s="319"/>
      <c r="L673" s="319"/>
      <c r="M673" s="319"/>
      <c r="N673" s="318"/>
      <c r="O673" s="318"/>
      <c r="P673" s="320"/>
      <c r="Q673" s="320"/>
      <c r="R673" s="320"/>
      <c r="S673" s="318"/>
      <c r="T673" s="318"/>
      <c r="U673" s="318"/>
      <c r="V673" s="318"/>
    </row>
    <row r="674" spans="1:22" ht="18" hidden="1" customHeight="1" x14ac:dyDescent="0.25">
      <c r="A674" s="30">
        <v>658</v>
      </c>
      <c r="B674" s="83"/>
      <c r="C674" s="100"/>
      <c r="D674" s="100" t="s">
        <v>107</v>
      </c>
      <c r="E674" s="83" t="s">
        <v>107</v>
      </c>
      <c r="F674" s="134"/>
      <c r="G674" s="83" t="s">
        <v>107</v>
      </c>
      <c r="H674" s="83"/>
      <c r="I674" s="83" t="s">
        <v>107</v>
      </c>
      <c r="J674" s="119" t="s">
        <v>107</v>
      </c>
      <c r="K674" s="319"/>
      <c r="L674" s="319"/>
      <c r="M674" s="319"/>
      <c r="N674" s="318"/>
      <c r="O674" s="318"/>
      <c r="P674" s="320"/>
      <c r="Q674" s="320"/>
      <c r="R674" s="320"/>
      <c r="S674" s="318"/>
      <c r="T674" s="318"/>
      <c r="U674" s="318"/>
      <c r="V674" s="318"/>
    </row>
    <row r="675" spans="1:22" ht="18" hidden="1" customHeight="1" x14ac:dyDescent="0.25">
      <c r="A675" s="30">
        <v>659</v>
      </c>
      <c r="B675" s="83"/>
      <c r="C675" s="100"/>
      <c r="D675" s="100" t="s">
        <v>107</v>
      </c>
      <c r="E675" s="83" t="s">
        <v>107</v>
      </c>
      <c r="F675" s="134"/>
      <c r="G675" s="83" t="s">
        <v>107</v>
      </c>
      <c r="H675" s="83"/>
      <c r="I675" s="83" t="s">
        <v>107</v>
      </c>
      <c r="J675" s="119" t="s">
        <v>107</v>
      </c>
      <c r="K675" s="319"/>
      <c r="L675" s="319"/>
      <c r="M675" s="319"/>
      <c r="N675" s="318"/>
      <c r="O675" s="318"/>
      <c r="P675" s="320"/>
      <c r="Q675" s="320"/>
      <c r="R675" s="320"/>
      <c r="S675" s="318"/>
      <c r="T675" s="318"/>
      <c r="U675" s="318"/>
      <c r="V675" s="318"/>
    </row>
    <row r="676" spans="1:22" ht="18" hidden="1" customHeight="1" x14ac:dyDescent="0.25">
      <c r="A676" s="30">
        <v>660</v>
      </c>
      <c r="B676" s="83"/>
      <c r="C676" s="100"/>
      <c r="D676" s="100" t="s">
        <v>107</v>
      </c>
      <c r="E676" s="83" t="s">
        <v>107</v>
      </c>
      <c r="F676" s="134"/>
      <c r="G676" s="83" t="s">
        <v>107</v>
      </c>
      <c r="H676" s="83"/>
      <c r="I676" s="83" t="s">
        <v>107</v>
      </c>
      <c r="J676" s="119" t="s">
        <v>107</v>
      </c>
      <c r="K676" s="319"/>
      <c r="L676" s="319"/>
      <c r="M676" s="319"/>
      <c r="N676" s="318"/>
      <c r="O676" s="318"/>
      <c r="P676" s="320"/>
      <c r="Q676" s="320"/>
      <c r="R676" s="320"/>
      <c r="S676" s="318"/>
      <c r="T676" s="318"/>
      <c r="U676" s="318"/>
      <c r="V676" s="318"/>
    </row>
    <row r="677" spans="1:22" ht="18" hidden="1" customHeight="1" x14ac:dyDescent="0.25">
      <c r="A677" s="30">
        <v>661</v>
      </c>
      <c r="B677" s="83"/>
      <c r="C677" s="100"/>
      <c r="D677" s="100" t="s">
        <v>107</v>
      </c>
      <c r="E677" s="83" t="s">
        <v>107</v>
      </c>
      <c r="F677" s="134"/>
      <c r="G677" s="83" t="s">
        <v>107</v>
      </c>
      <c r="H677" s="83"/>
      <c r="I677" s="83" t="s">
        <v>107</v>
      </c>
      <c r="J677" s="119" t="s">
        <v>107</v>
      </c>
      <c r="K677" s="319"/>
      <c r="L677" s="319"/>
      <c r="M677" s="319"/>
      <c r="N677" s="318"/>
      <c r="O677" s="318"/>
      <c r="P677" s="320"/>
      <c r="Q677" s="320"/>
      <c r="R677" s="320"/>
      <c r="S677" s="318"/>
      <c r="T677" s="318"/>
      <c r="U677" s="318"/>
      <c r="V677" s="318"/>
    </row>
    <row r="678" spans="1:22" ht="18" hidden="1" customHeight="1" x14ac:dyDescent="0.25">
      <c r="A678" s="30">
        <v>662</v>
      </c>
      <c r="B678" s="83"/>
      <c r="C678" s="100"/>
      <c r="D678" s="100" t="s">
        <v>107</v>
      </c>
      <c r="E678" s="83" t="s">
        <v>107</v>
      </c>
      <c r="F678" s="134"/>
      <c r="G678" s="83" t="s">
        <v>107</v>
      </c>
      <c r="H678" s="83"/>
      <c r="I678" s="83" t="s">
        <v>107</v>
      </c>
      <c r="J678" s="119" t="s">
        <v>107</v>
      </c>
      <c r="K678" s="319"/>
      <c r="L678" s="319"/>
      <c r="M678" s="319"/>
      <c r="N678" s="318"/>
      <c r="O678" s="318"/>
      <c r="P678" s="320"/>
      <c r="Q678" s="320"/>
      <c r="R678" s="320"/>
      <c r="S678" s="318"/>
      <c r="T678" s="318"/>
      <c r="U678" s="318"/>
      <c r="V678" s="318"/>
    </row>
    <row r="679" spans="1:22" ht="18" hidden="1" customHeight="1" x14ac:dyDescent="0.25">
      <c r="A679" s="30">
        <v>663</v>
      </c>
      <c r="B679" s="83"/>
      <c r="C679" s="100"/>
      <c r="D679" s="100" t="s">
        <v>107</v>
      </c>
      <c r="E679" s="83" t="s">
        <v>107</v>
      </c>
      <c r="F679" s="134"/>
      <c r="G679" s="83" t="s">
        <v>107</v>
      </c>
      <c r="H679" s="83"/>
      <c r="I679" s="83" t="s">
        <v>107</v>
      </c>
      <c r="J679" s="119" t="s">
        <v>107</v>
      </c>
      <c r="K679" s="319"/>
      <c r="L679" s="319"/>
      <c r="M679" s="319"/>
      <c r="N679" s="318"/>
      <c r="O679" s="318"/>
      <c r="P679" s="320"/>
      <c r="Q679" s="320"/>
      <c r="R679" s="320"/>
      <c r="S679" s="318"/>
      <c r="T679" s="318"/>
      <c r="U679" s="318"/>
      <c r="V679" s="318"/>
    </row>
    <row r="680" spans="1:22" ht="18" hidden="1" customHeight="1" x14ac:dyDescent="0.25">
      <c r="A680" s="30">
        <v>664</v>
      </c>
      <c r="B680" s="83"/>
      <c r="C680" s="100"/>
      <c r="D680" s="100" t="s">
        <v>107</v>
      </c>
      <c r="E680" s="83" t="s">
        <v>107</v>
      </c>
      <c r="F680" s="134"/>
      <c r="G680" s="83" t="s">
        <v>107</v>
      </c>
      <c r="H680" s="83"/>
      <c r="I680" s="83" t="s">
        <v>107</v>
      </c>
      <c r="J680" s="119" t="s">
        <v>107</v>
      </c>
      <c r="K680" s="319"/>
      <c r="L680" s="319"/>
      <c r="M680" s="319"/>
      <c r="N680" s="318"/>
      <c r="O680" s="318"/>
      <c r="P680" s="320"/>
      <c r="Q680" s="320"/>
      <c r="R680" s="320"/>
      <c r="S680" s="318"/>
      <c r="T680" s="318"/>
      <c r="U680" s="318"/>
      <c r="V680" s="318"/>
    </row>
    <row r="681" spans="1:22" ht="18" hidden="1" customHeight="1" x14ac:dyDescent="0.25">
      <c r="A681" s="30">
        <v>665</v>
      </c>
      <c r="B681" s="83"/>
      <c r="C681" s="100"/>
      <c r="D681" s="100" t="s">
        <v>107</v>
      </c>
      <c r="E681" s="83" t="s">
        <v>107</v>
      </c>
      <c r="F681" s="134"/>
      <c r="G681" s="83" t="s">
        <v>107</v>
      </c>
      <c r="H681" s="83"/>
      <c r="I681" s="83" t="s">
        <v>107</v>
      </c>
      <c r="J681" s="119" t="s">
        <v>107</v>
      </c>
      <c r="K681" s="319"/>
      <c r="L681" s="319"/>
      <c r="M681" s="319"/>
      <c r="N681" s="318"/>
      <c r="O681" s="318"/>
      <c r="P681" s="320"/>
      <c r="Q681" s="320"/>
      <c r="R681" s="320"/>
      <c r="S681" s="318"/>
      <c r="T681" s="318"/>
      <c r="U681" s="318"/>
      <c r="V681" s="318"/>
    </row>
    <row r="682" spans="1:22" ht="18" hidden="1" customHeight="1" x14ac:dyDescent="0.25">
      <c r="A682" s="30">
        <v>666</v>
      </c>
      <c r="B682" s="83"/>
      <c r="C682" s="100"/>
      <c r="D682" s="100" t="s">
        <v>107</v>
      </c>
      <c r="E682" s="83" t="s">
        <v>107</v>
      </c>
      <c r="F682" s="134"/>
      <c r="G682" s="83" t="s">
        <v>107</v>
      </c>
      <c r="H682" s="83"/>
      <c r="I682" s="83" t="s">
        <v>107</v>
      </c>
      <c r="J682" s="119" t="s">
        <v>107</v>
      </c>
      <c r="K682" s="319"/>
      <c r="L682" s="319"/>
      <c r="M682" s="319"/>
      <c r="N682" s="318"/>
      <c r="O682" s="318"/>
      <c r="P682" s="320"/>
      <c r="Q682" s="320"/>
      <c r="R682" s="320"/>
      <c r="S682" s="318"/>
      <c r="T682" s="318"/>
      <c r="U682" s="318"/>
      <c r="V682" s="318"/>
    </row>
    <row r="683" spans="1:22" ht="18" hidden="1" customHeight="1" x14ac:dyDescent="0.25">
      <c r="A683" s="30">
        <v>667</v>
      </c>
      <c r="B683" s="83"/>
      <c r="C683" s="100"/>
      <c r="D683" s="100" t="s">
        <v>107</v>
      </c>
      <c r="E683" s="83" t="s">
        <v>107</v>
      </c>
      <c r="F683" s="134"/>
      <c r="G683" s="83" t="s">
        <v>107</v>
      </c>
      <c r="H683" s="83"/>
      <c r="I683" s="83" t="s">
        <v>107</v>
      </c>
      <c r="J683" s="119" t="s">
        <v>107</v>
      </c>
      <c r="K683" s="319"/>
      <c r="L683" s="319"/>
      <c r="M683" s="319"/>
      <c r="N683" s="318"/>
      <c r="O683" s="318"/>
      <c r="P683" s="320"/>
      <c r="Q683" s="320"/>
      <c r="R683" s="320"/>
      <c r="S683" s="318"/>
      <c r="T683" s="318"/>
      <c r="U683" s="318"/>
      <c r="V683" s="318"/>
    </row>
    <row r="684" spans="1:22" ht="18" hidden="1" customHeight="1" x14ac:dyDescent="0.25">
      <c r="A684" s="30">
        <v>668</v>
      </c>
      <c r="B684" s="83"/>
      <c r="C684" s="100"/>
      <c r="D684" s="100" t="s">
        <v>107</v>
      </c>
      <c r="E684" s="83" t="s">
        <v>107</v>
      </c>
      <c r="F684" s="134"/>
      <c r="G684" s="83" t="s">
        <v>107</v>
      </c>
      <c r="H684" s="83"/>
      <c r="I684" s="83" t="s">
        <v>107</v>
      </c>
      <c r="J684" s="119" t="s">
        <v>107</v>
      </c>
      <c r="K684" s="319"/>
      <c r="L684" s="319"/>
      <c r="M684" s="319"/>
      <c r="N684" s="318"/>
      <c r="O684" s="318"/>
      <c r="P684" s="320"/>
      <c r="Q684" s="320"/>
      <c r="R684" s="320"/>
      <c r="S684" s="318"/>
      <c r="T684" s="318"/>
      <c r="U684" s="318"/>
      <c r="V684" s="318"/>
    </row>
    <row r="685" spans="1:22" ht="18" hidden="1" customHeight="1" x14ac:dyDescent="0.25">
      <c r="A685" s="30">
        <v>669</v>
      </c>
      <c r="B685" s="83"/>
      <c r="C685" s="100"/>
      <c r="D685" s="100" t="s">
        <v>107</v>
      </c>
      <c r="E685" s="83" t="s">
        <v>107</v>
      </c>
      <c r="F685" s="134"/>
      <c r="G685" s="83" t="s">
        <v>107</v>
      </c>
      <c r="H685" s="83"/>
      <c r="I685" s="83" t="s">
        <v>107</v>
      </c>
      <c r="J685" s="119" t="s">
        <v>107</v>
      </c>
      <c r="K685" s="319"/>
      <c r="L685" s="319"/>
      <c r="M685" s="319"/>
      <c r="N685" s="318"/>
      <c r="O685" s="318"/>
      <c r="P685" s="320"/>
      <c r="Q685" s="320"/>
      <c r="R685" s="320"/>
      <c r="S685" s="318"/>
      <c r="T685" s="318"/>
      <c r="U685" s="318"/>
      <c r="V685" s="318"/>
    </row>
    <row r="686" spans="1:22" ht="18" hidden="1" customHeight="1" x14ac:dyDescent="0.25">
      <c r="A686" s="30">
        <v>670</v>
      </c>
      <c r="B686" s="83"/>
      <c r="C686" s="100"/>
      <c r="D686" s="100" t="s">
        <v>107</v>
      </c>
      <c r="E686" s="83" t="s">
        <v>107</v>
      </c>
      <c r="F686" s="134"/>
      <c r="G686" s="83" t="s">
        <v>107</v>
      </c>
      <c r="H686" s="83"/>
      <c r="I686" s="83" t="s">
        <v>107</v>
      </c>
      <c r="J686" s="119" t="s">
        <v>107</v>
      </c>
      <c r="K686" s="319"/>
      <c r="L686" s="319"/>
      <c r="M686" s="319"/>
      <c r="N686" s="318"/>
      <c r="O686" s="318"/>
      <c r="P686" s="320"/>
      <c r="Q686" s="320"/>
      <c r="R686" s="320"/>
      <c r="S686" s="318"/>
      <c r="T686" s="318"/>
      <c r="U686" s="318"/>
      <c r="V686" s="318"/>
    </row>
    <row r="687" spans="1:22" ht="18" hidden="1" customHeight="1" x14ac:dyDescent="0.25">
      <c r="A687" s="30">
        <v>671</v>
      </c>
      <c r="B687" s="83"/>
      <c r="C687" s="100"/>
      <c r="D687" s="100" t="s">
        <v>107</v>
      </c>
      <c r="E687" s="83" t="s">
        <v>107</v>
      </c>
      <c r="F687" s="134"/>
      <c r="G687" s="83" t="s">
        <v>107</v>
      </c>
      <c r="H687" s="83"/>
      <c r="I687" s="83" t="s">
        <v>107</v>
      </c>
      <c r="J687" s="119" t="s">
        <v>107</v>
      </c>
      <c r="K687" s="319"/>
      <c r="L687" s="319"/>
      <c r="M687" s="319"/>
      <c r="N687" s="318"/>
      <c r="O687" s="318"/>
      <c r="P687" s="320"/>
      <c r="Q687" s="320"/>
      <c r="R687" s="320"/>
      <c r="S687" s="318"/>
      <c r="T687" s="318"/>
      <c r="U687" s="318"/>
      <c r="V687" s="318"/>
    </row>
    <row r="688" spans="1:22" ht="18" hidden="1" customHeight="1" x14ac:dyDescent="0.25">
      <c r="A688" s="30">
        <v>672</v>
      </c>
      <c r="B688" s="83"/>
      <c r="C688" s="100"/>
      <c r="D688" s="100" t="s">
        <v>107</v>
      </c>
      <c r="E688" s="83" t="s">
        <v>107</v>
      </c>
      <c r="F688" s="134"/>
      <c r="G688" s="83" t="s">
        <v>107</v>
      </c>
      <c r="H688" s="83"/>
      <c r="I688" s="83" t="s">
        <v>107</v>
      </c>
      <c r="J688" s="119" t="s">
        <v>107</v>
      </c>
      <c r="K688" s="319"/>
      <c r="L688" s="319"/>
      <c r="M688" s="319"/>
      <c r="N688" s="318"/>
      <c r="O688" s="318"/>
      <c r="P688" s="320"/>
      <c r="Q688" s="320"/>
      <c r="R688" s="320"/>
      <c r="S688" s="318"/>
      <c r="T688" s="318"/>
      <c r="U688" s="318"/>
      <c r="V688" s="318"/>
    </row>
    <row r="689" spans="1:22" ht="18" hidden="1" customHeight="1" x14ac:dyDescent="0.25">
      <c r="A689" s="30">
        <v>673</v>
      </c>
      <c r="B689" s="83"/>
      <c r="C689" s="100"/>
      <c r="D689" s="100" t="s">
        <v>107</v>
      </c>
      <c r="E689" s="83" t="s">
        <v>107</v>
      </c>
      <c r="F689" s="134"/>
      <c r="G689" s="83" t="s">
        <v>107</v>
      </c>
      <c r="H689" s="83"/>
      <c r="I689" s="83" t="s">
        <v>107</v>
      </c>
      <c r="J689" s="119" t="s">
        <v>107</v>
      </c>
      <c r="K689" s="319"/>
      <c r="L689" s="319"/>
      <c r="M689" s="319"/>
      <c r="N689" s="318"/>
      <c r="O689" s="318"/>
      <c r="P689" s="320"/>
      <c r="Q689" s="320"/>
      <c r="R689" s="320"/>
      <c r="S689" s="318"/>
      <c r="T689" s="318"/>
      <c r="U689" s="318"/>
      <c r="V689" s="318"/>
    </row>
    <row r="690" spans="1:22" ht="18" hidden="1" customHeight="1" x14ac:dyDescent="0.25">
      <c r="A690" s="30">
        <v>674</v>
      </c>
      <c r="B690" s="83"/>
      <c r="C690" s="100"/>
      <c r="D690" s="100" t="s">
        <v>107</v>
      </c>
      <c r="E690" s="83" t="s">
        <v>107</v>
      </c>
      <c r="F690" s="134"/>
      <c r="G690" s="83" t="s">
        <v>107</v>
      </c>
      <c r="H690" s="83"/>
      <c r="I690" s="83" t="s">
        <v>107</v>
      </c>
      <c r="J690" s="119" t="s">
        <v>107</v>
      </c>
      <c r="K690" s="319"/>
      <c r="L690" s="319"/>
      <c r="M690" s="319"/>
      <c r="N690" s="318"/>
      <c r="O690" s="318"/>
      <c r="P690" s="320"/>
      <c r="Q690" s="320"/>
      <c r="R690" s="320"/>
      <c r="S690" s="318"/>
      <c r="T690" s="318"/>
      <c r="U690" s="318"/>
      <c r="V690" s="318"/>
    </row>
    <row r="691" spans="1:22" ht="18" hidden="1" customHeight="1" x14ac:dyDescent="0.25">
      <c r="A691" s="30">
        <v>675</v>
      </c>
      <c r="B691" s="83"/>
      <c r="C691" s="100"/>
      <c r="D691" s="100" t="s">
        <v>107</v>
      </c>
      <c r="E691" s="83" t="s">
        <v>107</v>
      </c>
      <c r="F691" s="134"/>
      <c r="G691" s="83" t="s">
        <v>107</v>
      </c>
      <c r="H691" s="83"/>
      <c r="I691" s="83" t="s">
        <v>107</v>
      </c>
      <c r="J691" s="119" t="s">
        <v>107</v>
      </c>
      <c r="K691" s="319"/>
      <c r="L691" s="319"/>
      <c r="M691" s="319"/>
      <c r="N691" s="318"/>
      <c r="O691" s="318"/>
      <c r="P691" s="320"/>
      <c r="Q691" s="320"/>
      <c r="R691" s="320"/>
      <c r="S691" s="318"/>
      <c r="T691" s="318"/>
      <c r="U691" s="318"/>
      <c r="V691" s="318"/>
    </row>
    <row r="692" spans="1:22" ht="18" hidden="1" customHeight="1" x14ac:dyDescent="0.25">
      <c r="A692" s="30">
        <v>676</v>
      </c>
      <c r="B692" s="83"/>
      <c r="C692" s="100"/>
      <c r="D692" s="100" t="s">
        <v>107</v>
      </c>
      <c r="E692" s="83" t="s">
        <v>107</v>
      </c>
      <c r="F692" s="134"/>
      <c r="G692" s="83" t="s">
        <v>107</v>
      </c>
      <c r="H692" s="83"/>
      <c r="I692" s="83" t="s">
        <v>107</v>
      </c>
      <c r="J692" s="119" t="s">
        <v>107</v>
      </c>
      <c r="K692" s="319"/>
      <c r="L692" s="319"/>
      <c r="M692" s="319"/>
      <c r="N692" s="318"/>
      <c r="O692" s="318"/>
      <c r="P692" s="320"/>
      <c r="Q692" s="320"/>
      <c r="R692" s="320"/>
      <c r="S692" s="318"/>
      <c r="T692" s="318"/>
      <c r="U692" s="318"/>
      <c r="V692" s="318"/>
    </row>
    <row r="693" spans="1:22" ht="18" hidden="1" customHeight="1" x14ac:dyDescent="0.25">
      <c r="A693" s="30">
        <v>677</v>
      </c>
      <c r="B693" s="83"/>
      <c r="C693" s="100"/>
      <c r="D693" s="100" t="s">
        <v>107</v>
      </c>
      <c r="E693" s="83" t="s">
        <v>107</v>
      </c>
      <c r="F693" s="134"/>
      <c r="G693" s="83" t="s">
        <v>107</v>
      </c>
      <c r="H693" s="83"/>
      <c r="I693" s="83" t="s">
        <v>107</v>
      </c>
      <c r="J693" s="119" t="s">
        <v>107</v>
      </c>
      <c r="K693" s="319"/>
      <c r="L693" s="319"/>
      <c r="M693" s="319"/>
      <c r="N693" s="318"/>
      <c r="O693" s="318"/>
      <c r="P693" s="320"/>
      <c r="Q693" s="320"/>
      <c r="R693" s="320"/>
      <c r="S693" s="318"/>
      <c r="T693" s="318"/>
      <c r="U693" s="318"/>
      <c r="V693" s="318"/>
    </row>
    <row r="694" spans="1:22" ht="18" hidden="1" customHeight="1" x14ac:dyDescent="0.25">
      <c r="A694" s="30">
        <v>678</v>
      </c>
      <c r="B694" s="83"/>
      <c r="C694" s="100"/>
      <c r="D694" s="100" t="s">
        <v>107</v>
      </c>
      <c r="E694" s="83" t="s">
        <v>107</v>
      </c>
      <c r="F694" s="134"/>
      <c r="G694" s="83" t="s">
        <v>107</v>
      </c>
      <c r="H694" s="83"/>
      <c r="I694" s="83" t="s">
        <v>107</v>
      </c>
      <c r="J694" s="119" t="s">
        <v>107</v>
      </c>
      <c r="K694" s="319"/>
      <c r="L694" s="319"/>
      <c r="M694" s="319"/>
      <c r="N694" s="318"/>
      <c r="O694" s="318"/>
      <c r="P694" s="320"/>
      <c r="Q694" s="320"/>
      <c r="R694" s="320"/>
      <c r="S694" s="318"/>
      <c r="T694" s="318"/>
      <c r="U694" s="318"/>
      <c r="V694" s="318"/>
    </row>
    <row r="695" spans="1:22" ht="18" hidden="1" customHeight="1" x14ac:dyDescent="0.25">
      <c r="A695" s="30">
        <v>679</v>
      </c>
      <c r="B695" s="83"/>
      <c r="C695" s="100"/>
      <c r="D695" s="100" t="s">
        <v>107</v>
      </c>
      <c r="E695" s="83" t="s">
        <v>107</v>
      </c>
      <c r="F695" s="134"/>
      <c r="G695" s="83" t="s">
        <v>107</v>
      </c>
      <c r="H695" s="83"/>
      <c r="I695" s="83" t="s">
        <v>107</v>
      </c>
      <c r="J695" s="119" t="s">
        <v>107</v>
      </c>
      <c r="K695" s="319"/>
      <c r="L695" s="319"/>
      <c r="M695" s="319"/>
      <c r="N695" s="318"/>
      <c r="O695" s="318"/>
      <c r="P695" s="320"/>
      <c r="Q695" s="320"/>
      <c r="R695" s="320"/>
      <c r="S695" s="318"/>
      <c r="T695" s="318"/>
      <c r="U695" s="318"/>
      <c r="V695" s="318"/>
    </row>
    <row r="696" spans="1:22" ht="18" hidden="1" customHeight="1" x14ac:dyDescent="0.25">
      <c r="A696" s="30">
        <v>680</v>
      </c>
      <c r="B696" s="83"/>
      <c r="C696" s="100"/>
      <c r="D696" s="100" t="s">
        <v>107</v>
      </c>
      <c r="E696" s="83" t="s">
        <v>107</v>
      </c>
      <c r="F696" s="134"/>
      <c r="G696" s="83" t="s">
        <v>107</v>
      </c>
      <c r="H696" s="83"/>
      <c r="I696" s="83" t="s">
        <v>107</v>
      </c>
      <c r="J696" s="119" t="s">
        <v>107</v>
      </c>
      <c r="K696" s="319"/>
      <c r="L696" s="319"/>
      <c r="M696" s="319"/>
      <c r="N696" s="318"/>
      <c r="O696" s="318"/>
      <c r="P696" s="320"/>
      <c r="Q696" s="320"/>
      <c r="R696" s="320"/>
      <c r="S696" s="318"/>
      <c r="T696" s="318"/>
      <c r="U696" s="318"/>
      <c r="V696" s="318"/>
    </row>
    <row r="697" spans="1:22" ht="18" hidden="1" customHeight="1" x14ac:dyDescent="0.25">
      <c r="A697" s="30">
        <v>681</v>
      </c>
      <c r="B697" s="83"/>
      <c r="C697" s="100"/>
      <c r="D697" s="100" t="s">
        <v>107</v>
      </c>
      <c r="E697" s="83" t="s">
        <v>107</v>
      </c>
      <c r="F697" s="134"/>
      <c r="G697" s="83" t="s">
        <v>107</v>
      </c>
      <c r="H697" s="83"/>
      <c r="I697" s="83" t="s">
        <v>107</v>
      </c>
      <c r="J697" s="119" t="s">
        <v>107</v>
      </c>
      <c r="K697" s="319"/>
      <c r="L697" s="319"/>
      <c r="M697" s="319"/>
      <c r="N697" s="318"/>
      <c r="O697" s="318"/>
      <c r="P697" s="320"/>
      <c r="Q697" s="320"/>
      <c r="R697" s="320"/>
      <c r="S697" s="318"/>
      <c r="T697" s="318"/>
      <c r="U697" s="318"/>
      <c r="V697" s="318"/>
    </row>
    <row r="698" spans="1:22" ht="18" hidden="1" customHeight="1" x14ac:dyDescent="0.25">
      <c r="A698" s="30">
        <v>682</v>
      </c>
      <c r="B698" s="83"/>
      <c r="C698" s="100"/>
      <c r="D698" s="100" t="s">
        <v>107</v>
      </c>
      <c r="E698" s="83" t="s">
        <v>107</v>
      </c>
      <c r="F698" s="134"/>
      <c r="G698" s="83" t="s">
        <v>107</v>
      </c>
      <c r="H698" s="83"/>
      <c r="I698" s="83" t="s">
        <v>107</v>
      </c>
      <c r="J698" s="119" t="s">
        <v>107</v>
      </c>
      <c r="K698" s="319"/>
      <c r="L698" s="319"/>
      <c r="M698" s="319"/>
      <c r="N698" s="318"/>
      <c r="O698" s="318"/>
      <c r="P698" s="320"/>
      <c r="Q698" s="320"/>
      <c r="R698" s="320"/>
      <c r="S698" s="318"/>
      <c r="T698" s="318"/>
      <c r="U698" s="318"/>
      <c r="V698" s="318"/>
    </row>
    <row r="699" spans="1:22" ht="18" hidden="1" customHeight="1" x14ac:dyDescent="0.25">
      <c r="A699" s="30">
        <v>683</v>
      </c>
      <c r="B699" s="83"/>
      <c r="C699" s="100"/>
      <c r="D699" s="100" t="s">
        <v>107</v>
      </c>
      <c r="E699" s="83" t="s">
        <v>107</v>
      </c>
      <c r="F699" s="134"/>
      <c r="G699" s="83" t="s">
        <v>107</v>
      </c>
      <c r="H699" s="83"/>
      <c r="I699" s="83" t="s">
        <v>107</v>
      </c>
      <c r="J699" s="119" t="s">
        <v>107</v>
      </c>
      <c r="K699" s="319"/>
      <c r="L699" s="319"/>
      <c r="M699" s="319"/>
      <c r="N699" s="318"/>
      <c r="O699" s="318"/>
      <c r="P699" s="320"/>
      <c r="Q699" s="320"/>
      <c r="R699" s="320"/>
      <c r="S699" s="318"/>
      <c r="T699" s="318"/>
      <c r="U699" s="318"/>
      <c r="V699" s="318"/>
    </row>
    <row r="700" spans="1:22" ht="18" hidden="1" customHeight="1" x14ac:dyDescent="0.25">
      <c r="A700" s="30">
        <v>684</v>
      </c>
      <c r="B700" s="83"/>
      <c r="C700" s="100"/>
      <c r="D700" s="100" t="s">
        <v>107</v>
      </c>
      <c r="E700" s="83" t="s">
        <v>107</v>
      </c>
      <c r="F700" s="134"/>
      <c r="G700" s="83" t="s">
        <v>107</v>
      </c>
      <c r="H700" s="83"/>
      <c r="I700" s="83" t="s">
        <v>107</v>
      </c>
      <c r="J700" s="119" t="s">
        <v>107</v>
      </c>
      <c r="K700" s="319"/>
      <c r="L700" s="319"/>
      <c r="M700" s="319"/>
      <c r="N700" s="318"/>
      <c r="O700" s="318"/>
      <c r="P700" s="320"/>
      <c r="Q700" s="320"/>
      <c r="R700" s="320"/>
      <c r="S700" s="318"/>
      <c r="T700" s="318"/>
      <c r="U700" s="318"/>
      <c r="V700" s="318"/>
    </row>
    <row r="701" spans="1:22" ht="18" hidden="1" customHeight="1" x14ac:dyDescent="0.25">
      <c r="A701" s="30">
        <v>685</v>
      </c>
      <c r="B701" s="83"/>
      <c r="C701" s="100"/>
      <c r="D701" s="100" t="s">
        <v>107</v>
      </c>
      <c r="E701" s="83" t="s">
        <v>107</v>
      </c>
      <c r="F701" s="134"/>
      <c r="G701" s="83" t="s">
        <v>107</v>
      </c>
      <c r="H701" s="83"/>
      <c r="I701" s="83" t="s">
        <v>107</v>
      </c>
      <c r="J701" s="119" t="s">
        <v>107</v>
      </c>
      <c r="K701" s="319"/>
      <c r="L701" s="319"/>
      <c r="M701" s="319"/>
      <c r="N701" s="318"/>
      <c r="O701" s="318"/>
      <c r="P701" s="320"/>
      <c r="Q701" s="320"/>
      <c r="R701" s="320"/>
      <c r="S701" s="318"/>
      <c r="T701" s="318"/>
      <c r="U701" s="318"/>
      <c r="V701" s="318"/>
    </row>
    <row r="702" spans="1:22" ht="18" hidden="1" customHeight="1" x14ac:dyDescent="0.25">
      <c r="A702" s="30">
        <v>686</v>
      </c>
      <c r="B702" s="83"/>
      <c r="C702" s="100"/>
      <c r="D702" s="100" t="s">
        <v>107</v>
      </c>
      <c r="E702" s="83" t="s">
        <v>107</v>
      </c>
      <c r="F702" s="134"/>
      <c r="G702" s="83" t="s">
        <v>107</v>
      </c>
      <c r="H702" s="83"/>
      <c r="I702" s="83" t="s">
        <v>107</v>
      </c>
      <c r="J702" s="119" t="s">
        <v>107</v>
      </c>
      <c r="K702" s="319"/>
      <c r="L702" s="319"/>
      <c r="M702" s="319"/>
      <c r="N702" s="318"/>
      <c r="O702" s="318"/>
      <c r="P702" s="320"/>
      <c r="Q702" s="320"/>
      <c r="R702" s="320"/>
      <c r="S702" s="318"/>
      <c r="T702" s="318"/>
      <c r="U702" s="318"/>
      <c r="V702" s="318"/>
    </row>
    <row r="703" spans="1:22" ht="18" hidden="1" customHeight="1" x14ac:dyDescent="0.25">
      <c r="A703" s="30">
        <v>687</v>
      </c>
      <c r="B703" s="83"/>
      <c r="C703" s="100"/>
      <c r="D703" s="100" t="s">
        <v>107</v>
      </c>
      <c r="E703" s="83" t="s">
        <v>107</v>
      </c>
      <c r="F703" s="134"/>
      <c r="G703" s="83" t="s">
        <v>107</v>
      </c>
      <c r="H703" s="83"/>
      <c r="I703" s="83" t="s">
        <v>107</v>
      </c>
      <c r="J703" s="119" t="s">
        <v>107</v>
      </c>
      <c r="K703" s="319"/>
      <c r="L703" s="319"/>
      <c r="M703" s="319"/>
      <c r="N703" s="318"/>
      <c r="O703" s="318"/>
      <c r="P703" s="320"/>
      <c r="Q703" s="320"/>
      <c r="R703" s="320"/>
      <c r="S703" s="318"/>
      <c r="T703" s="318"/>
      <c r="U703" s="318"/>
      <c r="V703" s="318"/>
    </row>
    <row r="704" spans="1:22" ht="18" hidden="1" customHeight="1" x14ac:dyDescent="0.25">
      <c r="A704" s="30">
        <v>688</v>
      </c>
      <c r="B704" s="83"/>
      <c r="C704" s="100"/>
      <c r="D704" s="100" t="s">
        <v>107</v>
      </c>
      <c r="E704" s="83" t="s">
        <v>107</v>
      </c>
      <c r="F704" s="134"/>
      <c r="G704" s="83" t="s">
        <v>107</v>
      </c>
      <c r="H704" s="83"/>
      <c r="I704" s="83" t="s">
        <v>107</v>
      </c>
      <c r="J704" s="119" t="s">
        <v>107</v>
      </c>
      <c r="K704" s="319"/>
      <c r="L704" s="319"/>
      <c r="M704" s="319"/>
      <c r="N704" s="318"/>
      <c r="O704" s="318"/>
      <c r="P704" s="320"/>
      <c r="Q704" s="320"/>
      <c r="R704" s="320"/>
      <c r="S704" s="318"/>
      <c r="T704" s="318"/>
      <c r="U704" s="318"/>
      <c r="V704" s="318"/>
    </row>
    <row r="705" spans="1:22" ht="18" hidden="1" customHeight="1" x14ac:dyDescent="0.25">
      <c r="A705" s="30">
        <v>689</v>
      </c>
      <c r="B705" s="83"/>
      <c r="C705" s="100"/>
      <c r="D705" s="100" t="s">
        <v>107</v>
      </c>
      <c r="E705" s="83" t="s">
        <v>107</v>
      </c>
      <c r="F705" s="134"/>
      <c r="G705" s="83" t="s">
        <v>107</v>
      </c>
      <c r="H705" s="83"/>
      <c r="I705" s="83" t="s">
        <v>107</v>
      </c>
      <c r="J705" s="119" t="s">
        <v>107</v>
      </c>
      <c r="K705" s="319"/>
      <c r="L705" s="319"/>
      <c r="M705" s="319"/>
      <c r="N705" s="318"/>
      <c r="O705" s="318"/>
      <c r="P705" s="320"/>
      <c r="Q705" s="320"/>
      <c r="R705" s="320"/>
      <c r="S705" s="318"/>
      <c r="T705" s="318"/>
      <c r="U705" s="318"/>
      <c r="V705" s="318"/>
    </row>
    <row r="706" spans="1:22" ht="18" hidden="1" customHeight="1" x14ac:dyDescent="0.25">
      <c r="A706" s="30">
        <v>690</v>
      </c>
      <c r="B706" s="83"/>
      <c r="C706" s="100"/>
      <c r="D706" s="100" t="s">
        <v>107</v>
      </c>
      <c r="E706" s="83" t="s">
        <v>107</v>
      </c>
      <c r="F706" s="134"/>
      <c r="G706" s="83" t="s">
        <v>107</v>
      </c>
      <c r="H706" s="83"/>
      <c r="I706" s="83" t="s">
        <v>107</v>
      </c>
      <c r="J706" s="119" t="s">
        <v>107</v>
      </c>
      <c r="K706" s="319"/>
      <c r="L706" s="319"/>
      <c r="M706" s="319"/>
      <c r="N706" s="318"/>
      <c r="O706" s="318"/>
      <c r="P706" s="320"/>
      <c r="Q706" s="320"/>
      <c r="R706" s="320"/>
      <c r="S706" s="318"/>
      <c r="T706" s="318"/>
      <c r="U706" s="318"/>
      <c r="V706" s="318"/>
    </row>
    <row r="707" spans="1:22" ht="18" hidden="1" customHeight="1" x14ac:dyDescent="0.25">
      <c r="A707" s="30">
        <v>691</v>
      </c>
      <c r="B707" s="83"/>
      <c r="C707" s="100"/>
      <c r="D707" s="100" t="s">
        <v>107</v>
      </c>
      <c r="E707" s="83" t="s">
        <v>107</v>
      </c>
      <c r="F707" s="134"/>
      <c r="G707" s="83" t="s">
        <v>107</v>
      </c>
      <c r="H707" s="83"/>
      <c r="I707" s="83" t="s">
        <v>107</v>
      </c>
      <c r="J707" s="119" t="s">
        <v>107</v>
      </c>
      <c r="K707" s="319"/>
      <c r="L707" s="319"/>
      <c r="M707" s="319"/>
      <c r="N707" s="318"/>
      <c r="O707" s="318"/>
      <c r="P707" s="320"/>
      <c r="Q707" s="320"/>
      <c r="R707" s="320"/>
      <c r="S707" s="318"/>
      <c r="T707" s="318"/>
      <c r="U707" s="318"/>
      <c r="V707" s="318"/>
    </row>
    <row r="708" spans="1:22" ht="18" hidden="1" customHeight="1" x14ac:dyDescent="0.25">
      <c r="A708" s="30">
        <v>692</v>
      </c>
      <c r="B708" s="83"/>
      <c r="C708" s="100"/>
      <c r="D708" s="100" t="s">
        <v>107</v>
      </c>
      <c r="E708" s="83" t="s">
        <v>107</v>
      </c>
      <c r="F708" s="134"/>
      <c r="G708" s="83" t="s">
        <v>107</v>
      </c>
      <c r="H708" s="83"/>
      <c r="I708" s="83" t="s">
        <v>107</v>
      </c>
      <c r="J708" s="119" t="s">
        <v>107</v>
      </c>
      <c r="K708" s="319"/>
      <c r="L708" s="319"/>
      <c r="M708" s="319"/>
      <c r="N708" s="318"/>
      <c r="O708" s="318"/>
      <c r="P708" s="320"/>
      <c r="Q708" s="320"/>
      <c r="R708" s="320"/>
      <c r="S708" s="318"/>
      <c r="T708" s="318"/>
      <c r="U708" s="318"/>
      <c r="V708" s="318"/>
    </row>
    <row r="709" spans="1:22" ht="18" hidden="1" customHeight="1" x14ac:dyDescent="0.25">
      <c r="A709" s="30">
        <v>693</v>
      </c>
      <c r="B709" s="83"/>
      <c r="C709" s="100"/>
      <c r="D709" s="100" t="s">
        <v>107</v>
      </c>
      <c r="E709" s="83" t="s">
        <v>107</v>
      </c>
      <c r="F709" s="134"/>
      <c r="G709" s="83" t="s">
        <v>107</v>
      </c>
      <c r="H709" s="83"/>
      <c r="I709" s="83" t="s">
        <v>107</v>
      </c>
      <c r="J709" s="119" t="s">
        <v>107</v>
      </c>
      <c r="K709" s="319"/>
      <c r="L709" s="319"/>
      <c r="M709" s="319"/>
      <c r="N709" s="318"/>
      <c r="O709" s="318"/>
      <c r="P709" s="320"/>
      <c r="Q709" s="320"/>
      <c r="R709" s="320"/>
      <c r="S709" s="318"/>
      <c r="T709" s="318"/>
      <c r="U709" s="318"/>
      <c r="V709" s="318"/>
    </row>
    <row r="710" spans="1:22" ht="18" hidden="1" customHeight="1" x14ac:dyDescent="0.25">
      <c r="A710" s="30">
        <v>694</v>
      </c>
      <c r="B710" s="83"/>
      <c r="C710" s="100"/>
      <c r="D710" s="100" t="s">
        <v>107</v>
      </c>
      <c r="E710" s="83" t="s">
        <v>107</v>
      </c>
      <c r="F710" s="134"/>
      <c r="G710" s="83" t="s">
        <v>107</v>
      </c>
      <c r="H710" s="83"/>
      <c r="I710" s="83" t="s">
        <v>107</v>
      </c>
      <c r="J710" s="119" t="s">
        <v>107</v>
      </c>
      <c r="K710" s="319"/>
      <c r="L710" s="319"/>
      <c r="M710" s="319"/>
      <c r="N710" s="318"/>
      <c r="O710" s="318"/>
      <c r="P710" s="320"/>
      <c r="Q710" s="320"/>
      <c r="R710" s="320"/>
      <c r="S710" s="318"/>
      <c r="T710" s="318"/>
      <c r="U710" s="318"/>
      <c r="V710" s="318"/>
    </row>
    <row r="711" spans="1:22" ht="18" hidden="1" customHeight="1" x14ac:dyDescent="0.25">
      <c r="A711" s="30">
        <v>695</v>
      </c>
      <c r="B711" s="83"/>
      <c r="C711" s="100"/>
      <c r="D711" s="100" t="s">
        <v>107</v>
      </c>
      <c r="E711" s="83" t="s">
        <v>107</v>
      </c>
      <c r="F711" s="134"/>
      <c r="G711" s="83" t="s">
        <v>107</v>
      </c>
      <c r="H711" s="83"/>
      <c r="I711" s="83" t="s">
        <v>107</v>
      </c>
      <c r="J711" s="119" t="s">
        <v>107</v>
      </c>
      <c r="K711" s="319"/>
      <c r="L711" s="319"/>
      <c r="M711" s="319"/>
      <c r="N711" s="318"/>
      <c r="O711" s="318"/>
      <c r="P711" s="320"/>
      <c r="Q711" s="320"/>
      <c r="R711" s="320"/>
      <c r="S711" s="318"/>
      <c r="T711" s="318"/>
      <c r="U711" s="318"/>
      <c r="V711" s="318"/>
    </row>
    <row r="712" spans="1:22" ht="18" hidden="1" customHeight="1" x14ac:dyDescent="0.25">
      <c r="A712" s="30">
        <v>696</v>
      </c>
      <c r="B712" s="83"/>
      <c r="C712" s="100"/>
      <c r="D712" s="100" t="s">
        <v>107</v>
      </c>
      <c r="E712" s="83" t="s">
        <v>107</v>
      </c>
      <c r="F712" s="134"/>
      <c r="G712" s="83" t="s">
        <v>107</v>
      </c>
      <c r="H712" s="83"/>
      <c r="I712" s="83" t="s">
        <v>107</v>
      </c>
      <c r="J712" s="119" t="s">
        <v>107</v>
      </c>
      <c r="K712" s="319"/>
      <c r="L712" s="319"/>
      <c r="M712" s="319"/>
      <c r="N712" s="318"/>
      <c r="O712" s="318"/>
      <c r="P712" s="320"/>
      <c r="Q712" s="320"/>
      <c r="R712" s="320"/>
      <c r="S712" s="318"/>
      <c r="T712" s="318"/>
      <c r="U712" s="318"/>
      <c r="V712" s="318"/>
    </row>
    <row r="713" spans="1:22" ht="18" hidden="1" customHeight="1" x14ac:dyDescent="0.25">
      <c r="A713" s="30">
        <v>697</v>
      </c>
      <c r="B713" s="83"/>
      <c r="C713" s="100"/>
      <c r="D713" s="100" t="s">
        <v>107</v>
      </c>
      <c r="E713" s="83" t="s">
        <v>107</v>
      </c>
      <c r="F713" s="134"/>
      <c r="G713" s="83" t="s">
        <v>107</v>
      </c>
      <c r="H713" s="83"/>
      <c r="I713" s="83" t="s">
        <v>107</v>
      </c>
      <c r="J713" s="119" t="s">
        <v>107</v>
      </c>
      <c r="K713" s="319"/>
      <c r="L713" s="319"/>
      <c r="M713" s="319"/>
      <c r="N713" s="318"/>
      <c r="O713" s="318"/>
      <c r="P713" s="320"/>
      <c r="Q713" s="320"/>
      <c r="R713" s="320"/>
      <c r="S713" s="318"/>
      <c r="T713" s="318"/>
      <c r="U713" s="318"/>
      <c r="V713" s="318"/>
    </row>
    <row r="714" spans="1:22" ht="18" hidden="1" customHeight="1" x14ac:dyDescent="0.25">
      <c r="A714" s="30">
        <v>698</v>
      </c>
      <c r="B714" s="83"/>
      <c r="C714" s="100"/>
      <c r="D714" s="100" t="s">
        <v>107</v>
      </c>
      <c r="E714" s="83" t="s">
        <v>107</v>
      </c>
      <c r="F714" s="134"/>
      <c r="G714" s="83" t="s">
        <v>107</v>
      </c>
      <c r="H714" s="83"/>
      <c r="I714" s="83" t="s">
        <v>107</v>
      </c>
      <c r="J714" s="119" t="s">
        <v>107</v>
      </c>
      <c r="K714" s="319"/>
      <c r="L714" s="319"/>
      <c r="M714" s="319"/>
      <c r="N714" s="318"/>
      <c r="O714" s="318"/>
      <c r="P714" s="320"/>
      <c r="Q714" s="320"/>
      <c r="R714" s="320"/>
      <c r="S714" s="318"/>
      <c r="T714" s="318"/>
      <c r="U714" s="318"/>
      <c r="V714" s="318"/>
    </row>
    <row r="715" spans="1:22" ht="18" hidden="1" customHeight="1" x14ac:dyDescent="0.25">
      <c r="A715" s="30">
        <v>699</v>
      </c>
      <c r="B715" s="83"/>
      <c r="C715" s="100"/>
      <c r="D715" s="100" t="s">
        <v>107</v>
      </c>
      <c r="E715" s="83" t="s">
        <v>107</v>
      </c>
      <c r="F715" s="134"/>
      <c r="G715" s="83" t="s">
        <v>107</v>
      </c>
      <c r="H715" s="83"/>
      <c r="I715" s="83" t="s">
        <v>107</v>
      </c>
      <c r="J715" s="119" t="s">
        <v>107</v>
      </c>
      <c r="K715" s="319"/>
      <c r="L715" s="319"/>
      <c r="M715" s="319"/>
      <c r="N715" s="318"/>
      <c r="O715" s="318"/>
      <c r="P715" s="320"/>
      <c r="Q715" s="320"/>
      <c r="R715" s="320"/>
      <c r="S715" s="318"/>
      <c r="T715" s="318"/>
      <c r="U715" s="318"/>
      <c r="V715" s="318"/>
    </row>
    <row r="716" spans="1:22" ht="18" hidden="1" customHeight="1" x14ac:dyDescent="0.25">
      <c r="A716" s="30">
        <v>700</v>
      </c>
      <c r="B716" s="83"/>
      <c r="C716" s="100"/>
      <c r="D716" s="100" t="s">
        <v>107</v>
      </c>
      <c r="E716" s="83" t="s">
        <v>107</v>
      </c>
      <c r="F716" s="134"/>
      <c r="G716" s="83" t="s">
        <v>107</v>
      </c>
      <c r="H716" s="83"/>
      <c r="I716" s="83" t="s">
        <v>107</v>
      </c>
      <c r="J716" s="119" t="s">
        <v>107</v>
      </c>
      <c r="K716" s="319"/>
      <c r="L716" s="319"/>
      <c r="M716" s="319"/>
      <c r="N716" s="318"/>
      <c r="O716" s="318"/>
      <c r="P716" s="320"/>
      <c r="Q716" s="320"/>
      <c r="R716" s="320"/>
      <c r="S716" s="318"/>
      <c r="T716" s="318"/>
      <c r="U716" s="318"/>
      <c r="V716" s="318"/>
    </row>
    <row r="717" spans="1:22" ht="18" hidden="1" customHeight="1" x14ac:dyDescent="0.25">
      <c r="A717" s="30">
        <v>701</v>
      </c>
      <c r="B717" s="83"/>
      <c r="C717" s="100"/>
      <c r="D717" s="100" t="s">
        <v>107</v>
      </c>
      <c r="E717" s="83" t="s">
        <v>107</v>
      </c>
      <c r="F717" s="134"/>
      <c r="G717" s="83" t="s">
        <v>107</v>
      </c>
      <c r="H717" s="83"/>
      <c r="I717" s="83" t="s">
        <v>107</v>
      </c>
      <c r="J717" s="119" t="s">
        <v>107</v>
      </c>
      <c r="K717" s="319"/>
      <c r="L717" s="319"/>
      <c r="M717" s="319"/>
      <c r="N717" s="318"/>
      <c r="O717" s="318"/>
      <c r="P717" s="320"/>
      <c r="Q717" s="320"/>
      <c r="R717" s="320"/>
      <c r="S717" s="318"/>
      <c r="T717" s="318"/>
      <c r="U717" s="318"/>
      <c r="V717" s="318"/>
    </row>
    <row r="718" spans="1:22" ht="18" hidden="1" customHeight="1" x14ac:dyDescent="0.25">
      <c r="A718" s="30">
        <v>702</v>
      </c>
      <c r="B718" s="83"/>
      <c r="C718" s="100"/>
      <c r="D718" s="100" t="s">
        <v>107</v>
      </c>
      <c r="E718" s="83" t="s">
        <v>107</v>
      </c>
      <c r="F718" s="134"/>
      <c r="G718" s="83" t="s">
        <v>107</v>
      </c>
      <c r="H718" s="83"/>
      <c r="I718" s="83" t="s">
        <v>107</v>
      </c>
      <c r="J718" s="119" t="s">
        <v>107</v>
      </c>
      <c r="K718" s="319"/>
      <c r="L718" s="319"/>
      <c r="M718" s="319"/>
      <c r="N718" s="318"/>
      <c r="O718" s="318"/>
      <c r="P718" s="320"/>
      <c r="Q718" s="320"/>
      <c r="R718" s="320"/>
      <c r="S718" s="318"/>
      <c r="T718" s="318"/>
      <c r="U718" s="318"/>
      <c r="V718" s="318"/>
    </row>
    <row r="719" spans="1:22" ht="18" hidden="1" customHeight="1" x14ac:dyDescent="0.25">
      <c r="A719" s="30">
        <v>703</v>
      </c>
      <c r="B719" s="83"/>
      <c r="C719" s="100"/>
      <c r="D719" s="100" t="s">
        <v>107</v>
      </c>
      <c r="E719" s="83" t="s">
        <v>107</v>
      </c>
      <c r="F719" s="134"/>
      <c r="G719" s="83" t="s">
        <v>107</v>
      </c>
      <c r="H719" s="83"/>
      <c r="I719" s="83" t="s">
        <v>107</v>
      </c>
      <c r="J719" s="119" t="s">
        <v>107</v>
      </c>
      <c r="K719" s="319"/>
      <c r="L719" s="319"/>
      <c r="M719" s="319"/>
      <c r="N719" s="318"/>
      <c r="O719" s="318"/>
      <c r="P719" s="320"/>
      <c r="Q719" s="320"/>
      <c r="R719" s="320"/>
      <c r="S719" s="318"/>
      <c r="T719" s="318"/>
      <c r="U719" s="318"/>
      <c r="V719" s="318"/>
    </row>
    <row r="720" spans="1:22" ht="18" hidden="1" customHeight="1" x14ac:dyDescent="0.25">
      <c r="A720" s="30">
        <v>704</v>
      </c>
      <c r="B720" s="83"/>
      <c r="C720" s="100"/>
      <c r="D720" s="100" t="s">
        <v>107</v>
      </c>
      <c r="E720" s="83" t="s">
        <v>107</v>
      </c>
      <c r="F720" s="134"/>
      <c r="G720" s="83" t="s">
        <v>107</v>
      </c>
      <c r="H720" s="83"/>
      <c r="I720" s="83" t="s">
        <v>107</v>
      </c>
      <c r="J720" s="119" t="s">
        <v>107</v>
      </c>
      <c r="K720" s="319"/>
      <c r="L720" s="319"/>
      <c r="M720" s="319"/>
      <c r="N720" s="318"/>
      <c r="O720" s="318"/>
      <c r="P720" s="320"/>
      <c r="Q720" s="320"/>
      <c r="R720" s="320"/>
      <c r="S720" s="318"/>
      <c r="T720" s="318"/>
      <c r="U720" s="318"/>
      <c r="V720" s="318"/>
    </row>
    <row r="721" spans="1:22" ht="18" hidden="1" customHeight="1" x14ac:dyDescent="0.25">
      <c r="A721" s="30">
        <v>705</v>
      </c>
      <c r="B721" s="83"/>
      <c r="C721" s="100"/>
      <c r="D721" s="100" t="s">
        <v>107</v>
      </c>
      <c r="E721" s="83" t="s">
        <v>107</v>
      </c>
      <c r="F721" s="134"/>
      <c r="G721" s="83" t="s">
        <v>107</v>
      </c>
      <c r="H721" s="83"/>
      <c r="I721" s="83" t="s">
        <v>107</v>
      </c>
      <c r="J721" s="119" t="s">
        <v>107</v>
      </c>
      <c r="K721" s="319"/>
      <c r="L721" s="319"/>
      <c r="M721" s="319"/>
      <c r="N721" s="318"/>
      <c r="O721" s="318"/>
      <c r="P721" s="320"/>
      <c r="Q721" s="320"/>
      <c r="R721" s="320"/>
      <c r="S721" s="318"/>
      <c r="T721" s="318"/>
      <c r="U721" s="318"/>
      <c r="V721" s="318"/>
    </row>
    <row r="722" spans="1:22" ht="18" hidden="1" customHeight="1" x14ac:dyDescent="0.25">
      <c r="A722" s="30">
        <v>706</v>
      </c>
      <c r="B722" s="83"/>
      <c r="C722" s="100"/>
      <c r="D722" s="100" t="s">
        <v>107</v>
      </c>
      <c r="E722" s="83" t="s">
        <v>107</v>
      </c>
      <c r="F722" s="134"/>
      <c r="G722" s="83" t="s">
        <v>107</v>
      </c>
      <c r="H722" s="83"/>
      <c r="I722" s="83" t="s">
        <v>107</v>
      </c>
      <c r="J722" s="119" t="s">
        <v>107</v>
      </c>
      <c r="K722" s="319"/>
      <c r="L722" s="319"/>
      <c r="M722" s="319"/>
      <c r="N722" s="318"/>
      <c r="O722" s="318"/>
      <c r="P722" s="320"/>
      <c r="Q722" s="320"/>
      <c r="R722" s="320"/>
      <c r="S722" s="318"/>
      <c r="T722" s="318"/>
      <c r="U722" s="318"/>
      <c r="V722" s="318"/>
    </row>
    <row r="723" spans="1:22" ht="18" hidden="1" customHeight="1" x14ac:dyDescent="0.25">
      <c r="A723" s="30">
        <v>707</v>
      </c>
      <c r="B723" s="83"/>
      <c r="C723" s="100"/>
      <c r="D723" s="100" t="s">
        <v>107</v>
      </c>
      <c r="E723" s="83" t="s">
        <v>107</v>
      </c>
      <c r="F723" s="134"/>
      <c r="G723" s="83" t="s">
        <v>107</v>
      </c>
      <c r="H723" s="83"/>
      <c r="I723" s="83" t="s">
        <v>107</v>
      </c>
      <c r="J723" s="119" t="s">
        <v>107</v>
      </c>
      <c r="K723" s="319"/>
      <c r="L723" s="319"/>
      <c r="M723" s="319"/>
      <c r="N723" s="318"/>
      <c r="O723" s="318"/>
      <c r="P723" s="320"/>
      <c r="Q723" s="320"/>
      <c r="R723" s="320"/>
      <c r="S723" s="318"/>
      <c r="T723" s="318"/>
      <c r="U723" s="318"/>
      <c r="V723" s="318"/>
    </row>
    <row r="724" spans="1:22" ht="18" hidden="1" customHeight="1" x14ac:dyDescent="0.25">
      <c r="A724" s="30">
        <v>708</v>
      </c>
      <c r="B724" s="83"/>
      <c r="C724" s="100"/>
      <c r="D724" s="100" t="s">
        <v>107</v>
      </c>
      <c r="E724" s="83" t="s">
        <v>107</v>
      </c>
      <c r="F724" s="134"/>
      <c r="G724" s="83" t="s">
        <v>107</v>
      </c>
      <c r="H724" s="83"/>
      <c r="I724" s="83" t="s">
        <v>107</v>
      </c>
      <c r="J724" s="119" t="s">
        <v>107</v>
      </c>
      <c r="K724" s="319"/>
      <c r="L724" s="319"/>
      <c r="M724" s="319"/>
      <c r="N724" s="318"/>
      <c r="O724" s="318"/>
      <c r="P724" s="320"/>
      <c r="Q724" s="320"/>
      <c r="R724" s="320"/>
      <c r="S724" s="318"/>
      <c r="T724" s="318"/>
      <c r="U724" s="318"/>
      <c r="V724" s="318"/>
    </row>
    <row r="725" spans="1:22" ht="18" hidden="1" customHeight="1" x14ac:dyDescent="0.25">
      <c r="A725" s="30">
        <v>709</v>
      </c>
      <c r="B725" s="83"/>
      <c r="C725" s="100"/>
      <c r="D725" s="100" t="s">
        <v>107</v>
      </c>
      <c r="E725" s="83" t="s">
        <v>107</v>
      </c>
      <c r="F725" s="134"/>
      <c r="G725" s="83" t="s">
        <v>107</v>
      </c>
      <c r="H725" s="83"/>
      <c r="I725" s="83" t="s">
        <v>107</v>
      </c>
      <c r="J725" s="119" t="s">
        <v>107</v>
      </c>
      <c r="K725" s="319"/>
      <c r="L725" s="319"/>
      <c r="M725" s="319"/>
      <c r="N725" s="318"/>
      <c r="O725" s="318"/>
      <c r="P725" s="320"/>
      <c r="Q725" s="320"/>
      <c r="R725" s="320"/>
      <c r="S725" s="318"/>
      <c r="T725" s="318"/>
      <c r="U725" s="318"/>
      <c r="V725" s="318"/>
    </row>
    <row r="726" spans="1:22" ht="18" hidden="1" customHeight="1" x14ac:dyDescent="0.25">
      <c r="A726" s="30">
        <v>710</v>
      </c>
      <c r="B726" s="83"/>
      <c r="C726" s="100"/>
      <c r="D726" s="100" t="s">
        <v>107</v>
      </c>
      <c r="E726" s="83" t="s">
        <v>107</v>
      </c>
      <c r="F726" s="134"/>
      <c r="G726" s="83" t="s">
        <v>107</v>
      </c>
      <c r="H726" s="83"/>
      <c r="I726" s="83" t="s">
        <v>107</v>
      </c>
      <c r="J726" s="119" t="s">
        <v>107</v>
      </c>
      <c r="K726" s="319"/>
      <c r="L726" s="319"/>
      <c r="M726" s="319"/>
      <c r="N726" s="318"/>
      <c r="O726" s="318"/>
      <c r="P726" s="320"/>
      <c r="Q726" s="320"/>
      <c r="R726" s="320"/>
      <c r="S726" s="318"/>
      <c r="T726" s="318"/>
      <c r="U726" s="318"/>
      <c r="V726" s="318"/>
    </row>
    <row r="727" spans="1:22" ht="18" hidden="1" customHeight="1" x14ac:dyDescent="0.25">
      <c r="A727" s="30">
        <v>711</v>
      </c>
      <c r="B727" s="83"/>
      <c r="C727" s="100"/>
      <c r="D727" s="100" t="s">
        <v>107</v>
      </c>
      <c r="E727" s="83" t="s">
        <v>107</v>
      </c>
      <c r="F727" s="134"/>
      <c r="G727" s="83" t="s">
        <v>107</v>
      </c>
      <c r="H727" s="83"/>
      <c r="I727" s="83" t="s">
        <v>107</v>
      </c>
      <c r="J727" s="119" t="s">
        <v>107</v>
      </c>
      <c r="K727" s="319"/>
      <c r="L727" s="319"/>
      <c r="M727" s="319"/>
      <c r="N727" s="318"/>
      <c r="O727" s="318"/>
      <c r="P727" s="320"/>
      <c r="Q727" s="320"/>
      <c r="R727" s="320"/>
      <c r="S727" s="318"/>
      <c r="T727" s="318"/>
      <c r="U727" s="318"/>
      <c r="V727" s="318"/>
    </row>
    <row r="728" spans="1:22" ht="18" hidden="1" customHeight="1" x14ac:dyDescent="0.25">
      <c r="A728" s="30">
        <v>712</v>
      </c>
      <c r="B728" s="83"/>
      <c r="C728" s="100"/>
      <c r="D728" s="100" t="s">
        <v>107</v>
      </c>
      <c r="E728" s="83" t="s">
        <v>107</v>
      </c>
      <c r="F728" s="134"/>
      <c r="G728" s="83" t="s">
        <v>107</v>
      </c>
      <c r="H728" s="83"/>
      <c r="I728" s="83" t="s">
        <v>107</v>
      </c>
      <c r="J728" s="119" t="s">
        <v>107</v>
      </c>
      <c r="K728" s="319"/>
      <c r="L728" s="319"/>
      <c r="M728" s="319"/>
      <c r="N728" s="318"/>
      <c r="O728" s="318"/>
      <c r="P728" s="320"/>
      <c r="Q728" s="320"/>
      <c r="R728" s="320"/>
      <c r="S728" s="318"/>
      <c r="T728" s="318"/>
      <c r="U728" s="318"/>
      <c r="V728" s="318"/>
    </row>
    <row r="729" spans="1:22" ht="18" hidden="1" customHeight="1" x14ac:dyDescent="0.25">
      <c r="A729" s="30">
        <v>713</v>
      </c>
      <c r="B729" s="83"/>
      <c r="C729" s="100"/>
      <c r="D729" s="100" t="s">
        <v>107</v>
      </c>
      <c r="E729" s="83" t="s">
        <v>107</v>
      </c>
      <c r="F729" s="134"/>
      <c r="G729" s="83" t="s">
        <v>107</v>
      </c>
      <c r="H729" s="83"/>
      <c r="I729" s="83" t="s">
        <v>107</v>
      </c>
      <c r="J729" s="119" t="s">
        <v>107</v>
      </c>
      <c r="K729" s="319"/>
      <c r="L729" s="319"/>
      <c r="M729" s="319"/>
      <c r="N729" s="318"/>
      <c r="O729" s="318"/>
      <c r="P729" s="320"/>
      <c r="Q729" s="320"/>
      <c r="R729" s="320"/>
      <c r="S729" s="318"/>
      <c r="T729" s="318"/>
      <c r="U729" s="318"/>
      <c r="V729" s="318"/>
    </row>
    <row r="730" spans="1:22" ht="18" hidden="1" customHeight="1" x14ac:dyDescent="0.25">
      <c r="A730" s="30">
        <v>714</v>
      </c>
      <c r="B730" s="83"/>
      <c r="C730" s="100"/>
      <c r="D730" s="100" t="s">
        <v>107</v>
      </c>
      <c r="E730" s="83" t="s">
        <v>107</v>
      </c>
      <c r="F730" s="134"/>
      <c r="G730" s="83" t="s">
        <v>107</v>
      </c>
      <c r="H730" s="83"/>
      <c r="I730" s="83" t="s">
        <v>107</v>
      </c>
      <c r="J730" s="119" t="s">
        <v>107</v>
      </c>
      <c r="K730" s="319"/>
      <c r="L730" s="319"/>
      <c r="M730" s="319"/>
      <c r="N730" s="318"/>
      <c r="O730" s="318"/>
      <c r="P730" s="320"/>
      <c r="Q730" s="320"/>
      <c r="R730" s="320"/>
      <c r="S730" s="318"/>
      <c r="T730" s="318"/>
      <c r="U730" s="318"/>
      <c r="V730" s="318"/>
    </row>
    <row r="731" spans="1:22" ht="18" hidden="1" customHeight="1" x14ac:dyDescent="0.25">
      <c r="A731" s="30">
        <v>715</v>
      </c>
      <c r="B731" s="83"/>
      <c r="C731" s="100"/>
      <c r="D731" s="100" t="s">
        <v>107</v>
      </c>
      <c r="E731" s="83" t="s">
        <v>107</v>
      </c>
      <c r="F731" s="134"/>
      <c r="G731" s="83" t="s">
        <v>107</v>
      </c>
      <c r="H731" s="83"/>
      <c r="I731" s="83" t="s">
        <v>107</v>
      </c>
      <c r="J731" s="119" t="s">
        <v>107</v>
      </c>
      <c r="K731" s="319"/>
      <c r="L731" s="319"/>
      <c r="M731" s="319"/>
      <c r="N731" s="318"/>
      <c r="O731" s="318"/>
      <c r="P731" s="320"/>
      <c r="Q731" s="320"/>
      <c r="R731" s="320"/>
      <c r="S731" s="318"/>
      <c r="T731" s="318"/>
      <c r="U731" s="318"/>
      <c r="V731" s="318"/>
    </row>
    <row r="732" spans="1:22" ht="18" hidden="1" customHeight="1" x14ac:dyDescent="0.25">
      <c r="A732" s="30">
        <v>716</v>
      </c>
      <c r="B732" s="83"/>
      <c r="C732" s="100"/>
      <c r="D732" s="100" t="s">
        <v>107</v>
      </c>
      <c r="E732" s="83" t="s">
        <v>107</v>
      </c>
      <c r="F732" s="134"/>
      <c r="G732" s="83" t="s">
        <v>107</v>
      </c>
      <c r="H732" s="83"/>
      <c r="I732" s="83" t="s">
        <v>107</v>
      </c>
      <c r="J732" s="119" t="s">
        <v>107</v>
      </c>
      <c r="K732" s="319"/>
      <c r="L732" s="319"/>
      <c r="M732" s="319"/>
      <c r="N732" s="318"/>
      <c r="O732" s="318"/>
      <c r="P732" s="320"/>
      <c r="Q732" s="320"/>
      <c r="R732" s="320"/>
      <c r="S732" s="318"/>
      <c r="T732" s="318"/>
      <c r="U732" s="318"/>
      <c r="V732" s="318"/>
    </row>
    <row r="733" spans="1:22" ht="18" hidden="1" customHeight="1" x14ac:dyDescent="0.25">
      <c r="A733" s="30">
        <v>717</v>
      </c>
      <c r="B733" s="83"/>
      <c r="C733" s="100"/>
      <c r="D733" s="100" t="s">
        <v>107</v>
      </c>
      <c r="E733" s="83" t="s">
        <v>107</v>
      </c>
      <c r="F733" s="134"/>
      <c r="G733" s="83" t="s">
        <v>107</v>
      </c>
      <c r="H733" s="83"/>
      <c r="I733" s="83" t="s">
        <v>107</v>
      </c>
      <c r="J733" s="119" t="s">
        <v>107</v>
      </c>
      <c r="K733" s="319"/>
      <c r="L733" s="319"/>
      <c r="M733" s="319"/>
      <c r="N733" s="318"/>
      <c r="O733" s="318"/>
      <c r="P733" s="320"/>
      <c r="Q733" s="320"/>
      <c r="R733" s="320"/>
      <c r="S733" s="318"/>
      <c r="T733" s="318"/>
      <c r="U733" s="318"/>
      <c r="V733" s="318"/>
    </row>
    <row r="734" spans="1:22" ht="18" hidden="1" customHeight="1" x14ac:dyDescent="0.25">
      <c r="A734" s="30">
        <v>718</v>
      </c>
      <c r="B734" s="83"/>
      <c r="C734" s="100"/>
      <c r="D734" s="100" t="s">
        <v>107</v>
      </c>
      <c r="E734" s="83" t="s">
        <v>107</v>
      </c>
      <c r="F734" s="134"/>
      <c r="G734" s="83" t="s">
        <v>107</v>
      </c>
      <c r="H734" s="83"/>
      <c r="I734" s="83" t="s">
        <v>107</v>
      </c>
      <c r="J734" s="119" t="s">
        <v>107</v>
      </c>
      <c r="K734" s="319"/>
      <c r="L734" s="319"/>
      <c r="M734" s="319"/>
      <c r="N734" s="318"/>
      <c r="O734" s="318"/>
      <c r="P734" s="320"/>
      <c r="Q734" s="320"/>
      <c r="R734" s="320"/>
      <c r="S734" s="318"/>
      <c r="T734" s="318"/>
      <c r="U734" s="318"/>
      <c r="V734" s="318"/>
    </row>
    <row r="735" spans="1:22" ht="18" hidden="1" customHeight="1" x14ac:dyDescent="0.25">
      <c r="A735" s="30">
        <v>719</v>
      </c>
      <c r="B735" s="83"/>
      <c r="C735" s="100"/>
      <c r="D735" s="100" t="s">
        <v>107</v>
      </c>
      <c r="E735" s="83" t="s">
        <v>107</v>
      </c>
      <c r="F735" s="134"/>
      <c r="G735" s="83" t="s">
        <v>107</v>
      </c>
      <c r="H735" s="83"/>
      <c r="I735" s="83" t="s">
        <v>107</v>
      </c>
      <c r="J735" s="119" t="s">
        <v>107</v>
      </c>
      <c r="K735" s="319"/>
      <c r="L735" s="319"/>
      <c r="M735" s="319"/>
      <c r="N735" s="318"/>
      <c r="O735" s="318"/>
      <c r="P735" s="320"/>
      <c r="Q735" s="320"/>
      <c r="R735" s="320"/>
      <c r="S735" s="318"/>
      <c r="T735" s="318"/>
      <c r="U735" s="318"/>
      <c r="V735" s="318"/>
    </row>
    <row r="736" spans="1:22" ht="18" hidden="1" customHeight="1" x14ac:dyDescent="0.25">
      <c r="A736" s="30">
        <v>720</v>
      </c>
      <c r="B736" s="83"/>
      <c r="C736" s="100"/>
      <c r="D736" s="100" t="s">
        <v>107</v>
      </c>
      <c r="E736" s="83" t="s">
        <v>107</v>
      </c>
      <c r="F736" s="134"/>
      <c r="G736" s="83" t="s">
        <v>107</v>
      </c>
      <c r="H736" s="83"/>
      <c r="I736" s="83" t="s">
        <v>107</v>
      </c>
      <c r="J736" s="119" t="s">
        <v>107</v>
      </c>
      <c r="K736" s="319"/>
      <c r="L736" s="319"/>
      <c r="M736" s="319"/>
      <c r="N736" s="318"/>
      <c r="O736" s="318"/>
      <c r="P736" s="320"/>
      <c r="Q736" s="320"/>
      <c r="R736" s="320"/>
      <c r="S736" s="318"/>
      <c r="T736" s="318"/>
      <c r="U736" s="318"/>
      <c r="V736" s="318"/>
    </row>
    <row r="737" spans="1:22" ht="18" hidden="1" customHeight="1" x14ac:dyDescent="0.25">
      <c r="A737" s="30">
        <v>721</v>
      </c>
      <c r="B737" s="83"/>
      <c r="C737" s="100"/>
      <c r="D737" s="100" t="s">
        <v>107</v>
      </c>
      <c r="E737" s="83" t="s">
        <v>107</v>
      </c>
      <c r="F737" s="134"/>
      <c r="G737" s="83" t="s">
        <v>107</v>
      </c>
      <c r="H737" s="83"/>
      <c r="I737" s="83" t="s">
        <v>107</v>
      </c>
      <c r="J737" s="119" t="s">
        <v>107</v>
      </c>
      <c r="K737" s="319"/>
      <c r="L737" s="319"/>
      <c r="M737" s="319"/>
      <c r="N737" s="318"/>
      <c r="O737" s="318"/>
      <c r="P737" s="320"/>
      <c r="Q737" s="320"/>
      <c r="R737" s="320"/>
      <c r="S737" s="318"/>
      <c r="T737" s="318"/>
      <c r="U737" s="318"/>
      <c r="V737" s="318"/>
    </row>
    <row r="738" spans="1:22" ht="18" hidden="1" customHeight="1" x14ac:dyDescent="0.25">
      <c r="A738" s="30">
        <v>722</v>
      </c>
      <c r="B738" s="83"/>
      <c r="C738" s="100"/>
      <c r="D738" s="100" t="s">
        <v>107</v>
      </c>
      <c r="E738" s="83" t="s">
        <v>107</v>
      </c>
      <c r="F738" s="134"/>
      <c r="G738" s="83" t="s">
        <v>107</v>
      </c>
      <c r="H738" s="83"/>
      <c r="I738" s="83" t="s">
        <v>107</v>
      </c>
      <c r="J738" s="119" t="s">
        <v>107</v>
      </c>
      <c r="K738" s="319"/>
      <c r="L738" s="319"/>
      <c r="M738" s="319"/>
      <c r="N738" s="318"/>
      <c r="O738" s="318"/>
      <c r="P738" s="320"/>
      <c r="Q738" s="320"/>
      <c r="R738" s="320"/>
      <c r="S738" s="318"/>
      <c r="T738" s="318"/>
      <c r="U738" s="318"/>
      <c r="V738" s="318"/>
    </row>
    <row r="739" spans="1:22" ht="18" hidden="1" customHeight="1" x14ac:dyDescent="0.25">
      <c r="A739" s="30">
        <v>723</v>
      </c>
      <c r="B739" s="83"/>
      <c r="C739" s="100"/>
      <c r="D739" s="100" t="s">
        <v>107</v>
      </c>
      <c r="E739" s="83" t="s">
        <v>107</v>
      </c>
      <c r="F739" s="134"/>
      <c r="G739" s="83" t="s">
        <v>107</v>
      </c>
      <c r="H739" s="83"/>
      <c r="I739" s="83" t="s">
        <v>107</v>
      </c>
      <c r="J739" s="119" t="s">
        <v>107</v>
      </c>
      <c r="K739" s="319"/>
      <c r="L739" s="319"/>
      <c r="M739" s="319"/>
      <c r="N739" s="318"/>
      <c r="O739" s="318"/>
      <c r="P739" s="320"/>
      <c r="Q739" s="320"/>
      <c r="R739" s="320"/>
      <c r="S739" s="318"/>
      <c r="T739" s="318"/>
      <c r="U739" s="318"/>
      <c r="V739" s="318"/>
    </row>
    <row r="740" spans="1:22" ht="18" hidden="1" customHeight="1" x14ac:dyDescent="0.25">
      <c r="A740" s="30">
        <v>724</v>
      </c>
      <c r="B740" s="83"/>
      <c r="C740" s="100"/>
      <c r="D740" s="100" t="s">
        <v>107</v>
      </c>
      <c r="E740" s="83" t="s">
        <v>107</v>
      </c>
      <c r="F740" s="134"/>
      <c r="G740" s="83" t="s">
        <v>107</v>
      </c>
      <c r="H740" s="83"/>
      <c r="I740" s="83" t="s">
        <v>107</v>
      </c>
      <c r="J740" s="119" t="s">
        <v>107</v>
      </c>
      <c r="K740" s="319"/>
      <c r="L740" s="319"/>
      <c r="M740" s="319"/>
      <c r="N740" s="318"/>
      <c r="O740" s="318"/>
      <c r="P740" s="320"/>
      <c r="Q740" s="320"/>
      <c r="R740" s="320"/>
      <c r="S740" s="318"/>
      <c r="T740" s="318"/>
      <c r="U740" s="318"/>
      <c r="V740" s="318"/>
    </row>
    <row r="741" spans="1:22" ht="18" hidden="1" customHeight="1" x14ac:dyDescent="0.25">
      <c r="A741" s="30">
        <v>725</v>
      </c>
      <c r="B741" s="83"/>
      <c r="C741" s="100"/>
      <c r="D741" s="100" t="s">
        <v>107</v>
      </c>
      <c r="E741" s="83" t="s">
        <v>107</v>
      </c>
      <c r="F741" s="134"/>
      <c r="G741" s="83" t="s">
        <v>107</v>
      </c>
      <c r="H741" s="83"/>
      <c r="I741" s="83" t="s">
        <v>107</v>
      </c>
      <c r="J741" s="119" t="s">
        <v>107</v>
      </c>
      <c r="K741" s="319"/>
      <c r="L741" s="319"/>
      <c r="M741" s="319"/>
      <c r="N741" s="318"/>
      <c r="O741" s="318"/>
      <c r="P741" s="320"/>
      <c r="Q741" s="320"/>
      <c r="R741" s="320"/>
      <c r="S741" s="318"/>
      <c r="T741" s="318"/>
      <c r="U741" s="318"/>
      <c r="V741" s="318"/>
    </row>
    <row r="742" spans="1:22" ht="18" hidden="1" customHeight="1" x14ac:dyDescent="0.25">
      <c r="A742" s="30">
        <v>726</v>
      </c>
      <c r="B742" s="83"/>
      <c r="C742" s="100"/>
      <c r="D742" s="100" t="s">
        <v>107</v>
      </c>
      <c r="E742" s="83" t="s">
        <v>107</v>
      </c>
      <c r="F742" s="134"/>
      <c r="G742" s="83" t="s">
        <v>107</v>
      </c>
      <c r="H742" s="83"/>
      <c r="I742" s="83" t="s">
        <v>107</v>
      </c>
      <c r="J742" s="119" t="s">
        <v>107</v>
      </c>
      <c r="K742" s="319"/>
      <c r="L742" s="319"/>
      <c r="M742" s="319"/>
      <c r="N742" s="318"/>
      <c r="O742" s="318"/>
      <c r="P742" s="320"/>
      <c r="Q742" s="320"/>
      <c r="R742" s="320"/>
      <c r="S742" s="318"/>
      <c r="T742" s="318"/>
      <c r="U742" s="318"/>
      <c r="V742" s="318"/>
    </row>
    <row r="743" spans="1:22" ht="18" hidden="1" customHeight="1" x14ac:dyDescent="0.25">
      <c r="A743" s="30">
        <v>727</v>
      </c>
      <c r="B743" s="83"/>
      <c r="C743" s="100"/>
      <c r="D743" s="100" t="s">
        <v>107</v>
      </c>
      <c r="E743" s="83" t="s">
        <v>107</v>
      </c>
      <c r="F743" s="134"/>
      <c r="G743" s="83" t="s">
        <v>107</v>
      </c>
      <c r="H743" s="83"/>
      <c r="I743" s="83" t="s">
        <v>107</v>
      </c>
      <c r="J743" s="119" t="s">
        <v>107</v>
      </c>
      <c r="K743" s="319"/>
      <c r="L743" s="319"/>
      <c r="M743" s="319"/>
      <c r="N743" s="318"/>
      <c r="O743" s="318"/>
      <c r="P743" s="320"/>
      <c r="Q743" s="320"/>
      <c r="R743" s="320"/>
      <c r="S743" s="318"/>
      <c r="T743" s="318"/>
      <c r="U743" s="318"/>
      <c r="V743" s="318"/>
    </row>
    <row r="744" spans="1:22" ht="18" hidden="1" customHeight="1" x14ac:dyDescent="0.25">
      <c r="A744" s="30">
        <v>728</v>
      </c>
      <c r="B744" s="83"/>
      <c r="C744" s="100"/>
      <c r="D744" s="100" t="s">
        <v>107</v>
      </c>
      <c r="E744" s="83" t="s">
        <v>107</v>
      </c>
      <c r="F744" s="134"/>
      <c r="G744" s="83" t="s">
        <v>107</v>
      </c>
      <c r="H744" s="83"/>
      <c r="I744" s="83" t="s">
        <v>107</v>
      </c>
      <c r="J744" s="119" t="s">
        <v>107</v>
      </c>
      <c r="K744" s="319"/>
      <c r="L744" s="319"/>
      <c r="M744" s="319"/>
      <c r="N744" s="318"/>
      <c r="O744" s="318"/>
      <c r="P744" s="320"/>
      <c r="Q744" s="320"/>
      <c r="R744" s="320"/>
      <c r="S744" s="318"/>
      <c r="T744" s="318"/>
      <c r="U744" s="318"/>
      <c r="V744" s="318"/>
    </row>
    <row r="745" spans="1:22" ht="18" hidden="1" customHeight="1" x14ac:dyDescent="0.25">
      <c r="A745" s="30">
        <v>729</v>
      </c>
      <c r="B745" s="83"/>
      <c r="C745" s="100"/>
      <c r="D745" s="100" t="s">
        <v>107</v>
      </c>
      <c r="E745" s="83" t="s">
        <v>107</v>
      </c>
      <c r="F745" s="134"/>
      <c r="G745" s="83" t="s">
        <v>107</v>
      </c>
      <c r="H745" s="83"/>
      <c r="I745" s="83" t="s">
        <v>107</v>
      </c>
      <c r="J745" s="119" t="s">
        <v>107</v>
      </c>
      <c r="K745" s="319"/>
      <c r="L745" s="319"/>
      <c r="M745" s="319"/>
      <c r="N745" s="318"/>
      <c r="O745" s="318"/>
      <c r="P745" s="320"/>
      <c r="Q745" s="320"/>
      <c r="R745" s="320"/>
      <c r="S745" s="318"/>
      <c r="T745" s="318"/>
      <c r="U745" s="318"/>
      <c r="V745" s="318"/>
    </row>
    <row r="746" spans="1:22" ht="18" hidden="1" customHeight="1" x14ac:dyDescent="0.25">
      <c r="A746" s="30">
        <v>730</v>
      </c>
      <c r="B746" s="83"/>
      <c r="C746" s="100"/>
      <c r="D746" s="100" t="s">
        <v>107</v>
      </c>
      <c r="E746" s="83" t="s">
        <v>107</v>
      </c>
      <c r="F746" s="134"/>
      <c r="G746" s="83" t="s">
        <v>107</v>
      </c>
      <c r="H746" s="83"/>
      <c r="I746" s="83" t="s">
        <v>107</v>
      </c>
      <c r="J746" s="119" t="s">
        <v>107</v>
      </c>
      <c r="K746" s="319"/>
      <c r="L746" s="319"/>
      <c r="M746" s="319"/>
      <c r="N746" s="318"/>
      <c r="O746" s="318"/>
      <c r="P746" s="320"/>
      <c r="Q746" s="320"/>
      <c r="R746" s="320"/>
      <c r="S746" s="318"/>
      <c r="T746" s="318"/>
      <c r="U746" s="318"/>
      <c r="V746" s="318"/>
    </row>
    <row r="747" spans="1:22" ht="18" hidden="1" customHeight="1" x14ac:dyDescent="0.25">
      <c r="A747" s="30">
        <v>731</v>
      </c>
      <c r="B747" s="83"/>
      <c r="C747" s="100"/>
      <c r="D747" s="100" t="s">
        <v>107</v>
      </c>
      <c r="E747" s="83" t="s">
        <v>107</v>
      </c>
      <c r="F747" s="134"/>
      <c r="G747" s="83" t="s">
        <v>107</v>
      </c>
      <c r="H747" s="83"/>
      <c r="I747" s="83" t="s">
        <v>107</v>
      </c>
      <c r="J747" s="119" t="s">
        <v>107</v>
      </c>
      <c r="K747" s="319"/>
      <c r="L747" s="319"/>
      <c r="M747" s="319"/>
      <c r="N747" s="318"/>
      <c r="O747" s="318"/>
      <c r="P747" s="320"/>
      <c r="Q747" s="320"/>
      <c r="R747" s="320"/>
      <c r="S747" s="318"/>
      <c r="T747" s="318"/>
      <c r="U747" s="318"/>
      <c r="V747" s="318"/>
    </row>
    <row r="748" spans="1:22" ht="18" hidden="1" customHeight="1" x14ac:dyDescent="0.25">
      <c r="A748" s="30">
        <v>732</v>
      </c>
      <c r="B748" s="83"/>
      <c r="C748" s="100"/>
      <c r="D748" s="100" t="s">
        <v>107</v>
      </c>
      <c r="E748" s="83" t="s">
        <v>107</v>
      </c>
      <c r="F748" s="134"/>
      <c r="G748" s="83" t="s">
        <v>107</v>
      </c>
      <c r="H748" s="83"/>
      <c r="I748" s="83" t="s">
        <v>107</v>
      </c>
      <c r="J748" s="119" t="s">
        <v>107</v>
      </c>
      <c r="K748" s="319"/>
      <c r="L748" s="319"/>
      <c r="M748" s="319"/>
      <c r="N748" s="318"/>
      <c r="O748" s="318"/>
      <c r="P748" s="320"/>
      <c r="Q748" s="320"/>
      <c r="R748" s="320"/>
      <c r="S748" s="318"/>
      <c r="T748" s="318"/>
      <c r="U748" s="318"/>
      <c r="V748" s="318"/>
    </row>
    <row r="749" spans="1:22" ht="18" hidden="1" customHeight="1" x14ac:dyDescent="0.25">
      <c r="A749" s="30">
        <v>733</v>
      </c>
      <c r="B749" s="83"/>
      <c r="C749" s="100"/>
      <c r="D749" s="100" t="s">
        <v>107</v>
      </c>
      <c r="E749" s="83" t="s">
        <v>107</v>
      </c>
      <c r="F749" s="134"/>
      <c r="G749" s="83" t="s">
        <v>107</v>
      </c>
      <c r="H749" s="83"/>
      <c r="I749" s="83" t="s">
        <v>107</v>
      </c>
      <c r="J749" s="119" t="s">
        <v>107</v>
      </c>
      <c r="K749" s="319"/>
      <c r="L749" s="319"/>
      <c r="M749" s="319"/>
      <c r="N749" s="318"/>
      <c r="O749" s="318"/>
      <c r="P749" s="320"/>
      <c r="Q749" s="320"/>
      <c r="R749" s="320"/>
      <c r="S749" s="318"/>
      <c r="T749" s="318"/>
      <c r="U749" s="318"/>
      <c r="V749" s="318"/>
    </row>
    <row r="750" spans="1:22" ht="18" hidden="1" customHeight="1" x14ac:dyDescent="0.25">
      <c r="A750" s="30">
        <v>734</v>
      </c>
      <c r="B750" s="83"/>
      <c r="C750" s="100"/>
      <c r="D750" s="100" t="s">
        <v>107</v>
      </c>
      <c r="E750" s="83" t="s">
        <v>107</v>
      </c>
      <c r="F750" s="134"/>
      <c r="G750" s="83" t="s">
        <v>107</v>
      </c>
      <c r="H750" s="83"/>
      <c r="I750" s="83" t="s">
        <v>107</v>
      </c>
      <c r="J750" s="119" t="s">
        <v>107</v>
      </c>
      <c r="K750" s="319"/>
      <c r="L750" s="319"/>
      <c r="M750" s="319"/>
      <c r="N750" s="318"/>
      <c r="O750" s="318"/>
      <c r="P750" s="320"/>
      <c r="Q750" s="320"/>
      <c r="R750" s="320"/>
      <c r="S750" s="318"/>
      <c r="T750" s="318"/>
      <c r="U750" s="318"/>
      <c r="V750" s="318"/>
    </row>
    <row r="751" spans="1:22" ht="18" hidden="1" customHeight="1" x14ac:dyDescent="0.25">
      <c r="A751" s="30">
        <v>735</v>
      </c>
      <c r="B751" s="83"/>
      <c r="C751" s="100"/>
      <c r="D751" s="100" t="s">
        <v>107</v>
      </c>
      <c r="E751" s="83" t="s">
        <v>107</v>
      </c>
      <c r="F751" s="134"/>
      <c r="G751" s="83" t="s">
        <v>107</v>
      </c>
      <c r="H751" s="83"/>
      <c r="I751" s="83" t="s">
        <v>107</v>
      </c>
      <c r="J751" s="119" t="s">
        <v>107</v>
      </c>
      <c r="K751" s="319"/>
      <c r="L751" s="319"/>
      <c r="M751" s="319"/>
      <c r="N751" s="318"/>
      <c r="O751" s="318"/>
      <c r="P751" s="320"/>
      <c r="Q751" s="320"/>
      <c r="R751" s="320"/>
      <c r="S751" s="318"/>
      <c r="T751" s="318"/>
      <c r="U751" s="318"/>
      <c r="V751" s="318"/>
    </row>
    <row r="752" spans="1:22" ht="18" hidden="1" customHeight="1" x14ac:dyDescent="0.25">
      <c r="A752" s="30">
        <v>736</v>
      </c>
      <c r="B752" s="83"/>
      <c r="C752" s="100"/>
      <c r="D752" s="100" t="s">
        <v>107</v>
      </c>
      <c r="E752" s="83" t="s">
        <v>107</v>
      </c>
      <c r="F752" s="134"/>
      <c r="G752" s="83" t="s">
        <v>107</v>
      </c>
      <c r="H752" s="83"/>
      <c r="I752" s="83" t="s">
        <v>107</v>
      </c>
      <c r="J752" s="119" t="s">
        <v>107</v>
      </c>
      <c r="K752" s="319"/>
      <c r="L752" s="319"/>
      <c r="M752" s="319"/>
      <c r="N752" s="318"/>
      <c r="O752" s="318"/>
      <c r="P752" s="320"/>
      <c r="Q752" s="320"/>
      <c r="R752" s="320"/>
      <c r="S752" s="318"/>
      <c r="T752" s="318"/>
      <c r="U752" s="318"/>
      <c r="V752" s="318"/>
    </row>
    <row r="753" spans="1:22" ht="18" hidden="1" customHeight="1" x14ac:dyDescent="0.25">
      <c r="A753" s="30">
        <v>737</v>
      </c>
      <c r="B753" s="83"/>
      <c r="C753" s="100"/>
      <c r="D753" s="100" t="s">
        <v>107</v>
      </c>
      <c r="E753" s="83" t="s">
        <v>107</v>
      </c>
      <c r="F753" s="134"/>
      <c r="G753" s="83" t="s">
        <v>107</v>
      </c>
      <c r="H753" s="83"/>
      <c r="I753" s="83" t="s">
        <v>107</v>
      </c>
      <c r="J753" s="119" t="s">
        <v>107</v>
      </c>
      <c r="K753" s="319"/>
      <c r="L753" s="319"/>
      <c r="M753" s="319"/>
      <c r="N753" s="318"/>
      <c r="O753" s="318"/>
      <c r="P753" s="320"/>
      <c r="Q753" s="320"/>
      <c r="R753" s="320"/>
      <c r="S753" s="318"/>
      <c r="T753" s="318"/>
      <c r="U753" s="318"/>
      <c r="V753" s="318"/>
    </row>
    <row r="754" spans="1:22" ht="18" hidden="1" customHeight="1" x14ac:dyDescent="0.25">
      <c r="A754" s="30">
        <v>738</v>
      </c>
      <c r="B754" s="83"/>
      <c r="C754" s="100"/>
      <c r="D754" s="100" t="s">
        <v>107</v>
      </c>
      <c r="E754" s="83" t="s">
        <v>107</v>
      </c>
      <c r="F754" s="134"/>
      <c r="G754" s="83" t="s">
        <v>107</v>
      </c>
      <c r="H754" s="83"/>
      <c r="I754" s="83" t="s">
        <v>107</v>
      </c>
      <c r="J754" s="119" t="s">
        <v>107</v>
      </c>
      <c r="K754" s="319"/>
      <c r="L754" s="319"/>
      <c r="M754" s="319"/>
      <c r="N754" s="318"/>
      <c r="O754" s="318"/>
      <c r="P754" s="320"/>
      <c r="Q754" s="320"/>
      <c r="R754" s="320"/>
      <c r="S754" s="318"/>
      <c r="T754" s="318"/>
      <c r="U754" s="318"/>
      <c r="V754" s="318"/>
    </row>
    <row r="755" spans="1:22" ht="18" hidden="1" customHeight="1" x14ac:dyDescent="0.25">
      <c r="A755" s="30">
        <v>739</v>
      </c>
      <c r="B755" s="83"/>
      <c r="C755" s="100"/>
      <c r="D755" s="100" t="s">
        <v>107</v>
      </c>
      <c r="E755" s="83" t="s">
        <v>107</v>
      </c>
      <c r="F755" s="134"/>
      <c r="G755" s="83" t="s">
        <v>107</v>
      </c>
      <c r="H755" s="83"/>
      <c r="I755" s="83" t="s">
        <v>107</v>
      </c>
      <c r="J755" s="119" t="s">
        <v>107</v>
      </c>
      <c r="K755" s="319"/>
      <c r="L755" s="319"/>
      <c r="M755" s="319"/>
      <c r="N755" s="318"/>
      <c r="O755" s="318"/>
      <c r="P755" s="320"/>
      <c r="Q755" s="320"/>
      <c r="R755" s="320"/>
      <c r="S755" s="318"/>
      <c r="T755" s="318"/>
      <c r="U755" s="318"/>
      <c r="V755" s="318"/>
    </row>
    <row r="756" spans="1:22" ht="18" hidden="1" customHeight="1" x14ac:dyDescent="0.25">
      <c r="A756" s="30">
        <v>740</v>
      </c>
      <c r="B756" s="83"/>
      <c r="C756" s="100"/>
      <c r="D756" s="100" t="s">
        <v>107</v>
      </c>
      <c r="E756" s="83" t="s">
        <v>107</v>
      </c>
      <c r="F756" s="134"/>
      <c r="G756" s="83" t="s">
        <v>107</v>
      </c>
      <c r="H756" s="83"/>
      <c r="I756" s="83" t="s">
        <v>107</v>
      </c>
      <c r="J756" s="119" t="s">
        <v>107</v>
      </c>
      <c r="K756" s="319"/>
      <c r="L756" s="319"/>
      <c r="M756" s="319"/>
      <c r="N756" s="318"/>
      <c r="O756" s="318"/>
      <c r="P756" s="320"/>
      <c r="Q756" s="320"/>
      <c r="R756" s="320"/>
      <c r="S756" s="318"/>
      <c r="T756" s="318"/>
      <c r="U756" s="318"/>
      <c r="V756" s="318"/>
    </row>
    <row r="757" spans="1:22" ht="18" hidden="1" customHeight="1" x14ac:dyDescent="0.25">
      <c r="A757" s="30">
        <v>741</v>
      </c>
      <c r="B757" s="83"/>
      <c r="C757" s="100"/>
      <c r="D757" s="100" t="s">
        <v>107</v>
      </c>
      <c r="E757" s="83" t="s">
        <v>107</v>
      </c>
      <c r="F757" s="134"/>
      <c r="G757" s="83" t="s">
        <v>107</v>
      </c>
      <c r="H757" s="83"/>
      <c r="I757" s="83" t="s">
        <v>107</v>
      </c>
      <c r="J757" s="119" t="s">
        <v>107</v>
      </c>
      <c r="K757" s="319"/>
      <c r="L757" s="319"/>
      <c r="M757" s="319"/>
      <c r="N757" s="318"/>
      <c r="O757" s="318"/>
      <c r="P757" s="320"/>
      <c r="Q757" s="320"/>
      <c r="R757" s="320"/>
      <c r="S757" s="318"/>
      <c r="T757" s="318"/>
      <c r="U757" s="318"/>
      <c r="V757" s="318"/>
    </row>
    <row r="758" spans="1:22" ht="18" hidden="1" customHeight="1" x14ac:dyDescent="0.25">
      <c r="A758" s="30">
        <v>742</v>
      </c>
      <c r="B758" s="83"/>
      <c r="C758" s="100"/>
      <c r="D758" s="100" t="s">
        <v>107</v>
      </c>
      <c r="E758" s="83" t="s">
        <v>107</v>
      </c>
      <c r="F758" s="134"/>
      <c r="G758" s="83" t="s">
        <v>107</v>
      </c>
      <c r="H758" s="83"/>
      <c r="I758" s="83" t="s">
        <v>107</v>
      </c>
      <c r="J758" s="119" t="s">
        <v>107</v>
      </c>
      <c r="K758" s="319"/>
      <c r="L758" s="319"/>
      <c r="M758" s="319"/>
      <c r="N758" s="318"/>
      <c r="O758" s="318"/>
      <c r="P758" s="320"/>
      <c r="Q758" s="320"/>
      <c r="R758" s="320"/>
      <c r="S758" s="318"/>
      <c r="T758" s="318"/>
      <c r="U758" s="318"/>
      <c r="V758" s="318"/>
    </row>
    <row r="759" spans="1:22" ht="18" hidden="1" customHeight="1" x14ac:dyDescent="0.25">
      <c r="A759" s="30">
        <v>743</v>
      </c>
      <c r="B759" s="83"/>
      <c r="C759" s="100"/>
      <c r="D759" s="100" t="s">
        <v>107</v>
      </c>
      <c r="E759" s="83" t="s">
        <v>107</v>
      </c>
      <c r="F759" s="134"/>
      <c r="G759" s="83" t="s">
        <v>107</v>
      </c>
      <c r="H759" s="83"/>
      <c r="I759" s="83" t="s">
        <v>107</v>
      </c>
      <c r="J759" s="119" t="s">
        <v>107</v>
      </c>
      <c r="K759" s="319"/>
      <c r="L759" s="319"/>
      <c r="M759" s="319"/>
      <c r="N759" s="318"/>
      <c r="O759" s="318"/>
      <c r="P759" s="320"/>
      <c r="Q759" s="320"/>
      <c r="R759" s="320"/>
      <c r="S759" s="318"/>
      <c r="T759" s="318"/>
      <c r="U759" s="318"/>
      <c r="V759" s="318"/>
    </row>
    <row r="760" spans="1:22" ht="18" hidden="1" customHeight="1" x14ac:dyDescent="0.25">
      <c r="A760" s="30">
        <v>744</v>
      </c>
      <c r="B760" s="83"/>
      <c r="C760" s="100"/>
      <c r="D760" s="100" t="s">
        <v>107</v>
      </c>
      <c r="E760" s="83" t="s">
        <v>107</v>
      </c>
      <c r="F760" s="134"/>
      <c r="G760" s="83" t="s">
        <v>107</v>
      </c>
      <c r="H760" s="83"/>
      <c r="I760" s="83" t="s">
        <v>107</v>
      </c>
      <c r="J760" s="119" t="s">
        <v>107</v>
      </c>
      <c r="K760" s="319"/>
      <c r="L760" s="319"/>
      <c r="M760" s="319"/>
      <c r="N760" s="318"/>
      <c r="O760" s="318"/>
      <c r="P760" s="320"/>
      <c r="Q760" s="320"/>
      <c r="R760" s="320"/>
      <c r="S760" s="318"/>
      <c r="T760" s="318"/>
      <c r="U760" s="318"/>
      <c r="V760" s="318"/>
    </row>
    <row r="761" spans="1:22" ht="18" hidden="1" customHeight="1" x14ac:dyDescent="0.25">
      <c r="A761" s="30">
        <v>745</v>
      </c>
      <c r="B761" s="83"/>
      <c r="C761" s="100"/>
      <c r="D761" s="100" t="s">
        <v>107</v>
      </c>
      <c r="E761" s="83" t="s">
        <v>107</v>
      </c>
      <c r="F761" s="134"/>
      <c r="G761" s="83" t="s">
        <v>107</v>
      </c>
      <c r="H761" s="83"/>
      <c r="I761" s="83" t="s">
        <v>107</v>
      </c>
      <c r="J761" s="119" t="s">
        <v>107</v>
      </c>
      <c r="K761" s="319"/>
      <c r="L761" s="319"/>
      <c r="M761" s="319"/>
      <c r="N761" s="318"/>
      <c r="O761" s="318"/>
      <c r="P761" s="320"/>
      <c r="Q761" s="320"/>
      <c r="R761" s="320"/>
      <c r="S761" s="318"/>
      <c r="T761" s="318"/>
      <c r="U761" s="318"/>
      <c r="V761" s="318"/>
    </row>
    <row r="762" spans="1:22" ht="18" hidden="1" customHeight="1" x14ac:dyDescent="0.25">
      <c r="A762" s="30">
        <v>746</v>
      </c>
      <c r="B762" s="83"/>
      <c r="C762" s="100"/>
      <c r="D762" s="100" t="s">
        <v>107</v>
      </c>
      <c r="E762" s="83" t="s">
        <v>107</v>
      </c>
      <c r="F762" s="134"/>
      <c r="G762" s="83" t="s">
        <v>107</v>
      </c>
      <c r="H762" s="83"/>
      <c r="I762" s="83" t="s">
        <v>107</v>
      </c>
      <c r="J762" s="119" t="s">
        <v>107</v>
      </c>
      <c r="K762" s="319"/>
      <c r="L762" s="319"/>
      <c r="M762" s="319"/>
      <c r="N762" s="318"/>
      <c r="O762" s="318"/>
      <c r="P762" s="320"/>
      <c r="Q762" s="320"/>
      <c r="R762" s="320"/>
      <c r="S762" s="318"/>
      <c r="T762" s="318"/>
      <c r="U762" s="318"/>
      <c r="V762" s="318"/>
    </row>
    <row r="763" spans="1:22" ht="18" hidden="1" customHeight="1" x14ac:dyDescent="0.25">
      <c r="A763" s="30">
        <v>747</v>
      </c>
      <c r="B763" s="83"/>
      <c r="C763" s="100"/>
      <c r="D763" s="100" t="s">
        <v>107</v>
      </c>
      <c r="E763" s="83" t="s">
        <v>107</v>
      </c>
      <c r="F763" s="134"/>
      <c r="G763" s="83" t="s">
        <v>107</v>
      </c>
      <c r="H763" s="83"/>
      <c r="I763" s="83" t="s">
        <v>107</v>
      </c>
      <c r="J763" s="119" t="s">
        <v>107</v>
      </c>
      <c r="K763" s="319"/>
      <c r="L763" s="319"/>
      <c r="M763" s="319"/>
      <c r="N763" s="318"/>
      <c r="O763" s="318"/>
      <c r="P763" s="320"/>
      <c r="Q763" s="320"/>
      <c r="R763" s="320"/>
      <c r="S763" s="318"/>
      <c r="T763" s="318"/>
      <c r="U763" s="318"/>
      <c r="V763" s="318"/>
    </row>
    <row r="764" spans="1:22" ht="18" hidden="1" customHeight="1" x14ac:dyDescent="0.25">
      <c r="A764" s="30">
        <v>748</v>
      </c>
      <c r="B764" s="83"/>
      <c r="C764" s="100"/>
      <c r="D764" s="100" t="s">
        <v>107</v>
      </c>
      <c r="E764" s="83" t="s">
        <v>107</v>
      </c>
      <c r="F764" s="134"/>
      <c r="G764" s="83" t="s">
        <v>107</v>
      </c>
      <c r="H764" s="83"/>
      <c r="I764" s="83" t="s">
        <v>107</v>
      </c>
      <c r="J764" s="119" t="s">
        <v>107</v>
      </c>
      <c r="K764" s="319"/>
      <c r="L764" s="319"/>
      <c r="M764" s="319"/>
      <c r="N764" s="318"/>
      <c r="O764" s="318"/>
      <c r="P764" s="320"/>
      <c r="Q764" s="320"/>
      <c r="R764" s="320"/>
      <c r="S764" s="318"/>
      <c r="T764" s="318"/>
      <c r="U764" s="318"/>
      <c r="V764" s="318"/>
    </row>
    <row r="765" spans="1:22" ht="18" hidden="1" customHeight="1" x14ac:dyDescent="0.25">
      <c r="A765" s="30">
        <v>749</v>
      </c>
      <c r="B765" s="83"/>
      <c r="C765" s="100"/>
      <c r="D765" s="100" t="s">
        <v>107</v>
      </c>
      <c r="E765" s="83" t="s">
        <v>107</v>
      </c>
      <c r="F765" s="134"/>
      <c r="G765" s="83" t="s">
        <v>107</v>
      </c>
      <c r="H765" s="83"/>
      <c r="I765" s="83" t="s">
        <v>107</v>
      </c>
      <c r="J765" s="119" t="s">
        <v>107</v>
      </c>
      <c r="K765" s="319"/>
      <c r="L765" s="319"/>
      <c r="M765" s="319"/>
      <c r="N765" s="318"/>
      <c r="O765" s="318"/>
      <c r="P765" s="320"/>
      <c r="Q765" s="320"/>
      <c r="R765" s="320"/>
      <c r="S765" s="318"/>
      <c r="T765" s="318"/>
      <c r="U765" s="318"/>
      <c r="V765" s="318"/>
    </row>
    <row r="766" spans="1:22" ht="18" hidden="1" customHeight="1" x14ac:dyDescent="0.25">
      <c r="A766" s="30">
        <v>750</v>
      </c>
      <c r="B766" s="83"/>
      <c r="C766" s="100"/>
      <c r="D766" s="100" t="s">
        <v>107</v>
      </c>
      <c r="E766" s="83" t="s">
        <v>107</v>
      </c>
      <c r="F766" s="134"/>
      <c r="G766" s="83" t="s">
        <v>107</v>
      </c>
      <c r="H766" s="83"/>
      <c r="I766" s="83" t="s">
        <v>107</v>
      </c>
      <c r="J766" s="119" t="s">
        <v>107</v>
      </c>
      <c r="K766" s="319"/>
      <c r="L766" s="319"/>
      <c r="M766" s="319"/>
      <c r="N766" s="318"/>
      <c r="O766" s="318"/>
      <c r="P766" s="320"/>
      <c r="Q766" s="320"/>
      <c r="R766" s="320"/>
      <c r="S766" s="318"/>
      <c r="T766" s="318"/>
      <c r="U766" s="318"/>
      <c r="V766" s="318"/>
    </row>
    <row r="767" spans="1:22" ht="18" hidden="1" customHeight="1" x14ac:dyDescent="0.25">
      <c r="A767" s="30">
        <v>751</v>
      </c>
      <c r="B767" s="83"/>
      <c r="C767" s="100"/>
      <c r="D767" s="100" t="s">
        <v>107</v>
      </c>
      <c r="E767" s="83" t="s">
        <v>107</v>
      </c>
      <c r="F767" s="134"/>
      <c r="G767" s="83" t="s">
        <v>107</v>
      </c>
      <c r="H767" s="83"/>
      <c r="I767" s="83" t="s">
        <v>107</v>
      </c>
      <c r="J767" s="119" t="s">
        <v>107</v>
      </c>
      <c r="K767" s="319"/>
      <c r="L767" s="319"/>
      <c r="M767" s="319"/>
      <c r="N767" s="318"/>
      <c r="O767" s="318"/>
      <c r="P767" s="320"/>
      <c r="Q767" s="320"/>
      <c r="R767" s="320"/>
      <c r="S767" s="318"/>
      <c r="T767" s="318"/>
      <c r="U767" s="318"/>
      <c r="V767" s="318"/>
    </row>
    <row r="768" spans="1:22" ht="18" hidden="1" customHeight="1" x14ac:dyDescent="0.25">
      <c r="A768" s="30">
        <v>752</v>
      </c>
      <c r="B768" s="83"/>
      <c r="C768" s="100"/>
      <c r="D768" s="100" t="s">
        <v>107</v>
      </c>
      <c r="E768" s="83" t="s">
        <v>107</v>
      </c>
      <c r="F768" s="134"/>
      <c r="G768" s="83" t="s">
        <v>107</v>
      </c>
      <c r="H768" s="83"/>
      <c r="I768" s="83" t="s">
        <v>107</v>
      </c>
      <c r="J768" s="119" t="s">
        <v>107</v>
      </c>
      <c r="K768" s="319"/>
      <c r="L768" s="319"/>
      <c r="M768" s="319"/>
      <c r="N768" s="318"/>
      <c r="O768" s="318"/>
      <c r="P768" s="320"/>
      <c r="Q768" s="320"/>
      <c r="R768" s="320"/>
      <c r="S768" s="318"/>
      <c r="T768" s="318"/>
      <c r="U768" s="318"/>
      <c r="V768" s="318"/>
    </row>
    <row r="769" spans="1:22" ht="18" hidden="1" customHeight="1" x14ac:dyDescent="0.25">
      <c r="A769" s="30">
        <v>753</v>
      </c>
      <c r="B769" s="83"/>
      <c r="C769" s="100"/>
      <c r="D769" s="100" t="s">
        <v>107</v>
      </c>
      <c r="E769" s="83" t="s">
        <v>107</v>
      </c>
      <c r="F769" s="134"/>
      <c r="G769" s="83" t="s">
        <v>107</v>
      </c>
      <c r="H769" s="83"/>
      <c r="I769" s="83" t="s">
        <v>107</v>
      </c>
      <c r="J769" s="119" t="s">
        <v>107</v>
      </c>
      <c r="K769" s="319"/>
      <c r="L769" s="319"/>
      <c r="M769" s="319"/>
      <c r="N769" s="318"/>
      <c r="O769" s="318"/>
      <c r="P769" s="320"/>
      <c r="Q769" s="320"/>
      <c r="R769" s="320"/>
      <c r="S769" s="318"/>
      <c r="T769" s="318"/>
      <c r="U769" s="318"/>
      <c r="V769" s="318"/>
    </row>
    <row r="770" spans="1:22" ht="18" hidden="1" customHeight="1" x14ac:dyDescent="0.25">
      <c r="A770" s="30">
        <v>754</v>
      </c>
      <c r="B770" s="83"/>
      <c r="C770" s="100"/>
      <c r="D770" s="100" t="s">
        <v>107</v>
      </c>
      <c r="E770" s="83" t="s">
        <v>107</v>
      </c>
      <c r="F770" s="134"/>
      <c r="G770" s="83" t="s">
        <v>107</v>
      </c>
      <c r="H770" s="83"/>
      <c r="I770" s="83" t="s">
        <v>107</v>
      </c>
      <c r="J770" s="119" t="s">
        <v>107</v>
      </c>
      <c r="K770" s="319"/>
      <c r="L770" s="319"/>
      <c r="M770" s="319"/>
      <c r="N770" s="318"/>
      <c r="O770" s="318"/>
      <c r="P770" s="320"/>
      <c r="Q770" s="320"/>
      <c r="R770" s="320"/>
      <c r="S770" s="318"/>
      <c r="T770" s="318"/>
      <c r="U770" s="318"/>
      <c r="V770" s="318"/>
    </row>
    <row r="771" spans="1:22" ht="18" hidden="1" customHeight="1" x14ac:dyDescent="0.25">
      <c r="A771" s="30">
        <v>755</v>
      </c>
      <c r="B771" s="83"/>
      <c r="C771" s="100"/>
      <c r="D771" s="100" t="s">
        <v>107</v>
      </c>
      <c r="E771" s="83" t="s">
        <v>107</v>
      </c>
      <c r="F771" s="134"/>
      <c r="G771" s="83" t="s">
        <v>107</v>
      </c>
      <c r="H771" s="83"/>
      <c r="I771" s="83" t="s">
        <v>107</v>
      </c>
      <c r="J771" s="119" t="s">
        <v>107</v>
      </c>
      <c r="K771" s="319"/>
      <c r="L771" s="319"/>
      <c r="M771" s="319"/>
      <c r="N771" s="318"/>
      <c r="O771" s="318"/>
      <c r="P771" s="320"/>
      <c r="Q771" s="320"/>
      <c r="R771" s="320"/>
      <c r="S771" s="318"/>
      <c r="T771" s="318"/>
      <c r="U771" s="318"/>
      <c r="V771" s="318"/>
    </row>
    <row r="772" spans="1:22" ht="18" hidden="1" customHeight="1" x14ac:dyDescent="0.25">
      <c r="A772" s="30">
        <v>756</v>
      </c>
      <c r="B772" s="83"/>
      <c r="C772" s="100"/>
      <c r="D772" s="100" t="s">
        <v>107</v>
      </c>
      <c r="E772" s="83" t="s">
        <v>107</v>
      </c>
      <c r="F772" s="134"/>
      <c r="G772" s="83" t="s">
        <v>107</v>
      </c>
      <c r="H772" s="83"/>
      <c r="I772" s="83" t="s">
        <v>107</v>
      </c>
      <c r="J772" s="119" t="s">
        <v>107</v>
      </c>
      <c r="K772" s="319"/>
      <c r="L772" s="319"/>
      <c r="M772" s="319"/>
      <c r="N772" s="318"/>
      <c r="O772" s="318"/>
      <c r="P772" s="320"/>
      <c r="Q772" s="320"/>
      <c r="R772" s="320"/>
      <c r="S772" s="318"/>
      <c r="T772" s="318"/>
      <c r="U772" s="318"/>
      <c r="V772" s="318"/>
    </row>
    <row r="773" spans="1:22" ht="18" hidden="1" customHeight="1" x14ac:dyDescent="0.25">
      <c r="A773" s="30">
        <v>757</v>
      </c>
      <c r="B773" s="83"/>
      <c r="C773" s="100"/>
      <c r="D773" s="100" t="s">
        <v>107</v>
      </c>
      <c r="E773" s="83" t="s">
        <v>107</v>
      </c>
      <c r="F773" s="134"/>
      <c r="G773" s="83" t="s">
        <v>107</v>
      </c>
      <c r="H773" s="83"/>
      <c r="I773" s="83" t="s">
        <v>107</v>
      </c>
      <c r="J773" s="119" t="s">
        <v>107</v>
      </c>
      <c r="K773" s="319"/>
      <c r="L773" s="319"/>
      <c r="M773" s="319"/>
      <c r="N773" s="318"/>
      <c r="O773" s="318"/>
      <c r="P773" s="320"/>
      <c r="Q773" s="320"/>
      <c r="R773" s="320"/>
      <c r="S773" s="318"/>
      <c r="T773" s="318"/>
      <c r="U773" s="318"/>
      <c r="V773" s="318"/>
    </row>
    <row r="774" spans="1:22" ht="18" hidden="1" customHeight="1" x14ac:dyDescent="0.25">
      <c r="A774" s="30">
        <v>758</v>
      </c>
      <c r="B774" s="83"/>
      <c r="C774" s="100"/>
      <c r="D774" s="100" t="s">
        <v>107</v>
      </c>
      <c r="E774" s="83" t="s">
        <v>107</v>
      </c>
      <c r="F774" s="134"/>
      <c r="G774" s="83" t="s">
        <v>107</v>
      </c>
      <c r="H774" s="83"/>
      <c r="I774" s="83" t="s">
        <v>107</v>
      </c>
      <c r="J774" s="119" t="s">
        <v>107</v>
      </c>
      <c r="K774" s="319"/>
      <c r="L774" s="319"/>
      <c r="M774" s="319"/>
      <c r="N774" s="318"/>
      <c r="O774" s="318"/>
      <c r="P774" s="320"/>
      <c r="Q774" s="320"/>
      <c r="R774" s="320"/>
      <c r="S774" s="318"/>
      <c r="T774" s="318"/>
      <c r="U774" s="318"/>
      <c r="V774" s="318"/>
    </row>
    <row r="775" spans="1:22" ht="18" hidden="1" customHeight="1" x14ac:dyDescent="0.25">
      <c r="A775" s="30">
        <v>759</v>
      </c>
      <c r="B775" s="83"/>
      <c r="C775" s="100"/>
      <c r="D775" s="100" t="s">
        <v>107</v>
      </c>
      <c r="E775" s="83" t="s">
        <v>107</v>
      </c>
      <c r="F775" s="134"/>
      <c r="G775" s="83" t="s">
        <v>107</v>
      </c>
      <c r="H775" s="83"/>
      <c r="I775" s="83" t="s">
        <v>107</v>
      </c>
      <c r="J775" s="119" t="s">
        <v>107</v>
      </c>
      <c r="K775" s="319"/>
      <c r="L775" s="319"/>
      <c r="M775" s="319"/>
      <c r="N775" s="318"/>
      <c r="O775" s="318"/>
      <c r="P775" s="320"/>
      <c r="Q775" s="320"/>
      <c r="R775" s="320"/>
      <c r="S775" s="318"/>
      <c r="T775" s="318"/>
      <c r="U775" s="318"/>
      <c r="V775" s="318"/>
    </row>
    <row r="776" spans="1:22" ht="18" hidden="1" customHeight="1" x14ac:dyDescent="0.25">
      <c r="A776" s="30">
        <v>760</v>
      </c>
      <c r="B776" s="83"/>
      <c r="C776" s="100"/>
      <c r="D776" s="100" t="s">
        <v>107</v>
      </c>
      <c r="E776" s="83" t="s">
        <v>107</v>
      </c>
      <c r="F776" s="134"/>
      <c r="G776" s="83" t="s">
        <v>107</v>
      </c>
      <c r="H776" s="83"/>
      <c r="I776" s="83" t="s">
        <v>107</v>
      </c>
      <c r="J776" s="119" t="s">
        <v>107</v>
      </c>
      <c r="K776" s="319"/>
      <c r="L776" s="319"/>
      <c r="M776" s="319"/>
      <c r="N776" s="318"/>
      <c r="O776" s="318"/>
      <c r="P776" s="320"/>
      <c r="Q776" s="320"/>
      <c r="R776" s="320"/>
      <c r="S776" s="318"/>
      <c r="T776" s="318"/>
      <c r="U776" s="318"/>
      <c r="V776" s="318"/>
    </row>
    <row r="777" spans="1:22" ht="18" hidden="1" customHeight="1" x14ac:dyDescent="0.25">
      <c r="A777" s="30">
        <v>761</v>
      </c>
      <c r="B777" s="83"/>
      <c r="C777" s="100"/>
      <c r="D777" s="100" t="s">
        <v>107</v>
      </c>
      <c r="E777" s="83" t="s">
        <v>107</v>
      </c>
      <c r="F777" s="134"/>
      <c r="G777" s="83" t="s">
        <v>107</v>
      </c>
      <c r="H777" s="83"/>
      <c r="I777" s="83" t="s">
        <v>107</v>
      </c>
      <c r="J777" s="119" t="s">
        <v>107</v>
      </c>
      <c r="K777" s="319"/>
      <c r="L777" s="319"/>
      <c r="M777" s="319"/>
      <c r="N777" s="318"/>
      <c r="O777" s="318"/>
      <c r="P777" s="320"/>
      <c r="Q777" s="320"/>
      <c r="R777" s="320"/>
      <c r="S777" s="318"/>
      <c r="T777" s="318"/>
      <c r="U777" s="318"/>
      <c r="V777" s="318"/>
    </row>
    <row r="778" spans="1:22" ht="18" hidden="1" customHeight="1" x14ac:dyDescent="0.25">
      <c r="A778" s="30">
        <v>762</v>
      </c>
      <c r="B778" s="83"/>
      <c r="C778" s="100"/>
      <c r="D778" s="100" t="s">
        <v>107</v>
      </c>
      <c r="E778" s="83" t="s">
        <v>107</v>
      </c>
      <c r="F778" s="134"/>
      <c r="G778" s="83" t="s">
        <v>107</v>
      </c>
      <c r="H778" s="83"/>
      <c r="I778" s="83" t="s">
        <v>107</v>
      </c>
      <c r="J778" s="119" t="s">
        <v>107</v>
      </c>
      <c r="K778" s="319"/>
      <c r="L778" s="319"/>
      <c r="M778" s="319"/>
      <c r="N778" s="318"/>
      <c r="O778" s="318"/>
      <c r="P778" s="320"/>
      <c r="Q778" s="320"/>
      <c r="R778" s="320"/>
      <c r="S778" s="318"/>
      <c r="T778" s="318"/>
      <c r="U778" s="318"/>
      <c r="V778" s="318"/>
    </row>
    <row r="779" spans="1:22" ht="18" hidden="1" customHeight="1" x14ac:dyDescent="0.25">
      <c r="A779" s="30">
        <v>763</v>
      </c>
      <c r="B779" s="83"/>
      <c r="C779" s="100"/>
      <c r="D779" s="100" t="s">
        <v>107</v>
      </c>
      <c r="E779" s="83" t="s">
        <v>107</v>
      </c>
      <c r="F779" s="134"/>
      <c r="G779" s="83" t="s">
        <v>107</v>
      </c>
      <c r="H779" s="83"/>
      <c r="I779" s="83" t="s">
        <v>107</v>
      </c>
      <c r="J779" s="119" t="s">
        <v>107</v>
      </c>
      <c r="K779" s="319"/>
      <c r="L779" s="319"/>
      <c r="M779" s="319"/>
      <c r="N779" s="318"/>
      <c r="O779" s="318"/>
      <c r="P779" s="320"/>
      <c r="Q779" s="320"/>
      <c r="R779" s="320"/>
      <c r="S779" s="318"/>
      <c r="T779" s="318"/>
      <c r="U779" s="318"/>
      <c r="V779" s="318"/>
    </row>
    <row r="780" spans="1:22" ht="18" hidden="1" customHeight="1" x14ac:dyDescent="0.25">
      <c r="A780" s="30">
        <v>764</v>
      </c>
      <c r="B780" s="83"/>
      <c r="C780" s="100"/>
      <c r="D780" s="100" t="s">
        <v>107</v>
      </c>
      <c r="E780" s="83" t="s">
        <v>107</v>
      </c>
      <c r="F780" s="134"/>
      <c r="G780" s="83" t="s">
        <v>107</v>
      </c>
      <c r="H780" s="83"/>
      <c r="I780" s="83" t="s">
        <v>107</v>
      </c>
      <c r="J780" s="119" t="s">
        <v>107</v>
      </c>
      <c r="K780" s="319"/>
      <c r="L780" s="319"/>
      <c r="M780" s="319"/>
      <c r="N780" s="318"/>
      <c r="O780" s="318"/>
      <c r="P780" s="320"/>
      <c r="Q780" s="320"/>
      <c r="R780" s="320"/>
      <c r="S780" s="318"/>
      <c r="T780" s="318"/>
      <c r="U780" s="318"/>
      <c r="V780" s="318"/>
    </row>
    <row r="781" spans="1:22" ht="18" hidden="1" customHeight="1" x14ac:dyDescent="0.25">
      <c r="A781" s="30">
        <v>765</v>
      </c>
      <c r="B781" s="83"/>
      <c r="C781" s="100"/>
      <c r="D781" s="100" t="s">
        <v>107</v>
      </c>
      <c r="E781" s="83" t="s">
        <v>107</v>
      </c>
      <c r="F781" s="134"/>
      <c r="G781" s="83" t="s">
        <v>107</v>
      </c>
      <c r="H781" s="83"/>
      <c r="I781" s="83" t="s">
        <v>107</v>
      </c>
      <c r="J781" s="119" t="s">
        <v>107</v>
      </c>
      <c r="K781" s="319"/>
      <c r="L781" s="319"/>
      <c r="M781" s="319"/>
      <c r="N781" s="318"/>
      <c r="O781" s="318"/>
      <c r="P781" s="320"/>
      <c r="Q781" s="320"/>
      <c r="R781" s="320"/>
      <c r="S781" s="318"/>
      <c r="T781" s="318"/>
      <c r="U781" s="318"/>
      <c r="V781" s="318"/>
    </row>
    <row r="782" spans="1:22" ht="18" hidden="1" customHeight="1" x14ac:dyDescent="0.25">
      <c r="A782" s="30">
        <v>766</v>
      </c>
      <c r="B782" s="83"/>
      <c r="C782" s="100"/>
      <c r="D782" s="100" t="s">
        <v>107</v>
      </c>
      <c r="E782" s="83" t="s">
        <v>107</v>
      </c>
      <c r="F782" s="134"/>
      <c r="G782" s="83" t="s">
        <v>107</v>
      </c>
      <c r="H782" s="83"/>
      <c r="I782" s="83" t="s">
        <v>107</v>
      </c>
      <c r="J782" s="119" t="s">
        <v>107</v>
      </c>
      <c r="K782" s="319"/>
      <c r="L782" s="319"/>
      <c r="M782" s="319"/>
      <c r="N782" s="318"/>
      <c r="O782" s="318"/>
      <c r="P782" s="320"/>
      <c r="Q782" s="320"/>
      <c r="R782" s="320"/>
      <c r="S782" s="318"/>
      <c r="T782" s="318"/>
      <c r="U782" s="318"/>
      <c r="V782" s="318"/>
    </row>
    <row r="783" spans="1:22" ht="18" hidden="1" customHeight="1" x14ac:dyDescent="0.25">
      <c r="A783" s="30">
        <v>767</v>
      </c>
      <c r="B783" s="83"/>
      <c r="C783" s="100"/>
      <c r="D783" s="100" t="s">
        <v>107</v>
      </c>
      <c r="E783" s="83" t="s">
        <v>107</v>
      </c>
      <c r="F783" s="134"/>
      <c r="G783" s="83" t="s">
        <v>107</v>
      </c>
      <c r="H783" s="83"/>
      <c r="I783" s="83" t="s">
        <v>107</v>
      </c>
      <c r="J783" s="119" t="s">
        <v>107</v>
      </c>
      <c r="K783" s="319"/>
      <c r="L783" s="319"/>
      <c r="M783" s="319"/>
      <c r="N783" s="318"/>
      <c r="O783" s="318"/>
      <c r="P783" s="320"/>
      <c r="Q783" s="320"/>
      <c r="R783" s="320"/>
      <c r="S783" s="318"/>
      <c r="T783" s="318"/>
      <c r="U783" s="318"/>
      <c r="V783" s="318"/>
    </row>
    <row r="784" spans="1:22" ht="18" hidden="1" customHeight="1" x14ac:dyDescent="0.25">
      <c r="A784" s="30">
        <v>768</v>
      </c>
      <c r="B784" s="83"/>
      <c r="C784" s="100"/>
      <c r="D784" s="100" t="s">
        <v>107</v>
      </c>
      <c r="E784" s="83" t="s">
        <v>107</v>
      </c>
      <c r="F784" s="134"/>
      <c r="G784" s="83" t="s">
        <v>107</v>
      </c>
      <c r="H784" s="83"/>
      <c r="I784" s="83" t="s">
        <v>107</v>
      </c>
      <c r="J784" s="119" t="s">
        <v>107</v>
      </c>
      <c r="K784" s="319"/>
      <c r="L784" s="319"/>
      <c r="M784" s="319"/>
      <c r="N784" s="318"/>
      <c r="O784" s="318"/>
      <c r="P784" s="320"/>
      <c r="Q784" s="320"/>
      <c r="R784" s="320"/>
      <c r="S784" s="318"/>
      <c r="T784" s="318"/>
      <c r="U784" s="318"/>
      <c r="V784" s="318"/>
    </row>
    <row r="785" spans="1:22" ht="18" hidden="1" customHeight="1" x14ac:dyDescent="0.25">
      <c r="A785" s="30">
        <v>769</v>
      </c>
      <c r="B785" s="83"/>
      <c r="C785" s="100"/>
      <c r="D785" s="100" t="s">
        <v>107</v>
      </c>
      <c r="E785" s="83" t="s">
        <v>107</v>
      </c>
      <c r="F785" s="134"/>
      <c r="G785" s="83" t="s">
        <v>107</v>
      </c>
      <c r="H785" s="83"/>
      <c r="I785" s="83" t="s">
        <v>107</v>
      </c>
      <c r="J785" s="119" t="s">
        <v>107</v>
      </c>
      <c r="K785" s="319"/>
      <c r="L785" s="319"/>
      <c r="M785" s="319"/>
      <c r="N785" s="318"/>
      <c r="O785" s="318"/>
      <c r="P785" s="320"/>
      <c r="Q785" s="320"/>
      <c r="R785" s="320"/>
      <c r="S785" s="318"/>
      <c r="T785" s="318"/>
      <c r="U785" s="318"/>
      <c r="V785" s="318"/>
    </row>
    <row r="786" spans="1:22" ht="18" hidden="1" customHeight="1" x14ac:dyDescent="0.25">
      <c r="A786" s="30">
        <v>770</v>
      </c>
      <c r="B786" s="83"/>
      <c r="C786" s="100"/>
      <c r="D786" s="100" t="s">
        <v>107</v>
      </c>
      <c r="E786" s="83" t="s">
        <v>107</v>
      </c>
      <c r="F786" s="134"/>
      <c r="G786" s="83" t="s">
        <v>107</v>
      </c>
      <c r="H786" s="83"/>
      <c r="I786" s="83" t="s">
        <v>107</v>
      </c>
      <c r="J786" s="119" t="s">
        <v>107</v>
      </c>
      <c r="K786" s="319"/>
      <c r="L786" s="319"/>
      <c r="M786" s="319"/>
      <c r="N786" s="318"/>
      <c r="O786" s="318"/>
      <c r="P786" s="320"/>
      <c r="Q786" s="320"/>
      <c r="R786" s="320"/>
      <c r="S786" s="318"/>
      <c r="T786" s="318"/>
      <c r="U786" s="318"/>
      <c r="V786" s="318"/>
    </row>
    <row r="787" spans="1:22" ht="18" hidden="1" customHeight="1" x14ac:dyDescent="0.25">
      <c r="A787" s="30">
        <v>771</v>
      </c>
      <c r="B787" s="83"/>
      <c r="C787" s="100"/>
      <c r="D787" s="100" t="s">
        <v>107</v>
      </c>
      <c r="E787" s="83" t="s">
        <v>107</v>
      </c>
      <c r="F787" s="134"/>
      <c r="G787" s="83" t="s">
        <v>107</v>
      </c>
      <c r="H787" s="83"/>
      <c r="I787" s="83" t="s">
        <v>107</v>
      </c>
      <c r="J787" s="119" t="s">
        <v>107</v>
      </c>
      <c r="K787" s="319"/>
      <c r="L787" s="319"/>
      <c r="M787" s="319"/>
      <c r="N787" s="318"/>
      <c r="O787" s="318"/>
      <c r="P787" s="320"/>
      <c r="Q787" s="320"/>
      <c r="R787" s="320"/>
      <c r="S787" s="318"/>
      <c r="T787" s="318"/>
      <c r="U787" s="318"/>
      <c r="V787" s="318"/>
    </row>
    <row r="788" spans="1:22" ht="18" hidden="1" customHeight="1" x14ac:dyDescent="0.25">
      <c r="A788" s="30">
        <v>772</v>
      </c>
      <c r="B788" s="83"/>
      <c r="C788" s="100"/>
      <c r="D788" s="100" t="s">
        <v>107</v>
      </c>
      <c r="E788" s="83" t="s">
        <v>107</v>
      </c>
      <c r="F788" s="134"/>
      <c r="G788" s="83" t="s">
        <v>107</v>
      </c>
      <c r="H788" s="83"/>
      <c r="I788" s="83" t="s">
        <v>107</v>
      </c>
      <c r="J788" s="119" t="s">
        <v>107</v>
      </c>
      <c r="K788" s="319"/>
      <c r="L788" s="319"/>
      <c r="M788" s="319"/>
      <c r="N788" s="318"/>
      <c r="O788" s="318"/>
      <c r="P788" s="320"/>
      <c r="Q788" s="320"/>
      <c r="R788" s="320"/>
      <c r="S788" s="318"/>
      <c r="T788" s="318"/>
      <c r="U788" s="318"/>
      <c r="V788" s="318"/>
    </row>
    <row r="789" spans="1:22" ht="18" hidden="1" customHeight="1" x14ac:dyDescent="0.25">
      <c r="A789" s="30">
        <v>773</v>
      </c>
      <c r="B789" s="83"/>
      <c r="C789" s="100"/>
      <c r="D789" s="100" t="s">
        <v>107</v>
      </c>
      <c r="E789" s="83" t="s">
        <v>107</v>
      </c>
      <c r="F789" s="134"/>
      <c r="G789" s="83" t="s">
        <v>107</v>
      </c>
      <c r="H789" s="83"/>
      <c r="I789" s="83" t="s">
        <v>107</v>
      </c>
      <c r="J789" s="119" t="s">
        <v>107</v>
      </c>
      <c r="K789" s="319"/>
      <c r="L789" s="319"/>
      <c r="M789" s="319"/>
      <c r="N789" s="318"/>
      <c r="O789" s="318"/>
      <c r="P789" s="320"/>
      <c r="Q789" s="320"/>
      <c r="R789" s="320"/>
      <c r="S789" s="318"/>
      <c r="T789" s="318"/>
      <c r="U789" s="318"/>
      <c r="V789" s="318"/>
    </row>
    <row r="790" spans="1:22" ht="18" hidden="1" customHeight="1" x14ac:dyDescent="0.25">
      <c r="A790" s="30">
        <v>774</v>
      </c>
      <c r="B790" s="83"/>
      <c r="C790" s="100"/>
      <c r="D790" s="100" t="s">
        <v>107</v>
      </c>
      <c r="E790" s="83" t="s">
        <v>107</v>
      </c>
      <c r="F790" s="134"/>
      <c r="G790" s="83" t="s">
        <v>107</v>
      </c>
      <c r="H790" s="83"/>
      <c r="I790" s="83" t="s">
        <v>107</v>
      </c>
      <c r="J790" s="119" t="s">
        <v>107</v>
      </c>
      <c r="K790" s="319"/>
      <c r="L790" s="319"/>
      <c r="M790" s="319"/>
      <c r="N790" s="318"/>
      <c r="O790" s="318"/>
      <c r="P790" s="320"/>
      <c r="Q790" s="320"/>
      <c r="R790" s="320"/>
      <c r="S790" s="318"/>
      <c r="T790" s="318"/>
      <c r="U790" s="318"/>
      <c r="V790" s="318"/>
    </row>
    <row r="791" spans="1:22" ht="18" hidden="1" customHeight="1" x14ac:dyDescent="0.25">
      <c r="A791" s="30">
        <v>775</v>
      </c>
      <c r="B791" s="83"/>
      <c r="C791" s="100"/>
      <c r="D791" s="100" t="s">
        <v>107</v>
      </c>
      <c r="E791" s="83" t="s">
        <v>107</v>
      </c>
      <c r="F791" s="134"/>
      <c r="G791" s="83" t="s">
        <v>107</v>
      </c>
      <c r="H791" s="83"/>
      <c r="I791" s="83" t="s">
        <v>107</v>
      </c>
      <c r="J791" s="119" t="s">
        <v>107</v>
      </c>
      <c r="K791" s="319"/>
      <c r="L791" s="319"/>
      <c r="M791" s="319"/>
      <c r="N791" s="318"/>
      <c r="O791" s="318"/>
      <c r="P791" s="320"/>
      <c r="Q791" s="320"/>
      <c r="R791" s="320"/>
      <c r="S791" s="318"/>
      <c r="T791" s="318"/>
      <c r="U791" s="318"/>
      <c r="V791" s="318"/>
    </row>
    <row r="792" spans="1:22" ht="18" hidden="1" customHeight="1" x14ac:dyDescent="0.25">
      <c r="A792" s="30">
        <v>776</v>
      </c>
      <c r="B792" s="83"/>
      <c r="C792" s="100"/>
      <c r="D792" s="100" t="s">
        <v>107</v>
      </c>
      <c r="E792" s="83" t="s">
        <v>107</v>
      </c>
      <c r="F792" s="134"/>
      <c r="G792" s="83" t="s">
        <v>107</v>
      </c>
      <c r="H792" s="83"/>
      <c r="I792" s="83" t="s">
        <v>107</v>
      </c>
      <c r="J792" s="119" t="s">
        <v>107</v>
      </c>
      <c r="K792" s="319"/>
      <c r="L792" s="319"/>
      <c r="M792" s="319"/>
      <c r="N792" s="318"/>
      <c r="O792" s="318"/>
      <c r="P792" s="320"/>
      <c r="Q792" s="320"/>
      <c r="R792" s="320"/>
      <c r="S792" s="318"/>
      <c r="T792" s="318"/>
      <c r="U792" s="318"/>
      <c r="V792" s="318"/>
    </row>
    <row r="793" spans="1:22" ht="18" hidden="1" customHeight="1" x14ac:dyDescent="0.25">
      <c r="A793" s="30">
        <v>777</v>
      </c>
      <c r="B793" s="83"/>
      <c r="C793" s="100"/>
      <c r="D793" s="100" t="s">
        <v>107</v>
      </c>
      <c r="E793" s="83" t="s">
        <v>107</v>
      </c>
      <c r="F793" s="134"/>
      <c r="G793" s="83" t="s">
        <v>107</v>
      </c>
      <c r="H793" s="83"/>
      <c r="I793" s="83" t="s">
        <v>107</v>
      </c>
      <c r="J793" s="119" t="s">
        <v>107</v>
      </c>
      <c r="K793" s="319"/>
      <c r="L793" s="319"/>
      <c r="M793" s="319"/>
      <c r="N793" s="318"/>
      <c r="O793" s="318"/>
      <c r="P793" s="320"/>
      <c r="Q793" s="320"/>
      <c r="R793" s="320"/>
      <c r="S793" s="318"/>
      <c r="T793" s="318"/>
      <c r="U793" s="318"/>
      <c r="V793" s="318"/>
    </row>
    <row r="794" spans="1:22" ht="18" hidden="1" customHeight="1" x14ac:dyDescent="0.25">
      <c r="A794" s="30">
        <v>778</v>
      </c>
      <c r="B794" s="83"/>
      <c r="C794" s="100"/>
      <c r="D794" s="100" t="s">
        <v>107</v>
      </c>
      <c r="E794" s="83" t="s">
        <v>107</v>
      </c>
      <c r="F794" s="134"/>
      <c r="G794" s="83" t="s">
        <v>107</v>
      </c>
      <c r="H794" s="83"/>
      <c r="I794" s="83" t="s">
        <v>107</v>
      </c>
      <c r="J794" s="119" t="s">
        <v>107</v>
      </c>
      <c r="K794" s="319"/>
      <c r="L794" s="319"/>
      <c r="M794" s="319"/>
      <c r="N794" s="318"/>
      <c r="O794" s="318"/>
      <c r="P794" s="320"/>
      <c r="Q794" s="320"/>
      <c r="R794" s="320"/>
      <c r="S794" s="318"/>
      <c r="T794" s="318"/>
      <c r="U794" s="318"/>
      <c r="V794" s="318"/>
    </row>
    <row r="795" spans="1:22" ht="18" hidden="1" customHeight="1" x14ac:dyDescent="0.25">
      <c r="A795" s="30">
        <v>779</v>
      </c>
      <c r="B795" s="83"/>
      <c r="C795" s="100"/>
      <c r="D795" s="100" t="s">
        <v>107</v>
      </c>
      <c r="E795" s="83" t="s">
        <v>107</v>
      </c>
      <c r="F795" s="134"/>
      <c r="G795" s="83" t="s">
        <v>107</v>
      </c>
      <c r="H795" s="83"/>
      <c r="I795" s="83" t="s">
        <v>107</v>
      </c>
      <c r="J795" s="119" t="s">
        <v>107</v>
      </c>
      <c r="K795" s="319"/>
      <c r="L795" s="319"/>
      <c r="M795" s="319"/>
      <c r="N795" s="318"/>
      <c r="O795" s="318"/>
      <c r="P795" s="320"/>
      <c r="Q795" s="320"/>
      <c r="R795" s="320"/>
      <c r="S795" s="318"/>
      <c r="T795" s="318"/>
      <c r="U795" s="318"/>
      <c r="V795" s="318"/>
    </row>
    <row r="796" spans="1:22" ht="18" hidden="1" customHeight="1" x14ac:dyDescent="0.25">
      <c r="A796" s="30">
        <v>780</v>
      </c>
      <c r="B796" s="83"/>
      <c r="C796" s="100"/>
      <c r="D796" s="100" t="s">
        <v>107</v>
      </c>
      <c r="E796" s="83" t="s">
        <v>107</v>
      </c>
      <c r="F796" s="134"/>
      <c r="G796" s="83" t="s">
        <v>107</v>
      </c>
      <c r="H796" s="83"/>
      <c r="I796" s="83" t="s">
        <v>107</v>
      </c>
      <c r="J796" s="119" t="s">
        <v>107</v>
      </c>
      <c r="K796" s="319"/>
      <c r="L796" s="319"/>
      <c r="M796" s="319"/>
      <c r="N796" s="318"/>
      <c r="O796" s="318"/>
      <c r="P796" s="320"/>
      <c r="Q796" s="320"/>
      <c r="R796" s="320"/>
      <c r="S796" s="318"/>
      <c r="T796" s="318"/>
      <c r="U796" s="318"/>
      <c r="V796" s="318"/>
    </row>
    <row r="797" spans="1:22" ht="18" hidden="1" customHeight="1" x14ac:dyDescent="0.25">
      <c r="A797" s="30">
        <v>781</v>
      </c>
      <c r="B797" s="83"/>
      <c r="C797" s="100"/>
      <c r="D797" s="100" t="s">
        <v>107</v>
      </c>
      <c r="E797" s="83" t="s">
        <v>107</v>
      </c>
      <c r="F797" s="134"/>
      <c r="G797" s="83" t="s">
        <v>107</v>
      </c>
      <c r="H797" s="83"/>
      <c r="I797" s="83" t="s">
        <v>107</v>
      </c>
      <c r="J797" s="119" t="s">
        <v>107</v>
      </c>
      <c r="K797" s="319"/>
      <c r="L797" s="319"/>
      <c r="M797" s="319"/>
      <c r="N797" s="318"/>
      <c r="O797" s="318"/>
      <c r="P797" s="320"/>
      <c r="Q797" s="320"/>
      <c r="R797" s="320"/>
      <c r="S797" s="318"/>
      <c r="T797" s="318"/>
      <c r="U797" s="318"/>
      <c r="V797" s="318"/>
    </row>
    <row r="798" spans="1:22" ht="18" hidden="1" customHeight="1" x14ac:dyDescent="0.25">
      <c r="A798" s="30">
        <v>782</v>
      </c>
      <c r="B798" s="83"/>
      <c r="C798" s="100"/>
      <c r="D798" s="100" t="s">
        <v>107</v>
      </c>
      <c r="E798" s="83" t="s">
        <v>107</v>
      </c>
      <c r="F798" s="134"/>
      <c r="G798" s="83" t="s">
        <v>107</v>
      </c>
      <c r="H798" s="83"/>
      <c r="I798" s="83" t="s">
        <v>107</v>
      </c>
      <c r="J798" s="119" t="s">
        <v>107</v>
      </c>
      <c r="K798" s="319"/>
      <c r="L798" s="319"/>
      <c r="M798" s="319"/>
      <c r="N798" s="318"/>
      <c r="O798" s="318"/>
      <c r="P798" s="320"/>
      <c r="Q798" s="320"/>
      <c r="R798" s="320"/>
      <c r="S798" s="318"/>
      <c r="T798" s="318"/>
      <c r="U798" s="318"/>
      <c r="V798" s="318"/>
    </row>
    <row r="799" spans="1:22" ht="18" hidden="1" customHeight="1" x14ac:dyDescent="0.25">
      <c r="A799" s="30">
        <v>783</v>
      </c>
      <c r="B799" s="83"/>
      <c r="C799" s="100"/>
      <c r="D799" s="100" t="s">
        <v>107</v>
      </c>
      <c r="E799" s="83" t="s">
        <v>107</v>
      </c>
      <c r="F799" s="134"/>
      <c r="G799" s="83" t="s">
        <v>107</v>
      </c>
      <c r="H799" s="83"/>
      <c r="I799" s="83" t="s">
        <v>107</v>
      </c>
      <c r="J799" s="119" t="s">
        <v>107</v>
      </c>
      <c r="K799" s="319"/>
      <c r="L799" s="319"/>
      <c r="M799" s="319"/>
      <c r="N799" s="318"/>
      <c r="O799" s="318"/>
      <c r="P799" s="320"/>
      <c r="Q799" s="320"/>
      <c r="R799" s="320"/>
      <c r="S799" s="318"/>
      <c r="T799" s="318"/>
      <c r="U799" s="318"/>
      <c r="V799" s="318"/>
    </row>
    <row r="800" spans="1:22" ht="18" hidden="1" customHeight="1" x14ac:dyDescent="0.25">
      <c r="A800" s="30">
        <v>784</v>
      </c>
      <c r="B800" s="83"/>
      <c r="C800" s="100"/>
      <c r="D800" s="100" t="s">
        <v>107</v>
      </c>
      <c r="E800" s="83" t="s">
        <v>107</v>
      </c>
      <c r="F800" s="134"/>
      <c r="G800" s="83" t="s">
        <v>107</v>
      </c>
      <c r="H800" s="83"/>
      <c r="I800" s="83" t="s">
        <v>107</v>
      </c>
      <c r="J800" s="119" t="s">
        <v>107</v>
      </c>
      <c r="K800" s="319"/>
      <c r="L800" s="319"/>
      <c r="M800" s="319"/>
      <c r="N800" s="318"/>
      <c r="O800" s="318"/>
      <c r="P800" s="320"/>
      <c r="Q800" s="320"/>
      <c r="R800" s="320"/>
      <c r="S800" s="318"/>
      <c r="T800" s="318"/>
      <c r="U800" s="318"/>
      <c r="V800" s="318"/>
    </row>
    <row r="801" spans="1:22" ht="18" hidden="1" customHeight="1" x14ac:dyDescent="0.25">
      <c r="A801" s="30">
        <v>785</v>
      </c>
      <c r="B801" s="83"/>
      <c r="C801" s="100"/>
      <c r="D801" s="100" t="s">
        <v>107</v>
      </c>
      <c r="E801" s="83" t="s">
        <v>107</v>
      </c>
      <c r="F801" s="134"/>
      <c r="G801" s="83" t="s">
        <v>107</v>
      </c>
      <c r="H801" s="83"/>
      <c r="I801" s="83" t="s">
        <v>107</v>
      </c>
      <c r="J801" s="119" t="s">
        <v>107</v>
      </c>
      <c r="K801" s="319"/>
      <c r="L801" s="319"/>
      <c r="M801" s="319"/>
      <c r="N801" s="318"/>
      <c r="O801" s="318"/>
      <c r="P801" s="320"/>
      <c r="Q801" s="320"/>
      <c r="R801" s="320"/>
      <c r="S801" s="318"/>
      <c r="T801" s="318"/>
      <c r="U801" s="318"/>
      <c r="V801" s="318"/>
    </row>
    <row r="802" spans="1:22" ht="18" hidden="1" customHeight="1" x14ac:dyDescent="0.25">
      <c r="A802" s="30">
        <v>786</v>
      </c>
      <c r="B802" s="83"/>
      <c r="C802" s="100"/>
      <c r="D802" s="100" t="s">
        <v>107</v>
      </c>
      <c r="E802" s="83" t="s">
        <v>107</v>
      </c>
      <c r="F802" s="134"/>
      <c r="G802" s="83" t="s">
        <v>107</v>
      </c>
      <c r="H802" s="83"/>
      <c r="I802" s="83" t="s">
        <v>107</v>
      </c>
      <c r="J802" s="119" t="s">
        <v>107</v>
      </c>
      <c r="K802" s="319"/>
      <c r="L802" s="319"/>
      <c r="M802" s="319"/>
      <c r="N802" s="318"/>
      <c r="O802" s="318"/>
      <c r="P802" s="320"/>
      <c r="Q802" s="320"/>
      <c r="R802" s="320"/>
      <c r="S802" s="318"/>
      <c r="T802" s="318"/>
      <c r="U802" s="318"/>
      <c r="V802" s="318"/>
    </row>
    <row r="803" spans="1:22" ht="18" hidden="1" customHeight="1" x14ac:dyDescent="0.25">
      <c r="A803" s="30">
        <v>787</v>
      </c>
      <c r="B803" s="83"/>
      <c r="C803" s="100"/>
      <c r="D803" s="100" t="s">
        <v>107</v>
      </c>
      <c r="E803" s="83" t="s">
        <v>107</v>
      </c>
      <c r="F803" s="134"/>
      <c r="G803" s="83" t="s">
        <v>107</v>
      </c>
      <c r="H803" s="83"/>
      <c r="I803" s="83" t="s">
        <v>107</v>
      </c>
      <c r="J803" s="119" t="s">
        <v>107</v>
      </c>
      <c r="K803" s="319"/>
      <c r="L803" s="319"/>
      <c r="M803" s="319"/>
      <c r="N803" s="318"/>
      <c r="O803" s="318"/>
      <c r="P803" s="320"/>
      <c r="Q803" s="320"/>
      <c r="R803" s="320"/>
      <c r="S803" s="318"/>
      <c r="T803" s="318"/>
      <c r="U803" s="318"/>
      <c r="V803" s="318"/>
    </row>
    <row r="804" spans="1:22" ht="18" hidden="1" customHeight="1" x14ac:dyDescent="0.25">
      <c r="A804" s="30">
        <v>788</v>
      </c>
      <c r="B804" s="83"/>
      <c r="C804" s="100"/>
      <c r="D804" s="100" t="s">
        <v>107</v>
      </c>
      <c r="E804" s="83" t="s">
        <v>107</v>
      </c>
      <c r="F804" s="134"/>
      <c r="G804" s="83" t="s">
        <v>107</v>
      </c>
      <c r="H804" s="83"/>
      <c r="I804" s="83" t="s">
        <v>107</v>
      </c>
      <c r="J804" s="119" t="s">
        <v>107</v>
      </c>
      <c r="K804" s="319"/>
      <c r="L804" s="319"/>
      <c r="M804" s="319"/>
      <c r="N804" s="318"/>
      <c r="O804" s="318"/>
      <c r="P804" s="320"/>
      <c r="Q804" s="320"/>
      <c r="R804" s="320"/>
      <c r="S804" s="318"/>
      <c r="T804" s="318"/>
      <c r="U804" s="318"/>
      <c r="V804" s="318"/>
    </row>
    <row r="805" spans="1:22" ht="18" hidden="1" customHeight="1" x14ac:dyDescent="0.25">
      <c r="A805" s="30">
        <v>789</v>
      </c>
      <c r="B805" s="83"/>
      <c r="C805" s="100"/>
      <c r="D805" s="100" t="s">
        <v>107</v>
      </c>
      <c r="E805" s="83" t="s">
        <v>107</v>
      </c>
      <c r="F805" s="134"/>
      <c r="G805" s="83" t="s">
        <v>107</v>
      </c>
      <c r="H805" s="83"/>
      <c r="I805" s="83" t="s">
        <v>107</v>
      </c>
      <c r="J805" s="119" t="s">
        <v>107</v>
      </c>
      <c r="K805" s="319"/>
      <c r="L805" s="319"/>
      <c r="M805" s="319"/>
      <c r="N805" s="318"/>
      <c r="O805" s="318"/>
      <c r="P805" s="320"/>
      <c r="Q805" s="320"/>
      <c r="R805" s="320"/>
      <c r="S805" s="318"/>
      <c r="T805" s="318"/>
      <c r="U805" s="318"/>
      <c r="V805" s="318"/>
    </row>
    <row r="806" spans="1:22" ht="18" hidden="1" customHeight="1" x14ac:dyDescent="0.25">
      <c r="A806" s="30">
        <v>790</v>
      </c>
      <c r="B806" s="83"/>
      <c r="C806" s="100"/>
      <c r="D806" s="100" t="s">
        <v>107</v>
      </c>
      <c r="E806" s="83" t="s">
        <v>107</v>
      </c>
      <c r="F806" s="134"/>
      <c r="G806" s="83" t="s">
        <v>107</v>
      </c>
      <c r="H806" s="83"/>
      <c r="I806" s="83" t="s">
        <v>107</v>
      </c>
      <c r="J806" s="119" t="s">
        <v>107</v>
      </c>
      <c r="K806" s="319"/>
      <c r="L806" s="319"/>
      <c r="M806" s="319"/>
      <c r="N806" s="318"/>
      <c r="O806" s="318"/>
      <c r="P806" s="320"/>
      <c r="Q806" s="320"/>
      <c r="R806" s="320"/>
      <c r="S806" s="318"/>
      <c r="T806" s="318"/>
      <c r="U806" s="318"/>
      <c r="V806" s="318"/>
    </row>
    <row r="807" spans="1:22" ht="18" hidden="1" customHeight="1" x14ac:dyDescent="0.25">
      <c r="A807" s="30">
        <v>791</v>
      </c>
      <c r="B807" s="83"/>
      <c r="C807" s="100"/>
      <c r="D807" s="100" t="s">
        <v>107</v>
      </c>
      <c r="E807" s="83" t="s">
        <v>107</v>
      </c>
      <c r="F807" s="134"/>
      <c r="G807" s="83" t="s">
        <v>107</v>
      </c>
      <c r="H807" s="83"/>
      <c r="I807" s="83" t="s">
        <v>107</v>
      </c>
      <c r="J807" s="119" t="s">
        <v>107</v>
      </c>
      <c r="K807" s="319"/>
      <c r="L807" s="319"/>
      <c r="M807" s="319"/>
      <c r="N807" s="318"/>
      <c r="O807" s="318"/>
      <c r="P807" s="320"/>
      <c r="Q807" s="320"/>
      <c r="R807" s="320"/>
      <c r="S807" s="318"/>
      <c r="T807" s="318"/>
      <c r="U807" s="318"/>
      <c r="V807" s="318"/>
    </row>
    <row r="808" spans="1:22" ht="18" hidden="1" customHeight="1" x14ac:dyDescent="0.25">
      <c r="A808" s="30">
        <v>792</v>
      </c>
      <c r="B808" s="83"/>
      <c r="C808" s="100"/>
      <c r="D808" s="100" t="s">
        <v>107</v>
      </c>
      <c r="E808" s="83" t="s">
        <v>107</v>
      </c>
      <c r="F808" s="134"/>
      <c r="G808" s="83" t="s">
        <v>107</v>
      </c>
      <c r="H808" s="83"/>
      <c r="I808" s="83" t="s">
        <v>107</v>
      </c>
      <c r="J808" s="119" t="s">
        <v>107</v>
      </c>
      <c r="K808" s="319"/>
      <c r="L808" s="319"/>
      <c r="M808" s="319"/>
      <c r="N808" s="318"/>
      <c r="O808" s="318"/>
      <c r="P808" s="320"/>
      <c r="Q808" s="320"/>
      <c r="R808" s="320"/>
      <c r="S808" s="318"/>
      <c r="T808" s="318"/>
      <c r="U808" s="318"/>
      <c r="V808" s="318"/>
    </row>
    <row r="809" spans="1:22" ht="18" hidden="1" customHeight="1" x14ac:dyDescent="0.25">
      <c r="A809" s="30">
        <v>793</v>
      </c>
      <c r="B809" s="83"/>
      <c r="C809" s="100"/>
      <c r="D809" s="100" t="s">
        <v>107</v>
      </c>
      <c r="E809" s="83" t="s">
        <v>107</v>
      </c>
      <c r="F809" s="134"/>
      <c r="G809" s="83" t="s">
        <v>107</v>
      </c>
      <c r="H809" s="83"/>
      <c r="I809" s="83" t="s">
        <v>107</v>
      </c>
      <c r="J809" s="119" t="s">
        <v>107</v>
      </c>
      <c r="K809" s="319"/>
      <c r="L809" s="319"/>
      <c r="M809" s="319"/>
      <c r="N809" s="318"/>
      <c r="O809" s="318"/>
      <c r="P809" s="320"/>
      <c r="Q809" s="320"/>
      <c r="R809" s="320"/>
      <c r="S809" s="318"/>
      <c r="T809" s="318"/>
      <c r="U809" s="318"/>
      <c r="V809" s="318"/>
    </row>
    <row r="810" spans="1:22" ht="18" hidden="1" customHeight="1" x14ac:dyDescent="0.25">
      <c r="A810" s="30">
        <v>794</v>
      </c>
      <c r="B810" s="83"/>
      <c r="C810" s="100"/>
      <c r="D810" s="100" t="s">
        <v>107</v>
      </c>
      <c r="E810" s="83" t="s">
        <v>107</v>
      </c>
      <c r="F810" s="134"/>
      <c r="G810" s="83" t="s">
        <v>107</v>
      </c>
      <c r="H810" s="83"/>
      <c r="I810" s="83" t="s">
        <v>107</v>
      </c>
      <c r="J810" s="119" t="s">
        <v>107</v>
      </c>
      <c r="K810" s="319"/>
      <c r="L810" s="319"/>
      <c r="M810" s="319"/>
      <c r="N810" s="318"/>
      <c r="O810" s="318"/>
      <c r="P810" s="320"/>
      <c r="Q810" s="320"/>
      <c r="R810" s="320"/>
      <c r="S810" s="318"/>
      <c r="T810" s="318"/>
      <c r="U810" s="318"/>
      <c r="V810" s="318"/>
    </row>
    <row r="811" spans="1:22" ht="18" hidden="1" customHeight="1" x14ac:dyDescent="0.25">
      <c r="A811" s="30">
        <v>795</v>
      </c>
      <c r="B811" s="83"/>
      <c r="C811" s="100"/>
      <c r="D811" s="100" t="s">
        <v>107</v>
      </c>
      <c r="E811" s="83" t="s">
        <v>107</v>
      </c>
      <c r="F811" s="134"/>
      <c r="G811" s="83" t="s">
        <v>107</v>
      </c>
      <c r="H811" s="83"/>
      <c r="I811" s="83" t="s">
        <v>107</v>
      </c>
      <c r="J811" s="119" t="s">
        <v>107</v>
      </c>
      <c r="K811" s="319"/>
      <c r="L811" s="319"/>
      <c r="M811" s="319"/>
      <c r="N811" s="318"/>
      <c r="O811" s="318"/>
      <c r="P811" s="320"/>
      <c r="Q811" s="320"/>
      <c r="R811" s="320"/>
      <c r="S811" s="318"/>
      <c r="T811" s="318"/>
      <c r="U811" s="318"/>
      <c r="V811" s="318"/>
    </row>
    <row r="812" spans="1:22" ht="18" hidden="1" customHeight="1" x14ac:dyDescent="0.25">
      <c r="A812" s="30">
        <v>796</v>
      </c>
      <c r="B812" s="83"/>
      <c r="C812" s="100"/>
      <c r="D812" s="100" t="s">
        <v>107</v>
      </c>
      <c r="E812" s="83" t="s">
        <v>107</v>
      </c>
      <c r="F812" s="134"/>
      <c r="G812" s="83" t="s">
        <v>107</v>
      </c>
      <c r="H812" s="83"/>
      <c r="I812" s="83" t="s">
        <v>107</v>
      </c>
      <c r="J812" s="119" t="s">
        <v>107</v>
      </c>
      <c r="K812" s="319"/>
      <c r="L812" s="319"/>
      <c r="M812" s="319"/>
      <c r="N812" s="318"/>
      <c r="O812" s="318"/>
      <c r="P812" s="320"/>
      <c r="Q812" s="320"/>
      <c r="R812" s="320"/>
      <c r="S812" s="318"/>
      <c r="T812" s="318"/>
      <c r="U812" s="318"/>
      <c r="V812" s="318"/>
    </row>
    <row r="813" spans="1:22" ht="18" hidden="1" customHeight="1" x14ac:dyDescent="0.25">
      <c r="A813" s="30">
        <v>797</v>
      </c>
      <c r="B813" s="83"/>
      <c r="C813" s="100"/>
      <c r="D813" s="100" t="s">
        <v>107</v>
      </c>
      <c r="E813" s="83" t="s">
        <v>107</v>
      </c>
      <c r="F813" s="134"/>
      <c r="G813" s="83" t="s">
        <v>107</v>
      </c>
      <c r="H813" s="83"/>
      <c r="I813" s="83" t="s">
        <v>107</v>
      </c>
      <c r="J813" s="119" t="s">
        <v>107</v>
      </c>
      <c r="K813" s="319"/>
      <c r="L813" s="319"/>
      <c r="M813" s="319"/>
      <c r="N813" s="318"/>
      <c r="O813" s="318"/>
      <c r="P813" s="320"/>
      <c r="Q813" s="320"/>
      <c r="R813" s="320"/>
      <c r="S813" s="318"/>
      <c r="T813" s="318"/>
      <c r="U813" s="318"/>
      <c r="V813" s="318"/>
    </row>
    <row r="814" spans="1:22" ht="18" hidden="1" customHeight="1" x14ac:dyDescent="0.25">
      <c r="A814" s="30">
        <v>798</v>
      </c>
      <c r="B814" s="83"/>
      <c r="C814" s="100"/>
      <c r="D814" s="100" t="s">
        <v>107</v>
      </c>
      <c r="E814" s="83" t="s">
        <v>107</v>
      </c>
      <c r="F814" s="134"/>
      <c r="G814" s="83" t="s">
        <v>107</v>
      </c>
      <c r="H814" s="83"/>
      <c r="I814" s="83" t="s">
        <v>107</v>
      </c>
      <c r="J814" s="119" t="s">
        <v>107</v>
      </c>
      <c r="K814" s="319"/>
      <c r="L814" s="319"/>
      <c r="M814" s="319"/>
      <c r="N814" s="318"/>
      <c r="O814" s="318"/>
      <c r="P814" s="320"/>
      <c r="Q814" s="320"/>
      <c r="R814" s="320"/>
      <c r="S814" s="318"/>
      <c r="T814" s="318"/>
      <c r="U814" s="318"/>
      <c r="V814" s="318"/>
    </row>
    <row r="815" spans="1:22" ht="18" hidden="1" customHeight="1" x14ac:dyDescent="0.25">
      <c r="A815" s="30">
        <v>799</v>
      </c>
      <c r="B815" s="83"/>
      <c r="C815" s="100"/>
      <c r="D815" s="100" t="s">
        <v>107</v>
      </c>
      <c r="E815" s="83" t="s">
        <v>107</v>
      </c>
      <c r="F815" s="134"/>
      <c r="G815" s="83" t="s">
        <v>107</v>
      </c>
      <c r="H815" s="83"/>
      <c r="I815" s="83" t="s">
        <v>107</v>
      </c>
      <c r="J815" s="119" t="s">
        <v>107</v>
      </c>
      <c r="K815" s="319"/>
      <c r="L815" s="319"/>
      <c r="M815" s="319"/>
      <c r="N815" s="318"/>
      <c r="O815" s="318"/>
      <c r="P815" s="320"/>
      <c r="Q815" s="320"/>
      <c r="R815" s="320"/>
      <c r="S815" s="318"/>
      <c r="T815" s="318"/>
      <c r="U815" s="318"/>
      <c r="V815" s="318"/>
    </row>
    <row r="816" spans="1:22" ht="18" hidden="1" customHeight="1" x14ac:dyDescent="0.25">
      <c r="A816" s="30">
        <v>800</v>
      </c>
      <c r="B816" s="83"/>
      <c r="C816" s="100"/>
      <c r="D816" s="100" t="s">
        <v>107</v>
      </c>
      <c r="E816" s="83" t="s">
        <v>107</v>
      </c>
      <c r="F816" s="134"/>
      <c r="G816" s="83" t="s">
        <v>107</v>
      </c>
      <c r="H816" s="83"/>
      <c r="I816" s="83" t="s">
        <v>107</v>
      </c>
      <c r="J816" s="119" t="s">
        <v>107</v>
      </c>
      <c r="K816" s="319"/>
      <c r="L816" s="319"/>
      <c r="M816" s="319"/>
      <c r="N816" s="318"/>
      <c r="O816" s="318"/>
      <c r="P816" s="320"/>
      <c r="Q816" s="320"/>
      <c r="R816" s="320"/>
      <c r="S816" s="318"/>
      <c r="T816" s="318"/>
      <c r="U816" s="318"/>
      <c r="V816" s="318"/>
    </row>
    <row r="817" spans="1:22" ht="18" hidden="1" customHeight="1" x14ac:dyDescent="0.25">
      <c r="A817" s="30">
        <v>801</v>
      </c>
      <c r="B817" s="83"/>
      <c r="C817" s="100"/>
      <c r="D817" s="100" t="s">
        <v>107</v>
      </c>
      <c r="E817" s="83" t="s">
        <v>107</v>
      </c>
      <c r="F817" s="134"/>
      <c r="G817" s="83" t="s">
        <v>107</v>
      </c>
      <c r="H817" s="83"/>
      <c r="I817" s="83" t="s">
        <v>107</v>
      </c>
      <c r="J817" s="119" t="s">
        <v>107</v>
      </c>
      <c r="K817" s="319"/>
      <c r="L817" s="319"/>
      <c r="M817" s="319"/>
      <c r="N817" s="318"/>
      <c r="O817" s="318"/>
      <c r="P817" s="320"/>
      <c r="Q817" s="320"/>
      <c r="R817" s="320"/>
      <c r="S817" s="318"/>
      <c r="T817" s="318"/>
      <c r="U817" s="318"/>
      <c r="V817" s="318"/>
    </row>
    <row r="818" spans="1:22" ht="18" hidden="1" customHeight="1" x14ac:dyDescent="0.25">
      <c r="A818" s="30">
        <v>802</v>
      </c>
      <c r="B818" s="83"/>
      <c r="C818" s="100"/>
      <c r="D818" s="100" t="s">
        <v>107</v>
      </c>
      <c r="E818" s="83" t="s">
        <v>107</v>
      </c>
      <c r="F818" s="134"/>
      <c r="G818" s="83" t="s">
        <v>107</v>
      </c>
      <c r="H818" s="83"/>
      <c r="I818" s="83" t="s">
        <v>107</v>
      </c>
      <c r="J818" s="119" t="s">
        <v>107</v>
      </c>
      <c r="K818" s="319"/>
      <c r="L818" s="319"/>
      <c r="M818" s="319"/>
      <c r="N818" s="318"/>
      <c r="O818" s="318"/>
      <c r="P818" s="320"/>
      <c r="Q818" s="320"/>
      <c r="R818" s="320"/>
      <c r="S818" s="318"/>
      <c r="T818" s="318"/>
      <c r="U818" s="318"/>
      <c r="V818" s="318"/>
    </row>
    <row r="819" spans="1:22" ht="18" hidden="1" customHeight="1" x14ac:dyDescent="0.25">
      <c r="A819" s="30">
        <v>803</v>
      </c>
      <c r="B819" s="83"/>
      <c r="C819" s="100"/>
      <c r="D819" s="100" t="s">
        <v>107</v>
      </c>
      <c r="E819" s="83" t="s">
        <v>107</v>
      </c>
      <c r="F819" s="134"/>
      <c r="G819" s="83" t="s">
        <v>107</v>
      </c>
      <c r="H819" s="83"/>
      <c r="I819" s="83" t="s">
        <v>107</v>
      </c>
      <c r="J819" s="119" t="s">
        <v>107</v>
      </c>
      <c r="K819" s="319"/>
      <c r="L819" s="319"/>
      <c r="M819" s="319"/>
      <c r="N819" s="318"/>
      <c r="O819" s="318"/>
      <c r="P819" s="320"/>
      <c r="Q819" s="320"/>
      <c r="R819" s="320"/>
      <c r="S819" s="318"/>
      <c r="T819" s="318"/>
      <c r="U819" s="318"/>
      <c r="V819" s="318"/>
    </row>
    <row r="820" spans="1:22" ht="18" hidden="1" customHeight="1" x14ac:dyDescent="0.25">
      <c r="A820" s="30">
        <v>804</v>
      </c>
      <c r="B820" s="83"/>
      <c r="C820" s="100"/>
      <c r="D820" s="100" t="s">
        <v>107</v>
      </c>
      <c r="E820" s="83" t="s">
        <v>107</v>
      </c>
      <c r="F820" s="134"/>
      <c r="G820" s="83" t="s">
        <v>107</v>
      </c>
      <c r="H820" s="83"/>
      <c r="I820" s="83" t="s">
        <v>107</v>
      </c>
      <c r="J820" s="119" t="s">
        <v>107</v>
      </c>
      <c r="K820" s="319"/>
      <c r="L820" s="319"/>
      <c r="M820" s="319"/>
      <c r="N820" s="318"/>
      <c r="O820" s="318"/>
      <c r="P820" s="320"/>
      <c r="Q820" s="320"/>
      <c r="R820" s="320"/>
      <c r="S820" s="318"/>
      <c r="T820" s="318"/>
      <c r="U820" s="318"/>
      <c r="V820" s="318"/>
    </row>
    <row r="821" spans="1:22" ht="18" hidden="1" customHeight="1" x14ac:dyDescent="0.25">
      <c r="A821" s="30">
        <v>805</v>
      </c>
      <c r="B821" s="83"/>
      <c r="C821" s="100"/>
      <c r="D821" s="100" t="s">
        <v>107</v>
      </c>
      <c r="E821" s="83" t="s">
        <v>107</v>
      </c>
      <c r="F821" s="134"/>
      <c r="G821" s="83" t="s">
        <v>107</v>
      </c>
      <c r="H821" s="83"/>
      <c r="I821" s="83" t="s">
        <v>107</v>
      </c>
      <c r="J821" s="119" t="s">
        <v>107</v>
      </c>
      <c r="K821" s="319"/>
      <c r="L821" s="319"/>
      <c r="M821" s="319"/>
      <c r="N821" s="318"/>
      <c r="O821" s="318"/>
      <c r="P821" s="320"/>
      <c r="Q821" s="320"/>
      <c r="R821" s="320"/>
      <c r="S821" s="318"/>
      <c r="T821" s="318"/>
      <c r="U821" s="318"/>
      <c r="V821" s="318"/>
    </row>
    <row r="822" spans="1:22" ht="18" hidden="1" customHeight="1" x14ac:dyDescent="0.25">
      <c r="A822" s="30">
        <v>806</v>
      </c>
      <c r="B822" s="83"/>
      <c r="C822" s="100"/>
      <c r="D822" s="100" t="s">
        <v>107</v>
      </c>
      <c r="E822" s="83" t="s">
        <v>107</v>
      </c>
      <c r="F822" s="134"/>
      <c r="G822" s="83" t="s">
        <v>107</v>
      </c>
      <c r="H822" s="83"/>
      <c r="I822" s="83" t="s">
        <v>107</v>
      </c>
      <c r="J822" s="119" t="s">
        <v>107</v>
      </c>
      <c r="K822" s="319"/>
      <c r="L822" s="319"/>
      <c r="M822" s="319"/>
      <c r="N822" s="318"/>
      <c r="O822" s="318"/>
      <c r="P822" s="320"/>
      <c r="Q822" s="320"/>
      <c r="R822" s="320"/>
      <c r="S822" s="318"/>
      <c r="T822" s="318"/>
      <c r="U822" s="318"/>
      <c r="V822" s="318"/>
    </row>
    <row r="823" spans="1:22" ht="18" hidden="1" customHeight="1" x14ac:dyDescent="0.25">
      <c r="A823" s="30">
        <v>807</v>
      </c>
      <c r="B823" s="83"/>
      <c r="C823" s="100"/>
      <c r="D823" s="100" t="s">
        <v>107</v>
      </c>
      <c r="E823" s="83" t="s">
        <v>107</v>
      </c>
      <c r="F823" s="134"/>
      <c r="G823" s="83" t="s">
        <v>107</v>
      </c>
      <c r="H823" s="83"/>
      <c r="I823" s="83" t="s">
        <v>107</v>
      </c>
      <c r="J823" s="119" t="s">
        <v>107</v>
      </c>
      <c r="K823" s="319"/>
      <c r="L823" s="319"/>
      <c r="M823" s="319"/>
      <c r="N823" s="318"/>
      <c r="O823" s="318"/>
      <c r="P823" s="320"/>
      <c r="Q823" s="320"/>
      <c r="R823" s="320"/>
      <c r="S823" s="318"/>
      <c r="T823" s="318"/>
      <c r="U823" s="318"/>
      <c r="V823" s="318"/>
    </row>
    <row r="824" spans="1:22" ht="18" hidden="1" customHeight="1" x14ac:dyDescent="0.25">
      <c r="A824" s="30">
        <v>808</v>
      </c>
      <c r="B824" s="83"/>
      <c r="C824" s="100"/>
      <c r="D824" s="100" t="s">
        <v>107</v>
      </c>
      <c r="E824" s="83" t="s">
        <v>107</v>
      </c>
      <c r="F824" s="134"/>
      <c r="G824" s="83" t="s">
        <v>107</v>
      </c>
      <c r="H824" s="83"/>
      <c r="I824" s="83" t="s">
        <v>107</v>
      </c>
      <c r="J824" s="119" t="s">
        <v>107</v>
      </c>
      <c r="K824" s="319"/>
      <c r="L824" s="319"/>
      <c r="M824" s="319"/>
      <c r="N824" s="318"/>
      <c r="O824" s="318"/>
      <c r="P824" s="320"/>
      <c r="Q824" s="320"/>
      <c r="R824" s="320"/>
      <c r="S824" s="318"/>
      <c r="T824" s="318"/>
      <c r="U824" s="318"/>
      <c r="V824" s="318"/>
    </row>
    <row r="825" spans="1:22" ht="18" hidden="1" customHeight="1" x14ac:dyDescent="0.25">
      <c r="A825" s="30">
        <v>809</v>
      </c>
      <c r="B825" s="83"/>
      <c r="C825" s="100"/>
      <c r="D825" s="100" t="s">
        <v>107</v>
      </c>
      <c r="E825" s="83" t="s">
        <v>107</v>
      </c>
      <c r="F825" s="134"/>
      <c r="G825" s="83" t="s">
        <v>107</v>
      </c>
      <c r="H825" s="83"/>
      <c r="I825" s="83" t="s">
        <v>107</v>
      </c>
      <c r="J825" s="119" t="s">
        <v>107</v>
      </c>
      <c r="K825" s="319"/>
      <c r="L825" s="319"/>
      <c r="M825" s="319"/>
      <c r="N825" s="318"/>
      <c r="O825" s="318"/>
      <c r="P825" s="320"/>
      <c r="Q825" s="320"/>
      <c r="R825" s="320"/>
      <c r="S825" s="318"/>
      <c r="T825" s="318"/>
      <c r="U825" s="318"/>
      <c r="V825" s="318"/>
    </row>
    <row r="826" spans="1:22" ht="18" hidden="1" customHeight="1" x14ac:dyDescent="0.25">
      <c r="A826" s="30">
        <v>810</v>
      </c>
      <c r="B826" s="83"/>
      <c r="C826" s="100"/>
      <c r="D826" s="100" t="s">
        <v>107</v>
      </c>
      <c r="E826" s="83" t="s">
        <v>107</v>
      </c>
      <c r="F826" s="134"/>
      <c r="G826" s="83" t="s">
        <v>107</v>
      </c>
      <c r="H826" s="83"/>
      <c r="I826" s="83" t="s">
        <v>107</v>
      </c>
      <c r="J826" s="119" t="s">
        <v>107</v>
      </c>
      <c r="K826" s="319"/>
      <c r="L826" s="319"/>
      <c r="M826" s="319"/>
      <c r="N826" s="318"/>
      <c r="O826" s="318"/>
      <c r="P826" s="320"/>
      <c r="Q826" s="320"/>
      <c r="R826" s="320"/>
      <c r="S826" s="318"/>
      <c r="T826" s="318"/>
      <c r="U826" s="318"/>
      <c r="V826" s="318"/>
    </row>
    <row r="827" spans="1:22" ht="18" hidden="1" customHeight="1" x14ac:dyDescent="0.25">
      <c r="A827" s="30">
        <v>811</v>
      </c>
      <c r="B827" s="83"/>
      <c r="C827" s="100"/>
      <c r="D827" s="100" t="s">
        <v>107</v>
      </c>
      <c r="E827" s="83" t="s">
        <v>107</v>
      </c>
      <c r="F827" s="134"/>
      <c r="G827" s="83" t="s">
        <v>107</v>
      </c>
      <c r="H827" s="83"/>
      <c r="I827" s="83" t="s">
        <v>107</v>
      </c>
      <c r="J827" s="119" t="s">
        <v>107</v>
      </c>
      <c r="K827" s="319"/>
      <c r="L827" s="319"/>
      <c r="M827" s="319"/>
      <c r="N827" s="318"/>
      <c r="O827" s="318"/>
      <c r="P827" s="320"/>
      <c r="Q827" s="320"/>
      <c r="R827" s="320"/>
      <c r="S827" s="318"/>
      <c r="T827" s="318"/>
      <c r="U827" s="318"/>
      <c r="V827" s="318"/>
    </row>
    <row r="828" spans="1:22" ht="18" hidden="1" customHeight="1" x14ac:dyDescent="0.25">
      <c r="A828" s="30">
        <v>812</v>
      </c>
      <c r="B828" s="83"/>
      <c r="C828" s="100"/>
      <c r="D828" s="100" t="s">
        <v>107</v>
      </c>
      <c r="E828" s="83" t="s">
        <v>107</v>
      </c>
      <c r="F828" s="134"/>
      <c r="G828" s="83" t="s">
        <v>107</v>
      </c>
      <c r="H828" s="83"/>
      <c r="I828" s="83" t="s">
        <v>107</v>
      </c>
      <c r="J828" s="119" t="s">
        <v>107</v>
      </c>
      <c r="K828" s="319"/>
      <c r="L828" s="319"/>
      <c r="M828" s="319"/>
      <c r="N828" s="318"/>
      <c r="O828" s="318"/>
      <c r="P828" s="320"/>
      <c r="Q828" s="320"/>
      <c r="R828" s="320"/>
      <c r="S828" s="318"/>
      <c r="T828" s="318"/>
      <c r="U828" s="318"/>
      <c r="V828" s="318"/>
    </row>
    <row r="829" spans="1:22" ht="18" hidden="1" customHeight="1" x14ac:dyDescent="0.25">
      <c r="A829" s="30">
        <v>813</v>
      </c>
      <c r="B829" s="83"/>
      <c r="C829" s="100"/>
      <c r="D829" s="100" t="s">
        <v>107</v>
      </c>
      <c r="E829" s="83" t="s">
        <v>107</v>
      </c>
      <c r="F829" s="134"/>
      <c r="G829" s="83" t="s">
        <v>107</v>
      </c>
      <c r="H829" s="83"/>
      <c r="I829" s="83" t="s">
        <v>107</v>
      </c>
      <c r="J829" s="119" t="s">
        <v>107</v>
      </c>
      <c r="K829" s="319"/>
      <c r="L829" s="319"/>
      <c r="M829" s="319"/>
      <c r="N829" s="318"/>
      <c r="O829" s="318"/>
      <c r="P829" s="320"/>
      <c r="Q829" s="320"/>
      <c r="R829" s="320"/>
      <c r="S829" s="318"/>
      <c r="T829" s="318"/>
      <c r="U829" s="318"/>
      <c r="V829" s="318"/>
    </row>
    <row r="830" spans="1:22" ht="18" hidden="1" customHeight="1" x14ac:dyDescent="0.25">
      <c r="A830" s="30">
        <v>814</v>
      </c>
      <c r="B830" s="83"/>
      <c r="C830" s="100"/>
      <c r="D830" s="100" t="s">
        <v>107</v>
      </c>
      <c r="E830" s="83" t="s">
        <v>107</v>
      </c>
      <c r="F830" s="134"/>
      <c r="G830" s="83" t="s">
        <v>107</v>
      </c>
      <c r="H830" s="83"/>
      <c r="I830" s="83" t="s">
        <v>107</v>
      </c>
      <c r="J830" s="119" t="s">
        <v>107</v>
      </c>
      <c r="K830" s="319"/>
      <c r="L830" s="319"/>
      <c r="M830" s="319"/>
      <c r="N830" s="318"/>
      <c r="O830" s="318"/>
      <c r="P830" s="320"/>
      <c r="Q830" s="320"/>
      <c r="R830" s="320"/>
      <c r="S830" s="318"/>
      <c r="T830" s="318"/>
      <c r="U830" s="318"/>
      <c r="V830" s="318"/>
    </row>
    <row r="831" spans="1:22" ht="18" hidden="1" customHeight="1" x14ac:dyDescent="0.25">
      <c r="A831" s="30">
        <v>815</v>
      </c>
      <c r="B831" s="83"/>
      <c r="C831" s="100"/>
      <c r="D831" s="100" t="s">
        <v>107</v>
      </c>
      <c r="E831" s="83" t="s">
        <v>107</v>
      </c>
      <c r="F831" s="134"/>
      <c r="G831" s="83" t="s">
        <v>107</v>
      </c>
      <c r="H831" s="83"/>
      <c r="I831" s="83" t="s">
        <v>107</v>
      </c>
      <c r="J831" s="119" t="s">
        <v>107</v>
      </c>
      <c r="K831" s="319"/>
      <c r="L831" s="319"/>
      <c r="M831" s="319"/>
      <c r="N831" s="318"/>
      <c r="O831" s="318"/>
      <c r="P831" s="320"/>
      <c r="Q831" s="320"/>
      <c r="R831" s="320"/>
      <c r="S831" s="318"/>
      <c r="T831" s="318"/>
      <c r="U831" s="318"/>
      <c r="V831" s="318"/>
    </row>
    <row r="832" spans="1:22" ht="18" hidden="1" customHeight="1" x14ac:dyDescent="0.25">
      <c r="A832" s="30">
        <v>816</v>
      </c>
      <c r="B832" s="83"/>
      <c r="C832" s="100"/>
      <c r="D832" s="100" t="s">
        <v>107</v>
      </c>
      <c r="E832" s="83" t="s">
        <v>107</v>
      </c>
      <c r="F832" s="134"/>
      <c r="G832" s="83" t="s">
        <v>107</v>
      </c>
      <c r="H832" s="83"/>
      <c r="I832" s="83" t="s">
        <v>107</v>
      </c>
      <c r="J832" s="119" t="s">
        <v>107</v>
      </c>
      <c r="K832" s="319"/>
      <c r="L832" s="319"/>
      <c r="M832" s="319"/>
      <c r="N832" s="318"/>
      <c r="O832" s="318"/>
      <c r="P832" s="320"/>
      <c r="Q832" s="320"/>
      <c r="R832" s="320"/>
      <c r="S832" s="318"/>
      <c r="T832" s="318"/>
      <c r="U832" s="318"/>
      <c r="V832" s="318"/>
    </row>
    <row r="833" spans="1:22" ht="18" hidden="1" customHeight="1" x14ac:dyDescent="0.25">
      <c r="A833" s="30">
        <v>817</v>
      </c>
      <c r="B833" s="83"/>
      <c r="C833" s="100"/>
      <c r="D833" s="100" t="s">
        <v>107</v>
      </c>
      <c r="E833" s="83" t="s">
        <v>107</v>
      </c>
      <c r="F833" s="134"/>
      <c r="G833" s="83" t="s">
        <v>107</v>
      </c>
      <c r="H833" s="83"/>
      <c r="I833" s="83" t="s">
        <v>107</v>
      </c>
      <c r="J833" s="119" t="s">
        <v>107</v>
      </c>
      <c r="K833" s="319"/>
      <c r="L833" s="319"/>
      <c r="M833" s="319"/>
      <c r="N833" s="318"/>
      <c r="O833" s="318"/>
      <c r="P833" s="320"/>
      <c r="Q833" s="320"/>
      <c r="R833" s="320"/>
      <c r="S833" s="318"/>
      <c r="T833" s="318"/>
      <c r="U833" s="318"/>
      <c r="V833" s="318"/>
    </row>
    <row r="834" spans="1:22" ht="18" hidden="1" customHeight="1" x14ac:dyDescent="0.25">
      <c r="A834" s="30">
        <v>818</v>
      </c>
      <c r="B834" s="83"/>
      <c r="C834" s="100"/>
      <c r="D834" s="100" t="s">
        <v>107</v>
      </c>
      <c r="E834" s="83" t="s">
        <v>107</v>
      </c>
      <c r="F834" s="134"/>
      <c r="G834" s="83" t="s">
        <v>107</v>
      </c>
      <c r="H834" s="83"/>
      <c r="I834" s="83" t="s">
        <v>107</v>
      </c>
      <c r="J834" s="119" t="s">
        <v>107</v>
      </c>
      <c r="K834" s="319"/>
      <c r="L834" s="319"/>
      <c r="M834" s="319"/>
      <c r="N834" s="318"/>
      <c r="O834" s="318"/>
      <c r="P834" s="320"/>
      <c r="Q834" s="320"/>
      <c r="R834" s="320"/>
      <c r="S834" s="318"/>
      <c r="T834" s="318"/>
      <c r="U834" s="318"/>
      <c r="V834" s="318"/>
    </row>
    <row r="835" spans="1:22" ht="18" hidden="1" customHeight="1" x14ac:dyDescent="0.25">
      <c r="A835" s="30">
        <v>819</v>
      </c>
      <c r="B835" s="83"/>
      <c r="C835" s="100"/>
      <c r="D835" s="100" t="s">
        <v>107</v>
      </c>
      <c r="E835" s="83" t="s">
        <v>107</v>
      </c>
      <c r="F835" s="134"/>
      <c r="G835" s="83" t="s">
        <v>107</v>
      </c>
      <c r="H835" s="83"/>
      <c r="I835" s="83" t="s">
        <v>107</v>
      </c>
      <c r="J835" s="119" t="s">
        <v>107</v>
      </c>
      <c r="K835" s="319"/>
      <c r="L835" s="319"/>
      <c r="M835" s="319"/>
      <c r="N835" s="318"/>
      <c r="O835" s="318"/>
      <c r="P835" s="320"/>
      <c r="Q835" s="320"/>
      <c r="R835" s="320"/>
      <c r="S835" s="318"/>
      <c r="T835" s="318"/>
      <c r="U835" s="318"/>
      <c r="V835" s="318"/>
    </row>
    <row r="836" spans="1:22" ht="18" hidden="1" customHeight="1" x14ac:dyDescent="0.25">
      <c r="A836" s="30">
        <v>820</v>
      </c>
      <c r="B836" s="83"/>
      <c r="C836" s="100"/>
      <c r="D836" s="100" t="s">
        <v>107</v>
      </c>
      <c r="E836" s="83" t="s">
        <v>107</v>
      </c>
      <c r="F836" s="134"/>
      <c r="G836" s="83" t="s">
        <v>107</v>
      </c>
      <c r="H836" s="83"/>
      <c r="I836" s="83" t="s">
        <v>107</v>
      </c>
      <c r="J836" s="119" t="s">
        <v>107</v>
      </c>
      <c r="K836" s="319"/>
      <c r="L836" s="319"/>
      <c r="M836" s="319"/>
      <c r="N836" s="318"/>
      <c r="O836" s="318"/>
      <c r="P836" s="320"/>
      <c r="Q836" s="320"/>
      <c r="R836" s="320"/>
      <c r="S836" s="318"/>
      <c r="T836" s="318"/>
      <c r="U836" s="318"/>
      <c r="V836" s="318"/>
    </row>
    <row r="837" spans="1:22" ht="18" hidden="1" customHeight="1" x14ac:dyDescent="0.25">
      <c r="A837" s="30">
        <v>821</v>
      </c>
      <c r="B837" s="83"/>
      <c r="C837" s="100"/>
      <c r="D837" s="100" t="s">
        <v>107</v>
      </c>
      <c r="E837" s="83" t="s">
        <v>107</v>
      </c>
      <c r="F837" s="134"/>
      <c r="G837" s="83" t="s">
        <v>107</v>
      </c>
      <c r="H837" s="83"/>
      <c r="I837" s="83" t="s">
        <v>107</v>
      </c>
      <c r="J837" s="119" t="s">
        <v>107</v>
      </c>
      <c r="K837" s="319"/>
      <c r="L837" s="319"/>
      <c r="M837" s="319"/>
      <c r="N837" s="318"/>
      <c r="O837" s="318"/>
      <c r="P837" s="320"/>
      <c r="Q837" s="320"/>
      <c r="R837" s="320"/>
      <c r="S837" s="318"/>
      <c r="T837" s="318"/>
      <c r="U837" s="318"/>
      <c r="V837" s="318"/>
    </row>
    <row r="838" spans="1:22" ht="18" hidden="1" customHeight="1" x14ac:dyDescent="0.25">
      <c r="A838" s="30">
        <v>822</v>
      </c>
      <c r="B838" s="83"/>
      <c r="C838" s="100"/>
      <c r="D838" s="100" t="s">
        <v>107</v>
      </c>
      <c r="E838" s="83" t="s">
        <v>107</v>
      </c>
      <c r="F838" s="134"/>
      <c r="G838" s="83" t="s">
        <v>107</v>
      </c>
      <c r="H838" s="83"/>
      <c r="I838" s="83" t="s">
        <v>107</v>
      </c>
      <c r="J838" s="119" t="s">
        <v>107</v>
      </c>
      <c r="K838" s="319"/>
      <c r="L838" s="319"/>
      <c r="M838" s="319"/>
      <c r="N838" s="318"/>
      <c r="O838" s="318"/>
      <c r="P838" s="320"/>
      <c r="Q838" s="320"/>
      <c r="R838" s="320"/>
      <c r="S838" s="318"/>
      <c r="T838" s="318"/>
      <c r="U838" s="318"/>
      <c r="V838" s="318"/>
    </row>
    <row r="839" spans="1:22" ht="18" hidden="1" customHeight="1" x14ac:dyDescent="0.25">
      <c r="A839" s="30">
        <v>823</v>
      </c>
      <c r="B839" s="83"/>
      <c r="C839" s="100"/>
      <c r="D839" s="100" t="s">
        <v>107</v>
      </c>
      <c r="E839" s="83" t="s">
        <v>107</v>
      </c>
      <c r="F839" s="134"/>
      <c r="G839" s="83" t="s">
        <v>107</v>
      </c>
      <c r="H839" s="83"/>
      <c r="I839" s="83" t="s">
        <v>107</v>
      </c>
      <c r="J839" s="119" t="s">
        <v>107</v>
      </c>
      <c r="K839" s="319"/>
      <c r="L839" s="319"/>
      <c r="M839" s="319"/>
      <c r="N839" s="318"/>
      <c r="O839" s="318"/>
      <c r="P839" s="320"/>
      <c r="Q839" s="320"/>
      <c r="R839" s="320"/>
      <c r="S839" s="318"/>
      <c r="T839" s="318"/>
      <c r="U839" s="318"/>
      <c r="V839" s="318"/>
    </row>
    <row r="840" spans="1:22" ht="18" hidden="1" customHeight="1" x14ac:dyDescent="0.25">
      <c r="A840" s="30">
        <v>824</v>
      </c>
      <c r="B840" s="83"/>
      <c r="C840" s="100"/>
      <c r="D840" s="100" t="s">
        <v>107</v>
      </c>
      <c r="E840" s="83" t="s">
        <v>107</v>
      </c>
      <c r="F840" s="134"/>
      <c r="G840" s="83" t="s">
        <v>107</v>
      </c>
      <c r="H840" s="83"/>
      <c r="I840" s="83" t="s">
        <v>107</v>
      </c>
      <c r="J840" s="119" t="s">
        <v>107</v>
      </c>
      <c r="K840" s="319"/>
      <c r="L840" s="319"/>
      <c r="M840" s="319"/>
      <c r="N840" s="318"/>
      <c r="O840" s="318"/>
      <c r="P840" s="320"/>
      <c r="Q840" s="320"/>
      <c r="R840" s="320"/>
      <c r="S840" s="318"/>
      <c r="T840" s="318"/>
      <c r="U840" s="318"/>
      <c r="V840" s="318"/>
    </row>
    <row r="841" spans="1:22" ht="18" hidden="1" customHeight="1" x14ac:dyDescent="0.25">
      <c r="A841" s="30">
        <v>825</v>
      </c>
      <c r="B841" s="83"/>
      <c r="C841" s="100"/>
      <c r="D841" s="100" t="s">
        <v>107</v>
      </c>
      <c r="E841" s="83" t="s">
        <v>107</v>
      </c>
      <c r="F841" s="134"/>
      <c r="G841" s="83" t="s">
        <v>107</v>
      </c>
      <c r="H841" s="83"/>
      <c r="I841" s="83" t="s">
        <v>107</v>
      </c>
      <c r="J841" s="119" t="s">
        <v>107</v>
      </c>
      <c r="K841" s="319"/>
      <c r="L841" s="319"/>
      <c r="M841" s="319"/>
      <c r="N841" s="318"/>
      <c r="O841" s="318"/>
      <c r="P841" s="320"/>
      <c r="Q841" s="320"/>
      <c r="R841" s="320"/>
      <c r="S841" s="318"/>
      <c r="T841" s="318"/>
      <c r="U841" s="318"/>
      <c r="V841" s="318"/>
    </row>
    <row r="842" spans="1:22" ht="18" hidden="1" customHeight="1" x14ac:dyDescent="0.25">
      <c r="A842" s="30">
        <v>826</v>
      </c>
      <c r="B842" s="83"/>
      <c r="C842" s="100"/>
      <c r="D842" s="100" t="s">
        <v>107</v>
      </c>
      <c r="E842" s="83" t="s">
        <v>107</v>
      </c>
      <c r="F842" s="134"/>
      <c r="G842" s="83" t="s">
        <v>107</v>
      </c>
      <c r="H842" s="83"/>
      <c r="I842" s="83" t="s">
        <v>107</v>
      </c>
      <c r="J842" s="119" t="s">
        <v>107</v>
      </c>
      <c r="K842" s="319"/>
      <c r="L842" s="319"/>
      <c r="M842" s="319"/>
      <c r="N842" s="318"/>
      <c r="O842" s="318"/>
      <c r="P842" s="320"/>
      <c r="Q842" s="320"/>
      <c r="R842" s="320"/>
      <c r="S842" s="318"/>
      <c r="T842" s="318"/>
      <c r="U842" s="318"/>
      <c r="V842" s="318"/>
    </row>
    <row r="843" spans="1:22" ht="18" hidden="1" customHeight="1" x14ac:dyDescent="0.25">
      <c r="A843" s="30">
        <v>827</v>
      </c>
      <c r="B843" s="83"/>
      <c r="C843" s="100"/>
      <c r="D843" s="100" t="s">
        <v>107</v>
      </c>
      <c r="E843" s="83" t="s">
        <v>107</v>
      </c>
      <c r="F843" s="134"/>
      <c r="G843" s="83" t="s">
        <v>107</v>
      </c>
      <c r="H843" s="83"/>
      <c r="I843" s="83" t="s">
        <v>107</v>
      </c>
      <c r="J843" s="119" t="s">
        <v>107</v>
      </c>
      <c r="K843" s="319"/>
      <c r="L843" s="319"/>
      <c r="M843" s="319"/>
      <c r="N843" s="318"/>
      <c r="O843" s="318"/>
      <c r="P843" s="320"/>
      <c r="Q843" s="320"/>
      <c r="R843" s="320"/>
      <c r="S843" s="318"/>
      <c r="T843" s="318"/>
      <c r="U843" s="318"/>
      <c r="V843" s="318"/>
    </row>
    <row r="844" spans="1:22" ht="18" hidden="1" customHeight="1" x14ac:dyDescent="0.25">
      <c r="A844" s="30">
        <v>828</v>
      </c>
      <c r="B844" s="83"/>
      <c r="C844" s="100"/>
      <c r="D844" s="100" t="s">
        <v>107</v>
      </c>
      <c r="E844" s="83" t="s">
        <v>107</v>
      </c>
      <c r="F844" s="134"/>
      <c r="G844" s="83" t="s">
        <v>107</v>
      </c>
      <c r="H844" s="83"/>
      <c r="I844" s="83" t="s">
        <v>107</v>
      </c>
      <c r="J844" s="119" t="s">
        <v>107</v>
      </c>
      <c r="K844" s="319"/>
      <c r="L844" s="319"/>
      <c r="M844" s="319"/>
      <c r="N844" s="318"/>
      <c r="O844" s="318"/>
      <c r="P844" s="320"/>
      <c r="Q844" s="320"/>
      <c r="R844" s="320"/>
      <c r="S844" s="318"/>
      <c r="T844" s="318"/>
      <c r="U844" s="318"/>
      <c r="V844" s="318"/>
    </row>
    <row r="845" spans="1:22" ht="18" hidden="1" customHeight="1" x14ac:dyDescent="0.25">
      <c r="A845" s="30">
        <v>829</v>
      </c>
      <c r="B845" s="83"/>
      <c r="C845" s="100"/>
      <c r="D845" s="100" t="s">
        <v>107</v>
      </c>
      <c r="E845" s="83" t="s">
        <v>107</v>
      </c>
      <c r="F845" s="134"/>
      <c r="G845" s="83" t="s">
        <v>107</v>
      </c>
      <c r="H845" s="83"/>
      <c r="I845" s="83" t="s">
        <v>107</v>
      </c>
      <c r="J845" s="119" t="s">
        <v>107</v>
      </c>
      <c r="K845" s="319"/>
      <c r="L845" s="319"/>
      <c r="M845" s="319"/>
      <c r="N845" s="318"/>
      <c r="O845" s="318"/>
      <c r="P845" s="320"/>
      <c r="Q845" s="320"/>
      <c r="R845" s="320"/>
      <c r="S845" s="318"/>
      <c r="T845" s="318"/>
      <c r="U845" s="318"/>
      <c r="V845" s="318"/>
    </row>
    <row r="846" spans="1:22" ht="18" hidden="1" customHeight="1" x14ac:dyDescent="0.25">
      <c r="A846" s="30">
        <v>830</v>
      </c>
      <c r="B846" s="83"/>
      <c r="C846" s="100"/>
      <c r="D846" s="100" t="s">
        <v>107</v>
      </c>
      <c r="E846" s="83" t="s">
        <v>107</v>
      </c>
      <c r="F846" s="134"/>
      <c r="G846" s="83" t="s">
        <v>107</v>
      </c>
      <c r="H846" s="83"/>
      <c r="I846" s="83" t="s">
        <v>107</v>
      </c>
      <c r="J846" s="119" t="s">
        <v>107</v>
      </c>
      <c r="K846" s="319"/>
      <c r="L846" s="319"/>
      <c r="M846" s="319"/>
      <c r="N846" s="318"/>
      <c r="O846" s="318"/>
      <c r="P846" s="320"/>
      <c r="Q846" s="320"/>
      <c r="R846" s="320"/>
      <c r="S846" s="318"/>
      <c r="T846" s="318"/>
      <c r="U846" s="318"/>
      <c r="V846" s="318"/>
    </row>
    <row r="847" spans="1:22" ht="18" hidden="1" customHeight="1" x14ac:dyDescent="0.25">
      <c r="A847" s="30">
        <v>831</v>
      </c>
      <c r="B847" s="83"/>
      <c r="C847" s="100"/>
      <c r="D847" s="100" t="s">
        <v>107</v>
      </c>
      <c r="E847" s="83" t="s">
        <v>107</v>
      </c>
      <c r="F847" s="134"/>
      <c r="G847" s="83" t="s">
        <v>107</v>
      </c>
      <c r="H847" s="83"/>
      <c r="I847" s="83" t="s">
        <v>107</v>
      </c>
      <c r="J847" s="119" t="s">
        <v>107</v>
      </c>
      <c r="K847" s="319"/>
      <c r="L847" s="319"/>
      <c r="M847" s="319"/>
      <c r="N847" s="318"/>
      <c r="O847" s="318"/>
      <c r="P847" s="320"/>
      <c r="Q847" s="320"/>
      <c r="R847" s="320"/>
      <c r="S847" s="318"/>
      <c r="T847" s="318"/>
      <c r="U847" s="318"/>
      <c r="V847" s="318"/>
    </row>
    <row r="848" spans="1:22" ht="18" hidden="1" customHeight="1" x14ac:dyDescent="0.25">
      <c r="A848" s="30">
        <v>832</v>
      </c>
      <c r="B848" s="83"/>
      <c r="C848" s="100"/>
      <c r="D848" s="100" t="s">
        <v>107</v>
      </c>
      <c r="E848" s="83" t="s">
        <v>107</v>
      </c>
      <c r="F848" s="134"/>
      <c r="G848" s="83" t="s">
        <v>107</v>
      </c>
      <c r="H848" s="83"/>
      <c r="I848" s="83" t="s">
        <v>107</v>
      </c>
      <c r="J848" s="119" t="s">
        <v>107</v>
      </c>
      <c r="K848" s="319"/>
      <c r="L848" s="319"/>
      <c r="M848" s="319"/>
      <c r="N848" s="318"/>
      <c r="O848" s="318"/>
      <c r="P848" s="320"/>
      <c r="Q848" s="320"/>
      <c r="R848" s="320"/>
      <c r="S848" s="318"/>
      <c r="T848" s="318"/>
      <c r="U848" s="318"/>
      <c r="V848" s="318"/>
    </row>
    <row r="849" spans="1:22" ht="18" hidden="1" customHeight="1" x14ac:dyDescent="0.25">
      <c r="A849" s="30">
        <v>833</v>
      </c>
      <c r="B849" s="83"/>
      <c r="C849" s="100"/>
      <c r="D849" s="100" t="s">
        <v>107</v>
      </c>
      <c r="E849" s="83" t="s">
        <v>107</v>
      </c>
      <c r="F849" s="134"/>
      <c r="G849" s="83" t="s">
        <v>107</v>
      </c>
      <c r="H849" s="83"/>
      <c r="I849" s="83" t="s">
        <v>107</v>
      </c>
      <c r="J849" s="119" t="s">
        <v>107</v>
      </c>
      <c r="K849" s="319"/>
      <c r="L849" s="319"/>
      <c r="M849" s="319"/>
      <c r="N849" s="318"/>
      <c r="O849" s="318"/>
      <c r="P849" s="320"/>
      <c r="Q849" s="320"/>
      <c r="R849" s="320"/>
      <c r="S849" s="318"/>
      <c r="T849" s="318"/>
      <c r="U849" s="318"/>
      <c r="V849" s="318"/>
    </row>
    <row r="850" spans="1:22" ht="18" hidden="1" customHeight="1" x14ac:dyDescent="0.25">
      <c r="A850" s="30">
        <v>834</v>
      </c>
      <c r="B850" s="83"/>
      <c r="C850" s="100"/>
      <c r="D850" s="100" t="s">
        <v>107</v>
      </c>
      <c r="E850" s="83" t="s">
        <v>107</v>
      </c>
      <c r="F850" s="134"/>
      <c r="G850" s="83" t="s">
        <v>107</v>
      </c>
      <c r="H850" s="83"/>
      <c r="I850" s="83" t="s">
        <v>107</v>
      </c>
      <c r="J850" s="119" t="s">
        <v>107</v>
      </c>
      <c r="K850" s="319"/>
      <c r="L850" s="319"/>
      <c r="M850" s="319"/>
      <c r="N850" s="318"/>
      <c r="O850" s="318"/>
      <c r="P850" s="320"/>
      <c r="Q850" s="320"/>
      <c r="R850" s="320"/>
      <c r="S850" s="318"/>
      <c r="T850" s="318"/>
      <c r="U850" s="318"/>
      <c r="V850" s="318"/>
    </row>
    <row r="851" spans="1:22" ht="18" hidden="1" customHeight="1" x14ac:dyDescent="0.25">
      <c r="A851" s="30">
        <v>835</v>
      </c>
      <c r="B851" s="83"/>
      <c r="C851" s="100"/>
      <c r="D851" s="100" t="s">
        <v>107</v>
      </c>
      <c r="E851" s="83" t="s">
        <v>107</v>
      </c>
      <c r="F851" s="134"/>
      <c r="G851" s="83" t="s">
        <v>107</v>
      </c>
      <c r="H851" s="83"/>
      <c r="I851" s="83" t="s">
        <v>107</v>
      </c>
      <c r="J851" s="119" t="s">
        <v>107</v>
      </c>
      <c r="K851" s="319"/>
      <c r="L851" s="319"/>
      <c r="M851" s="319"/>
      <c r="N851" s="318"/>
      <c r="O851" s="318"/>
      <c r="P851" s="320"/>
      <c r="Q851" s="320"/>
      <c r="R851" s="320"/>
      <c r="S851" s="318"/>
      <c r="T851" s="318"/>
      <c r="U851" s="318"/>
      <c r="V851" s="318"/>
    </row>
    <row r="852" spans="1:22" ht="18" hidden="1" customHeight="1" x14ac:dyDescent="0.25">
      <c r="A852" s="30">
        <v>836</v>
      </c>
      <c r="B852" s="83"/>
      <c r="C852" s="100"/>
      <c r="D852" s="100" t="s">
        <v>107</v>
      </c>
      <c r="E852" s="83" t="s">
        <v>107</v>
      </c>
      <c r="F852" s="134"/>
      <c r="G852" s="83" t="s">
        <v>107</v>
      </c>
      <c r="H852" s="83"/>
      <c r="I852" s="83" t="s">
        <v>107</v>
      </c>
      <c r="J852" s="119" t="s">
        <v>107</v>
      </c>
      <c r="K852" s="319"/>
      <c r="L852" s="319"/>
      <c r="M852" s="319"/>
      <c r="N852" s="318"/>
      <c r="O852" s="318"/>
      <c r="P852" s="320"/>
      <c r="Q852" s="320"/>
      <c r="R852" s="320"/>
      <c r="S852" s="318"/>
      <c r="T852" s="318"/>
      <c r="U852" s="318"/>
      <c r="V852" s="318"/>
    </row>
    <row r="853" spans="1:22" ht="18" hidden="1" customHeight="1" x14ac:dyDescent="0.25">
      <c r="A853" s="30">
        <v>837</v>
      </c>
      <c r="B853" s="83"/>
      <c r="C853" s="100"/>
      <c r="D853" s="100" t="s">
        <v>107</v>
      </c>
      <c r="E853" s="83" t="s">
        <v>107</v>
      </c>
      <c r="F853" s="134"/>
      <c r="G853" s="83" t="s">
        <v>107</v>
      </c>
      <c r="H853" s="83"/>
      <c r="I853" s="83" t="s">
        <v>107</v>
      </c>
      <c r="J853" s="119" t="s">
        <v>107</v>
      </c>
      <c r="K853" s="319"/>
      <c r="L853" s="319"/>
      <c r="M853" s="319"/>
      <c r="N853" s="318"/>
      <c r="O853" s="318"/>
      <c r="P853" s="320"/>
      <c r="Q853" s="320"/>
      <c r="R853" s="320"/>
      <c r="S853" s="318"/>
      <c r="T853" s="318"/>
      <c r="U853" s="318"/>
      <c r="V853" s="318"/>
    </row>
    <row r="854" spans="1:22" ht="18" hidden="1" customHeight="1" x14ac:dyDescent="0.25">
      <c r="A854" s="30">
        <v>838</v>
      </c>
      <c r="B854" s="83"/>
      <c r="C854" s="100"/>
      <c r="D854" s="100" t="s">
        <v>107</v>
      </c>
      <c r="E854" s="83" t="s">
        <v>107</v>
      </c>
      <c r="F854" s="134"/>
      <c r="G854" s="83" t="s">
        <v>107</v>
      </c>
      <c r="H854" s="83"/>
      <c r="I854" s="83" t="s">
        <v>107</v>
      </c>
      <c r="J854" s="119" t="s">
        <v>107</v>
      </c>
      <c r="K854" s="319"/>
      <c r="L854" s="319"/>
      <c r="M854" s="319"/>
      <c r="N854" s="318"/>
      <c r="O854" s="318"/>
      <c r="P854" s="320"/>
      <c r="Q854" s="320"/>
      <c r="R854" s="320"/>
      <c r="S854" s="318"/>
      <c r="T854" s="318"/>
      <c r="U854" s="318"/>
      <c r="V854" s="318"/>
    </row>
    <row r="855" spans="1:22" ht="18" hidden="1" customHeight="1" x14ac:dyDescent="0.25">
      <c r="A855" s="30">
        <v>839</v>
      </c>
      <c r="B855" s="83"/>
      <c r="C855" s="100"/>
      <c r="D855" s="100" t="s">
        <v>107</v>
      </c>
      <c r="E855" s="83" t="s">
        <v>107</v>
      </c>
      <c r="F855" s="134"/>
      <c r="G855" s="83" t="s">
        <v>107</v>
      </c>
      <c r="H855" s="83"/>
      <c r="I855" s="83" t="s">
        <v>107</v>
      </c>
      <c r="J855" s="119" t="s">
        <v>107</v>
      </c>
      <c r="K855" s="319"/>
      <c r="L855" s="319"/>
      <c r="M855" s="319"/>
      <c r="N855" s="318"/>
      <c r="O855" s="318"/>
      <c r="P855" s="320"/>
      <c r="Q855" s="320"/>
      <c r="R855" s="320"/>
      <c r="S855" s="318"/>
      <c r="T855" s="318"/>
      <c r="U855" s="318"/>
      <c r="V855" s="318"/>
    </row>
    <row r="856" spans="1:22" ht="18" hidden="1" customHeight="1" x14ac:dyDescent="0.25">
      <c r="A856" s="30">
        <v>840</v>
      </c>
      <c r="B856" s="83"/>
      <c r="C856" s="100"/>
      <c r="D856" s="100" t="s">
        <v>107</v>
      </c>
      <c r="E856" s="83" t="s">
        <v>107</v>
      </c>
      <c r="F856" s="134"/>
      <c r="G856" s="83" t="s">
        <v>107</v>
      </c>
      <c r="H856" s="83"/>
      <c r="I856" s="83" t="s">
        <v>107</v>
      </c>
      <c r="J856" s="119" t="s">
        <v>107</v>
      </c>
      <c r="K856" s="319"/>
      <c r="L856" s="319"/>
      <c r="M856" s="319"/>
      <c r="N856" s="318"/>
      <c r="O856" s="318"/>
      <c r="P856" s="320"/>
      <c r="Q856" s="320"/>
      <c r="R856" s="320"/>
      <c r="S856" s="318"/>
      <c r="T856" s="318"/>
      <c r="U856" s="318"/>
      <c r="V856" s="318"/>
    </row>
    <row r="857" spans="1:22" ht="18" hidden="1" customHeight="1" x14ac:dyDescent="0.25">
      <c r="A857" s="30">
        <v>841</v>
      </c>
      <c r="B857" s="83"/>
      <c r="C857" s="100"/>
      <c r="D857" s="100" t="s">
        <v>107</v>
      </c>
      <c r="E857" s="83" t="s">
        <v>107</v>
      </c>
      <c r="F857" s="134"/>
      <c r="G857" s="83" t="s">
        <v>107</v>
      </c>
      <c r="H857" s="83"/>
      <c r="I857" s="83" t="s">
        <v>107</v>
      </c>
      <c r="J857" s="119" t="s">
        <v>107</v>
      </c>
      <c r="K857" s="319"/>
      <c r="L857" s="319"/>
      <c r="M857" s="319"/>
      <c r="N857" s="318"/>
      <c r="O857" s="318"/>
      <c r="P857" s="320"/>
      <c r="Q857" s="320"/>
      <c r="R857" s="320"/>
      <c r="S857" s="318"/>
      <c r="T857" s="318"/>
      <c r="U857" s="318"/>
      <c r="V857" s="318"/>
    </row>
    <row r="858" spans="1:22" ht="18" hidden="1" customHeight="1" x14ac:dyDescent="0.25">
      <c r="A858" s="30">
        <v>842</v>
      </c>
      <c r="B858" s="83"/>
      <c r="C858" s="100"/>
      <c r="D858" s="100" t="s">
        <v>107</v>
      </c>
      <c r="E858" s="83" t="s">
        <v>107</v>
      </c>
      <c r="F858" s="134"/>
      <c r="G858" s="83" t="s">
        <v>107</v>
      </c>
      <c r="H858" s="83"/>
      <c r="I858" s="83" t="s">
        <v>107</v>
      </c>
      <c r="J858" s="119" t="s">
        <v>107</v>
      </c>
      <c r="K858" s="319"/>
      <c r="L858" s="319"/>
      <c r="M858" s="319"/>
      <c r="N858" s="318"/>
      <c r="O858" s="318"/>
      <c r="P858" s="320"/>
      <c r="Q858" s="320"/>
      <c r="R858" s="320"/>
      <c r="S858" s="318"/>
      <c r="T858" s="318"/>
      <c r="U858" s="318"/>
      <c r="V858" s="318"/>
    </row>
    <row r="859" spans="1:22" ht="18" hidden="1" customHeight="1" x14ac:dyDescent="0.25">
      <c r="A859" s="30">
        <v>843</v>
      </c>
      <c r="B859" s="83"/>
      <c r="C859" s="100"/>
      <c r="D859" s="100" t="s">
        <v>107</v>
      </c>
      <c r="E859" s="83" t="s">
        <v>107</v>
      </c>
      <c r="F859" s="134"/>
      <c r="G859" s="83" t="s">
        <v>107</v>
      </c>
      <c r="H859" s="83"/>
      <c r="I859" s="83" t="s">
        <v>107</v>
      </c>
      <c r="J859" s="119" t="s">
        <v>107</v>
      </c>
      <c r="K859" s="319"/>
      <c r="L859" s="319"/>
      <c r="M859" s="319"/>
      <c r="N859" s="318"/>
      <c r="O859" s="318"/>
      <c r="P859" s="320"/>
      <c r="Q859" s="320"/>
      <c r="R859" s="320"/>
      <c r="S859" s="318"/>
      <c r="T859" s="318"/>
      <c r="U859" s="318"/>
      <c r="V859" s="318"/>
    </row>
    <row r="860" spans="1:22" ht="18" hidden="1" customHeight="1" x14ac:dyDescent="0.25">
      <c r="A860" s="30">
        <v>844</v>
      </c>
      <c r="B860" s="83"/>
      <c r="C860" s="100"/>
      <c r="D860" s="100" t="s">
        <v>107</v>
      </c>
      <c r="E860" s="83" t="s">
        <v>107</v>
      </c>
      <c r="F860" s="134"/>
      <c r="G860" s="83" t="s">
        <v>107</v>
      </c>
      <c r="H860" s="83"/>
      <c r="I860" s="83" t="s">
        <v>107</v>
      </c>
      <c r="J860" s="119" t="s">
        <v>107</v>
      </c>
      <c r="K860" s="319"/>
      <c r="L860" s="319"/>
      <c r="M860" s="319"/>
      <c r="N860" s="318"/>
      <c r="O860" s="318"/>
      <c r="P860" s="320"/>
      <c r="Q860" s="320"/>
      <c r="R860" s="320"/>
      <c r="S860" s="318"/>
      <c r="T860" s="318"/>
      <c r="U860" s="318"/>
      <c r="V860" s="318"/>
    </row>
    <row r="861" spans="1:22" ht="18" hidden="1" customHeight="1" x14ac:dyDescent="0.25">
      <c r="A861" s="30">
        <v>845</v>
      </c>
      <c r="B861" s="83"/>
      <c r="C861" s="100"/>
      <c r="D861" s="100" t="s">
        <v>107</v>
      </c>
      <c r="E861" s="83" t="s">
        <v>107</v>
      </c>
      <c r="F861" s="134"/>
      <c r="G861" s="83" t="s">
        <v>107</v>
      </c>
      <c r="H861" s="83"/>
      <c r="I861" s="83" t="s">
        <v>107</v>
      </c>
      <c r="J861" s="119" t="s">
        <v>107</v>
      </c>
      <c r="K861" s="319"/>
      <c r="L861" s="319"/>
      <c r="M861" s="319"/>
      <c r="N861" s="318"/>
      <c r="O861" s="318"/>
      <c r="P861" s="320"/>
      <c r="Q861" s="320"/>
      <c r="R861" s="320"/>
      <c r="S861" s="318"/>
      <c r="T861" s="318"/>
      <c r="U861" s="318"/>
      <c r="V861" s="318"/>
    </row>
    <row r="862" spans="1:22" ht="18" hidden="1" customHeight="1" x14ac:dyDescent="0.25">
      <c r="A862" s="30">
        <v>846</v>
      </c>
      <c r="B862" s="83"/>
      <c r="C862" s="100"/>
      <c r="D862" s="100" t="s">
        <v>107</v>
      </c>
      <c r="E862" s="83" t="s">
        <v>107</v>
      </c>
      <c r="F862" s="134"/>
      <c r="G862" s="83" t="s">
        <v>107</v>
      </c>
      <c r="H862" s="83"/>
      <c r="I862" s="83" t="s">
        <v>107</v>
      </c>
      <c r="J862" s="119" t="s">
        <v>107</v>
      </c>
      <c r="K862" s="319"/>
      <c r="L862" s="319"/>
      <c r="M862" s="319"/>
      <c r="N862" s="318"/>
      <c r="O862" s="318"/>
      <c r="P862" s="320"/>
      <c r="Q862" s="320"/>
      <c r="R862" s="320"/>
      <c r="S862" s="318"/>
      <c r="T862" s="318"/>
      <c r="U862" s="318"/>
      <c r="V862" s="318"/>
    </row>
    <row r="863" spans="1:22" ht="18" hidden="1" customHeight="1" x14ac:dyDescent="0.25">
      <c r="A863" s="30">
        <v>847</v>
      </c>
      <c r="B863" s="83"/>
      <c r="C863" s="100"/>
      <c r="D863" s="100" t="s">
        <v>107</v>
      </c>
      <c r="E863" s="83" t="s">
        <v>107</v>
      </c>
      <c r="F863" s="134"/>
      <c r="G863" s="83" t="s">
        <v>107</v>
      </c>
      <c r="H863" s="83"/>
      <c r="I863" s="83" t="s">
        <v>107</v>
      </c>
      <c r="J863" s="119" t="s">
        <v>107</v>
      </c>
      <c r="K863" s="319"/>
      <c r="L863" s="319"/>
      <c r="M863" s="319"/>
      <c r="N863" s="318"/>
      <c r="O863" s="318"/>
      <c r="P863" s="320"/>
      <c r="Q863" s="320"/>
      <c r="R863" s="320"/>
      <c r="S863" s="318"/>
      <c r="T863" s="318"/>
      <c r="U863" s="318"/>
      <c r="V863" s="318"/>
    </row>
    <row r="864" spans="1:22" ht="18" hidden="1" customHeight="1" x14ac:dyDescent="0.25">
      <c r="A864" s="30">
        <v>848</v>
      </c>
      <c r="B864" s="83"/>
      <c r="C864" s="100"/>
      <c r="D864" s="100" t="s">
        <v>107</v>
      </c>
      <c r="E864" s="83" t="s">
        <v>107</v>
      </c>
      <c r="F864" s="134"/>
      <c r="G864" s="83" t="s">
        <v>107</v>
      </c>
      <c r="H864" s="83"/>
      <c r="I864" s="83" t="s">
        <v>107</v>
      </c>
      <c r="J864" s="119" t="s">
        <v>107</v>
      </c>
      <c r="K864" s="319"/>
      <c r="L864" s="319"/>
      <c r="M864" s="319"/>
      <c r="N864" s="318"/>
      <c r="O864" s="318"/>
      <c r="P864" s="320"/>
      <c r="Q864" s="320"/>
      <c r="R864" s="320"/>
      <c r="S864" s="318"/>
      <c r="T864" s="318"/>
      <c r="U864" s="318"/>
      <c r="V864" s="318"/>
    </row>
    <row r="865" spans="1:22" ht="18" hidden="1" customHeight="1" x14ac:dyDescent="0.25">
      <c r="A865" s="30">
        <v>849</v>
      </c>
      <c r="B865" s="83"/>
      <c r="C865" s="100"/>
      <c r="D865" s="100" t="s">
        <v>107</v>
      </c>
      <c r="E865" s="83" t="s">
        <v>107</v>
      </c>
      <c r="F865" s="134"/>
      <c r="G865" s="83" t="s">
        <v>107</v>
      </c>
      <c r="H865" s="83"/>
      <c r="I865" s="83" t="s">
        <v>107</v>
      </c>
      <c r="J865" s="119" t="s">
        <v>107</v>
      </c>
      <c r="K865" s="319"/>
      <c r="L865" s="319"/>
      <c r="M865" s="319"/>
      <c r="N865" s="318"/>
      <c r="O865" s="318"/>
      <c r="P865" s="320"/>
      <c r="Q865" s="320"/>
      <c r="R865" s="320"/>
      <c r="S865" s="318"/>
      <c r="T865" s="318"/>
      <c r="U865" s="318"/>
      <c r="V865" s="318"/>
    </row>
    <row r="866" spans="1:22" ht="18" hidden="1" customHeight="1" x14ac:dyDescent="0.25">
      <c r="A866" s="30">
        <v>850</v>
      </c>
      <c r="B866" s="83"/>
      <c r="C866" s="100"/>
      <c r="D866" s="100" t="s">
        <v>107</v>
      </c>
      <c r="E866" s="83" t="s">
        <v>107</v>
      </c>
      <c r="F866" s="134"/>
      <c r="G866" s="83" t="s">
        <v>107</v>
      </c>
      <c r="H866" s="83"/>
      <c r="I866" s="83" t="s">
        <v>107</v>
      </c>
      <c r="J866" s="119" t="s">
        <v>107</v>
      </c>
      <c r="K866" s="319"/>
      <c r="L866" s="319"/>
      <c r="M866" s="319"/>
      <c r="N866" s="318"/>
      <c r="O866" s="318"/>
      <c r="P866" s="320"/>
      <c r="Q866" s="320"/>
      <c r="R866" s="320"/>
      <c r="S866" s="318"/>
      <c r="T866" s="318"/>
      <c r="U866" s="318"/>
      <c r="V866" s="318"/>
    </row>
    <row r="867" spans="1:22" ht="18" hidden="1" customHeight="1" x14ac:dyDescent="0.25">
      <c r="A867" s="30">
        <v>851</v>
      </c>
      <c r="B867" s="83"/>
      <c r="C867" s="100"/>
      <c r="D867" s="100" t="s">
        <v>107</v>
      </c>
      <c r="E867" s="83" t="s">
        <v>107</v>
      </c>
      <c r="F867" s="134"/>
      <c r="G867" s="83" t="s">
        <v>107</v>
      </c>
      <c r="H867" s="83"/>
      <c r="I867" s="83" t="s">
        <v>107</v>
      </c>
      <c r="J867" s="119" t="s">
        <v>107</v>
      </c>
      <c r="K867" s="319"/>
      <c r="L867" s="319"/>
      <c r="M867" s="319"/>
      <c r="N867" s="318"/>
      <c r="O867" s="318"/>
      <c r="P867" s="320"/>
      <c r="Q867" s="320"/>
      <c r="R867" s="320"/>
      <c r="S867" s="318"/>
      <c r="T867" s="318"/>
      <c r="U867" s="318"/>
      <c r="V867" s="318"/>
    </row>
    <row r="868" spans="1:22" ht="18" hidden="1" customHeight="1" x14ac:dyDescent="0.25">
      <c r="A868" s="30">
        <v>852</v>
      </c>
      <c r="B868" s="83"/>
      <c r="C868" s="100"/>
      <c r="D868" s="100" t="s">
        <v>107</v>
      </c>
      <c r="E868" s="83" t="s">
        <v>107</v>
      </c>
      <c r="F868" s="134"/>
      <c r="G868" s="83" t="s">
        <v>107</v>
      </c>
      <c r="H868" s="83"/>
      <c r="I868" s="83" t="s">
        <v>107</v>
      </c>
      <c r="J868" s="119" t="s">
        <v>107</v>
      </c>
      <c r="K868" s="319"/>
      <c r="L868" s="319"/>
      <c r="M868" s="319"/>
      <c r="N868" s="318"/>
      <c r="O868" s="318"/>
      <c r="P868" s="320"/>
      <c r="Q868" s="320"/>
      <c r="R868" s="320"/>
      <c r="S868" s="318"/>
      <c r="T868" s="318"/>
      <c r="U868" s="318"/>
      <c r="V868" s="318"/>
    </row>
    <row r="869" spans="1:22" ht="18" hidden="1" customHeight="1" x14ac:dyDescent="0.25">
      <c r="A869" s="30">
        <v>853</v>
      </c>
      <c r="B869" s="83"/>
      <c r="C869" s="100"/>
      <c r="D869" s="100" t="s">
        <v>107</v>
      </c>
      <c r="E869" s="83" t="s">
        <v>107</v>
      </c>
      <c r="F869" s="134"/>
      <c r="G869" s="83" t="s">
        <v>107</v>
      </c>
      <c r="H869" s="83"/>
      <c r="I869" s="83" t="s">
        <v>107</v>
      </c>
      <c r="J869" s="119" t="s">
        <v>107</v>
      </c>
      <c r="K869" s="319"/>
      <c r="L869" s="319"/>
      <c r="M869" s="319"/>
      <c r="N869" s="318"/>
      <c r="O869" s="318"/>
      <c r="P869" s="320"/>
      <c r="Q869" s="320"/>
      <c r="R869" s="320"/>
      <c r="S869" s="318"/>
      <c r="T869" s="318"/>
      <c r="U869" s="318"/>
      <c r="V869" s="318"/>
    </row>
    <row r="870" spans="1:22" ht="18" hidden="1" customHeight="1" x14ac:dyDescent="0.25">
      <c r="A870" s="30">
        <v>854</v>
      </c>
      <c r="B870" s="83"/>
      <c r="C870" s="100"/>
      <c r="D870" s="100" t="s">
        <v>107</v>
      </c>
      <c r="E870" s="83" t="s">
        <v>107</v>
      </c>
      <c r="F870" s="134"/>
      <c r="G870" s="83" t="s">
        <v>107</v>
      </c>
      <c r="H870" s="83"/>
      <c r="I870" s="83" t="s">
        <v>107</v>
      </c>
      <c r="J870" s="119" t="s">
        <v>107</v>
      </c>
      <c r="K870" s="319"/>
      <c r="L870" s="319"/>
      <c r="M870" s="319"/>
      <c r="N870" s="318"/>
      <c r="O870" s="318"/>
      <c r="P870" s="320"/>
      <c r="Q870" s="320"/>
      <c r="R870" s="320"/>
      <c r="S870" s="318"/>
      <c r="T870" s="318"/>
      <c r="U870" s="318"/>
      <c r="V870" s="318"/>
    </row>
    <row r="871" spans="1:22" ht="18" hidden="1" customHeight="1" x14ac:dyDescent="0.25">
      <c r="A871" s="30">
        <v>855</v>
      </c>
      <c r="B871" s="83"/>
      <c r="C871" s="100"/>
      <c r="D871" s="100" t="s">
        <v>107</v>
      </c>
      <c r="E871" s="83" t="s">
        <v>107</v>
      </c>
      <c r="F871" s="134"/>
      <c r="G871" s="83" t="s">
        <v>107</v>
      </c>
      <c r="H871" s="83"/>
      <c r="I871" s="83" t="s">
        <v>107</v>
      </c>
      <c r="J871" s="119" t="s">
        <v>107</v>
      </c>
      <c r="K871" s="319"/>
      <c r="L871" s="319"/>
      <c r="M871" s="319"/>
      <c r="N871" s="318"/>
      <c r="O871" s="318"/>
      <c r="P871" s="320"/>
      <c r="Q871" s="320"/>
      <c r="R871" s="320"/>
      <c r="S871" s="318"/>
      <c r="T871" s="318"/>
      <c r="U871" s="318"/>
      <c r="V871" s="318"/>
    </row>
    <row r="872" spans="1:22" ht="18" hidden="1" customHeight="1" x14ac:dyDescent="0.25">
      <c r="A872" s="30">
        <v>856</v>
      </c>
      <c r="B872" s="83"/>
      <c r="C872" s="100"/>
      <c r="D872" s="100" t="s">
        <v>107</v>
      </c>
      <c r="E872" s="83" t="s">
        <v>107</v>
      </c>
      <c r="F872" s="134"/>
      <c r="G872" s="83" t="s">
        <v>107</v>
      </c>
      <c r="H872" s="83"/>
      <c r="I872" s="83" t="s">
        <v>107</v>
      </c>
      <c r="J872" s="119" t="s">
        <v>107</v>
      </c>
      <c r="K872" s="319"/>
      <c r="L872" s="319"/>
      <c r="M872" s="319"/>
      <c r="N872" s="318"/>
      <c r="O872" s="318"/>
      <c r="P872" s="320"/>
      <c r="Q872" s="320"/>
      <c r="R872" s="320"/>
      <c r="S872" s="318"/>
      <c r="T872" s="318"/>
      <c r="U872" s="318"/>
      <c r="V872" s="318"/>
    </row>
    <row r="873" spans="1:22" ht="18" hidden="1" customHeight="1" x14ac:dyDescent="0.25">
      <c r="A873" s="30">
        <v>857</v>
      </c>
      <c r="B873" s="83"/>
      <c r="C873" s="100"/>
      <c r="D873" s="100" t="s">
        <v>107</v>
      </c>
      <c r="E873" s="83" t="s">
        <v>107</v>
      </c>
      <c r="F873" s="134"/>
      <c r="G873" s="83" t="s">
        <v>107</v>
      </c>
      <c r="H873" s="83"/>
      <c r="I873" s="83" t="s">
        <v>107</v>
      </c>
      <c r="J873" s="119" t="s">
        <v>107</v>
      </c>
      <c r="K873" s="319"/>
      <c r="L873" s="319"/>
      <c r="M873" s="319"/>
      <c r="N873" s="318"/>
      <c r="O873" s="318"/>
      <c r="P873" s="320"/>
      <c r="Q873" s="320"/>
      <c r="R873" s="320"/>
      <c r="S873" s="318"/>
      <c r="T873" s="318"/>
      <c r="U873" s="318"/>
      <c r="V873" s="318"/>
    </row>
    <row r="874" spans="1:22" ht="18" hidden="1" customHeight="1" x14ac:dyDescent="0.25">
      <c r="A874" s="30">
        <v>858</v>
      </c>
      <c r="B874" s="83"/>
      <c r="C874" s="100"/>
      <c r="D874" s="100" t="s">
        <v>107</v>
      </c>
      <c r="E874" s="83" t="s">
        <v>107</v>
      </c>
      <c r="F874" s="134"/>
      <c r="G874" s="83" t="s">
        <v>107</v>
      </c>
      <c r="H874" s="83"/>
      <c r="I874" s="83" t="s">
        <v>107</v>
      </c>
      <c r="J874" s="119" t="s">
        <v>107</v>
      </c>
      <c r="K874" s="319"/>
      <c r="L874" s="319"/>
      <c r="M874" s="319"/>
      <c r="N874" s="318"/>
      <c r="O874" s="318"/>
      <c r="P874" s="320"/>
      <c r="Q874" s="320"/>
      <c r="R874" s="320"/>
      <c r="S874" s="318"/>
      <c r="T874" s="318"/>
      <c r="U874" s="318"/>
      <c r="V874" s="318"/>
    </row>
    <row r="875" spans="1:22" ht="18" hidden="1" customHeight="1" x14ac:dyDescent="0.25">
      <c r="A875" s="30">
        <v>859</v>
      </c>
      <c r="B875" s="83"/>
      <c r="C875" s="100"/>
      <c r="D875" s="100" t="s">
        <v>107</v>
      </c>
      <c r="E875" s="83" t="s">
        <v>107</v>
      </c>
      <c r="F875" s="134"/>
      <c r="G875" s="83" t="s">
        <v>107</v>
      </c>
      <c r="H875" s="83"/>
      <c r="I875" s="83" t="s">
        <v>107</v>
      </c>
      <c r="J875" s="119" t="s">
        <v>107</v>
      </c>
      <c r="K875" s="319"/>
      <c r="L875" s="319"/>
      <c r="M875" s="319"/>
      <c r="N875" s="318"/>
      <c r="O875" s="318"/>
      <c r="P875" s="320"/>
      <c r="Q875" s="320"/>
      <c r="R875" s="320"/>
      <c r="S875" s="318"/>
      <c r="T875" s="318"/>
      <c r="U875" s="318"/>
      <c r="V875" s="318"/>
    </row>
    <row r="876" spans="1:22" ht="18" hidden="1" customHeight="1" x14ac:dyDescent="0.25">
      <c r="A876" s="30">
        <v>860</v>
      </c>
      <c r="B876" s="83"/>
      <c r="C876" s="100"/>
      <c r="D876" s="100" t="s">
        <v>107</v>
      </c>
      <c r="E876" s="83" t="s">
        <v>107</v>
      </c>
      <c r="F876" s="134"/>
      <c r="G876" s="83" t="s">
        <v>107</v>
      </c>
      <c r="H876" s="83"/>
      <c r="I876" s="83" t="s">
        <v>107</v>
      </c>
      <c r="J876" s="119" t="s">
        <v>107</v>
      </c>
      <c r="K876" s="319"/>
      <c r="L876" s="319"/>
      <c r="M876" s="319"/>
      <c r="N876" s="318"/>
      <c r="O876" s="318"/>
      <c r="P876" s="320"/>
      <c r="Q876" s="320"/>
      <c r="R876" s="320"/>
      <c r="S876" s="318"/>
      <c r="T876" s="318"/>
      <c r="U876" s="318"/>
      <c r="V876" s="318"/>
    </row>
    <row r="877" spans="1:22" ht="18" hidden="1" customHeight="1" x14ac:dyDescent="0.25">
      <c r="A877" s="30">
        <v>861</v>
      </c>
      <c r="B877" s="83"/>
      <c r="C877" s="100"/>
      <c r="D877" s="100" t="s">
        <v>107</v>
      </c>
      <c r="E877" s="83" t="s">
        <v>107</v>
      </c>
      <c r="F877" s="134"/>
      <c r="G877" s="83" t="s">
        <v>107</v>
      </c>
      <c r="H877" s="83"/>
      <c r="I877" s="83" t="s">
        <v>107</v>
      </c>
      <c r="J877" s="119" t="s">
        <v>107</v>
      </c>
      <c r="K877" s="319"/>
      <c r="L877" s="319"/>
      <c r="M877" s="319"/>
      <c r="N877" s="318"/>
      <c r="O877" s="318"/>
      <c r="P877" s="320"/>
      <c r="Q877" s="320"/>
      <c r="R877" s="320"/>
      <c r="S877" s="318"/>
      <c r="T877" s="318"/>
      <c r="U877" s="318"/>
      <c r="V877" s="318"/>
    </row>
    <row r="878" spans="1:22" ht="18" hidden="1" customHeight="1" x14ac:dyDescent="0.25">
      <c r="A878" s="30">
        <v>862</v>
      </c>
      <c r="B878" s="83"/>
      <c r="C878" s="100"/>
      <c r="D878" s="100" t="s">
        <v>107</v>
      </c>
      <c r="E878" s="83" t="s">
        <v>107</v>
      </c>
      <c r="F878" s="134"/>
      <c r="G878" s="83" t="s">
        <v>107</v>
      </c>
      <c r="H878" s="83"/>
      <c r="I878" s="83" t="s">
        <v>107</v>
      </c>
      <c r="J878" s="119" t="s">
        <v>107</v>
      </c>
      <c r="K878" s="319"/>
      <c r="L878" s="319"/>
      <c r="M878" s="319"/>
      <c r="N878" s="318"/>
      <c r="O878" s="318"/>
      <c r="P878" s="320"/>
      <c r="Q878" s="320"/>
      <c r="R878" s="320"/>
      <c r="S878" s="318"/>
      <c r="T878" s="318"/>
      <c r="U878" s="318"/>
      <c r="V878" s="318"/>
    </row>
    <row r="879" spans="1:22" ht="18" hidden="1" customHeight="1" x14ac:dyDescent="0.25">
      <c r="A879" s="30">
        <v>863</v>
      </c>
      <c r="B879" s="83"/>
      <c r="C879" s="100"/>
      <c r="D879" s="100" t="s">
        <v>107</v>
      </c>
      <c r="E879" s="83" t="s">
        <v>107</v>
      </c>
      <c r="F879" s="134"/>
      <c r="G879" s="83" t="s">
        <v>107</v>
      </c>
      <c r="H879" s="83"/>
      <c r="I879" s="83" t="s">
        <v>107</v>
      </c>
      <c r="J879" s="119" t="s">
        <v>107</v>
      </c>
      <c r="K879" s="319"/>
      <c r="L879" s="319"/>
      <c r="M879" s="319"/>
      <c r="N879" s="318"/>
      <c r="O879" s="318"/>
      <c r="P879" s="320"/>
      <c r="Q879" s="320"/>
      <c r="R879" s="320"/>
      <c r="S879" s="318"/>
      <c r="T879" s="318"/>
      <c r="U879" s="318"/>
      <c r="V879" s="318"/>
    </row>
    <row r="880" spans="1:22" ht="18" hidden="1" customHeight="1" x14ac:dyDescent="0.25">
      <c r="A880" s="30">
        <v>864</v>
      </c>
      <c r="B880" s="83"/>
      <c r="C880" s="100"/>
      <c r="D880" s="100" t="s">
        <v>107</v>
      </c>
      <c r="E880" s="83" t="s">
        <v>107</v>
      </c>
      <c r="F880" s="134"/>
      <c r="G880" s="83" t="s">
        <v>107</v>
      </c>
      <c r="H880" s="83"/>
      <c r="I880" s="83" t="s">
        <v>107</v>
      </c>
      <c r="J880" s="119" t="s">
        <v>107</v>
      </c>
      <c r="K880" s="319"/>
      <c r="L880" s="319"/>
      <c r="M880" s="319"/>
      <c r="N880" s="318"/>
      <c r="O880" s="318"/>
      <c r="P880" s="320"/>
      <c r="Q880" s="320"/>
      <c r="R880" s="320"/>
      <c r="S880" s="318"/>
      <c r="T880" s="318"/>
      <c r="U880" s="318"/>
      <c r="V880" s="318"/>
    </row>
    <row r="881" spans="1:22" ht="18" hidden="1" customHeight="1" x14ac:dyDescent="0.25">
      <c r="A881" s="30">
        <v>865</v>
      </c>
      <c r="B881" s="83"/>
      <c r="C881" s="100"/>
      <c r="D881" s="100" t="s">
        <v>107</v>
      </c>
      <c r="E881" s="83" t="s">
        <v>107</v>
      </c>
      <c r="F881" s="134"/>
      <c r="G881" s="83" t="s">
        <v>107</v>
      </c>
      <c r="H881" s="83"/>
      <c r="I881" s="83" t="s">
        <v>107</v>
      </c>
      <c r="J881" s="119" t="s">
        <v>107</v>
      </c>
      <c r="K881" s="319"/>
      <c r="L881" s="319"/>
      <c r="M881" s="319"/>
      <c r="N881" s="318"/>
      <c r="O881" s="318"/>
      <c r="P881" s="320"/>
      <c r="Q881" s="320"/>
      <c r="R881" s="320"/>
      <c r="S881" s="318"/>
      <c r="T881" s="318"/>
      <c r="U881" s="318"/>
      <c r="V881" s="318"/>
    </row>
    <row r="882" spans="1:22" ht="18" hidden="1" customHeight="1" x14ac:dyDescent="0.25">
      <c r="A882" s="30">
        <v>866</v>
      </c>
      <c r="B882" s="83"/>
      <c r="C882" s="100"/>
      <c r="D882" s="100" t="s">
        <v>107</v>
      </c>
      <c r="E882" s="83" t="s">
        <v>107</v>
      </c>
      <c r="F882" s="134"/>
      <c r="G882" s="83" t="s">
        <v>107</v>
      </c>
      <c r="H882" s="83"/>
      <c r="I882" s="83" t="s">
        <v>107</v>
      </c>
      <c r="J882" s="119" t="s">
        <v>107</v>
      </c>
      <c r="K882" s="319"/>
      <c r="L882" s="319"/>
      <c r="M882" s="319"/>
      <c r="N882" s="318"/>
      <c r="O882" s="318"/>
      <c r="P882" s="320"/>
      <c r="Q882" s="320"/>
      <c r="R882" s="320"/>
      <c r="S882" s="318"/>
      <c r="T882" s="318"/>
      <c r="U882" s="318"/>
      <c r="V882" s="318"/>
    </row>
    <row r="883" spans="1:22" ht="18" hidden="1" customHeight="1" x14ac:dyDescent="0.25">
      <c r="A883" s="30">
        <v>867</v>
      </c>
      <c r="B883" s="83"/>
      <c r="C883" s="100"/>
      <c r="D883" s="100" t="s">
        <v>107</v>
      </c>
      <c r="E883" s="83" t="s">
        <v>107</v>
      </c>
      <c r="F883" s="134"/>
      <c r="G883" s="83" t="s">
        <v>107</v>
      </c>
      <c r="H883" s="83"/>
      <c r="I883" s="83" t="s">
        <v>107</v>
      </c>
      <c r="J883" s="119" t="s">
        <v>107</v>
      </c>
      <c r="K883" s="319"/>
      <c r="L883" s="319"/>
      <c r="M883" s="319"/>
      <c r="N883" s="318"/>
      <c r="O883" s="318"/>
      <c r="P883" s="320"/>
      <c r="Q883" s="320"/>
      <c r="R883" s="320"/>
      <c r="S883" s="318"/>
      <c r="T883" s="318"/>
      <c r="U883" s="318"/>
      <c r="V883" s="318"/>
    </row>
    <row r="884" spans="1:22" ht="18" hidden="1" customHeight="1" x14ac:dyDescent="0.25">
      <c r="A884" s="30">
        <v>868</v>
      </c>
      <c r="B884" s="83"/>
      <c r="C884" s="100"/>
      <c r="D884" s="100" t="s">
        <v>107</v>
      </c>
      <c r="E884" s="83" t="s">
        <v>107</v>
      </c>
      <c r="F884" s="134"/>
      <c r="G884" s="83" t="s">
        <v>107</v>
      </c>
      <c r="H884" s="83"/>
      <c r="I884" s="83" t="s">
        <v>107</v>
      </c>
      <c r="J884" s="119" t="s">
        <v>107</v>
      </c>
      <c r="K884" s="319"/>
      <c r="L884" s="319"/>
      <c r="M884" s="319"/>
      <c r="N884" s="318"/>
      <c r="O884" s="318"/>
      <c r="P884" s="320"/>
      <c r="Q884" s="320"/>
      <c r="R884" s="320"/>
      <c r="S884" s="318"/>
      <c r="T884" s="318"/>
      <c r="U884" s="318"/>
      <c r="V884" s="318"/>
    </row>
    <row r="885" spans="1:22" ht="18" hidden="1" customHeight="1" x14ac:dyDescent="0.25">
      <c r="A885" s="30">
        <v>869</v>
      </c>
      <c r="B885" s="83"/>
      <c r="C885" s="100"/>
      <c r="D885" s="100" t="s">
        <v>107</v>
      </c>
      <c r="E885" s="83" t="s">
        <v>107</v>
      </c>
      <c r="F885" s="134"/>
      <c r="G885" s="83" t="s">
        <v>107</v>
      </c>
      <c r="H885" s="83"/>
      <c r="I885" s="83" t="s">
        <v>107</v>
      </c>
      <c r="J885" s="119" t="s">
        <v>107</v>
      </c>
      <c r="K885" s="319"/>
      <c r="L885" s="319"/>
      <c r="M885" s="319"/>
      <c r="N885" s="318"/>
      <c r="O885" s="318"/>
      <c r="P885" s="320"/>
      <c r="Q885" s="320"/>
      <c r="R885" s="320"/>
      <c r="S885" s="318"/>
      <c r="T885" s="318"/>
      <c r="U885" s="318"/>
      <c r="V885" s="318"/>
    </row>
    <row r="886" spans="1:22" ht="18" hidden="1" customHeight="1" x14ac:dyDescent="0.25">
      <c r="A886" s="30">
        <v>870</v>
      </c>
      <c r="B886" s="83"/>
      <c r="C886" s="100"/>
      <c r="D886" s="100" t="s">
        <v>107</v>
      </c>
      <c r="E886" s="83" t="s">
        <v>107</v>
      </c>
      <c r="F886" s="134"/>
      <c r="G886" s="83" t="s">
        <v>107</v>
      </c>
      <c r="H886" s="83"/>
      <c r="I886" s="83" t="s">
        <v>107</v>
      </c>
      <c r="J886" s="119" t="s">
        <v>107</v>
      </c>
      <c r="K886" s="319"/>
      <c r="L886" s="319"/>
      <c r="M886" s="319"/>
      <c r="N886" s="318"/>
      <c r="O886" s="318"/>
      <c r="P886" s="320"/>
      <c r="Q886" s="320"/>
      <c r="R886" s="320"/>
      <c r="S886" s="318"/>
      <c r="T886" s="318"/>
      <c r="U886" s="318"/>
      <c r="V886" s="318"/>
    </row>
    <row r="887" spans="1:22" ht="18" hidden="1" customHeight="1" x14ac:dyDescent="0.25">
      <c r="A887" s="30">
        <v>871</v>
      </c>
      <c r="B887" s="83"/>
      <c r="C887" s="100"/>
      <c r="D887" s="100" t="s">
        <v>107</v>
      </c>
      <c r="E887" s="83" t="s">
        <v>107</v>
      </c>
      <c r="F887" s="134"/>
      <c r="G887" s="83" t="s">
        <v>107</v>
      </c>
      <c r="H887" s="83"/>
      <c r="I887" s="83" t="s">
        <v>107</v>
      </c>
      <c r="J887" s="119" t="s">
        <v>107</v>
      </c>
      <c r="K887" s="319"/>
      <c r="L887" s="319"/>
      <c r="M887" s="319"/>
      <c r="N887" s="318"/>
      <c r="O887" s="318"/>
      <c r="P887" s="320"/>
      <c r="Q887" s="320"/>
      <c r="R887" s="320"/>
      <c r="S887" s="318"/>
      <c r="T887" s="318"/>
      <c r="U887" s="318"/>
      <c r="V887" s="318"/>
    </row>
    <row r="888" spans="1:22" ht="18" hidden="1" customHeight="1" x14ac:dyDescent="0.25">
      <c r="A888" s="30">
        <v>872</v>
      </c>
      <c r="B888" s="83"/>
      <c r="C888" s="100"/>
      <c r="D888" s="100" t="s">
        <v>107</v>
      </c>
      <c r="E888" s="83" t="s">
        <v>107</v>
      </c>
      <c r="F888" s="134"/>
      <c r="G888" s="83" t="s">
        <v>107</v>
      </c>
      <c r="H888" s="83"/>
      <c r="I888" s="83" t="s">
        <v>107</v>
      </c>
      <c r="J888" s="119" t="s">
        <v>107</v>
      </c>
      <c r="K888" s="319"/>
      <c r="L888" s="319"/>
      <c r="M888" s="319"/>
      <c r="N888" s="318"/>
      <c r="O888" s="318"/>
      <c r="P888" s="320"/>
      <c r="Q888" s="320"/>
      <c r="R888" s="320"/>
      <c r="S888" s="318"/>
      <c r="T888" s="318"/>
      <c r="U888" s="318"/>
      <c r="V888" s="318"/>
    </row>
    <row r="889" spans="1:22" ht="18" hidden="1" customHeight="1" x14ac:dyDescent="0.25">
      <c r="A889" s="30">
        <v>873</v>
      </c>
      <c r="B889" s="83"/>
      <c r="C889" s="100"/>
      <c r="D889" s="100" t="s">
        <v>107</v>
      </c>
      <c r="E889" s="83" t="s">
        <v>107</v>
      </c>
      <c r="F889" s="134"/>
      <c r="G889" s="83" t="s">
        <v>107</v>
      </c>
      <c r="H889" s="83"/>
      <c r="I889" s="83" t="s">
        <v>107</v>
      </c>
      <c r="J889" s="119" t="s">
        <v>107</v>
      </c>
      <c r="K889" s="319"/>
      <c r="L889" s="319"/>
      <c r="M889" s="319"/>
      <c r="N889" s="318"/>
      <c r="O889" s="318"/>
      <c r="P889" s="320"/>
      <c r="Q889" s="320"/>
      <c r="R889" s="320"/>
      <c r="S889" s="318"/>
      <c r="T889" s="318"/>
      <c r="U889" s="318"/>
      <c r="V889" s="318"/>
    </row>
    <row r="890" spans="1:22" ht="18" hidden="1" customHeight="1" x14ac:dyDescent="0.25">
      <c r="A890" s="30">
        <v>874</v>
      </c>
      <c r="B890" s="83"/>
      <c r="C890" s="100"/>
      <c r="D890" s="100" t="s">
        <v>107</v>
      </c>
      <c r="E890" s="83" t="s">
        <v>107</v>
      </c>
      <c r="F890" s="134"/>
      <c r="G890" s="83" t="s">
        <v>107</v>
      </c>
      <c r="H890" s="83"/>
      <c r="I890" s="83" t="s">
        <v>107</v>
      </c>
      <c r="J890" s="119" t="s">
        <v>107</v>
      </c>
      <c r="K890" s="319"/>
      <c r="L890" s="319"/>
      <c r="M890" s="319"/>
      <c r="N890" s="318"/>
      <c r="O890" s="318"/>
      <c r="P890" s="320"/>
      <c r="Q890" s="320"/>
      <c r="R890" s="320"/>
      <c r="S890" s="318"/>
      <c r="T890" s="318"/>
      <c r="U890" s="318"/>
      <c r="V890" s="318"/>
    </row>
    <row r="891" spans="1:22" ht="18" hidden="1" customHeight="1" x14ac:dyDescent="0.25">
      <c r="A891" s="30">
        <v>875</v>
      </c>
      <c r="B891" s="83"/>
      <c r="C891" s="100"/>
      <c r="D891" s="100" t="s">
        <v>107</v>
      </c>
      <c r="E891" s="83" t="s">
        <v>107</v>
      </c>
      <c r="F891" s="134"/>
      <c r="G891" s="83" t="s">
        <v>107</v>
      </c>
      <c r="H891" s="83"/>
      <c r="I891" s="83" t="s">
        <v>107</v>
      </c>
      <c r="J891" s="119" t="s">
        <v>107</v>
      </c>
      <c r="K891" s="319"/>
      <c r="L891" s="319"/>
      <c r="M891" s="319"/>
      <c r="N891" s="318"/>
      <c r="O891" s="318"/>
      <c r="P891" s="320"/>
      <c r="Q891" s="320"/>
      <c r="R891" s="320"/>
      <c r="S891" s="318"/>
      <c r="T891" s="318"/>
      <c r="U891" s="318"/>
      <c r="V891" s="318"/>
    </row>
    <row r="892" spans="1:22" ht="18" hidden="1" customHeight="1" x14ac:dyDescent="0.25">
      <c r="A892" s="30">
        <v>876</v>
      </c>
      <c r="B892" s="83"/>
      <c r="C892" s="100"/>
      <c r="D892" s="100" t="s">
        <v>107</v>
      </c>
      <c r="E892" s="83" t="s">
        <v>107</v>
      </c>
      <c r="F892" s="134"/>
      <c r="G892" s="83" t="s">
        <v>107</v>
      </c>
      <c r="H892" s="83"/>
      <c r="I892" s="83" t="s">
        <v>107</v>
      </c>
      <c r="J892" s="119" t="s">
        <v>107</v>
      </c>
      <c r="K892" s="319"/>
      <c r="L892" s="319"/>
      <c r="M892" s="319"/>
      <c r="N892" s="318"/>
      <c r="O892" s="318"/>
      <c r="P892" s="320"/>
      <c r="Q892" s="320"/>
      <c r="R892" s="320"/>
      <c r="S892" s="318"/>
      <c r="T892" s="318"/>
      <c r="U892" s="318"/>
      <c r="V892" s="318"/>
    </row>
    <row r="893" spans="1:22" ht="18" hidden="1" customHeight="1" x14ac:dyDescent="0.25">
      <c r="A893" s="30">
        <v>877</v>
      </c>
      <c r="B893" s="83"/>
      <c r="C893" s="100"/>
      <c r="D893" s="100" t="s">
        <v>107</v>
      </c>
      <c r="E893" s="83" t="s">
        <v>107</v>
      </c>
      <c r="F893" s="134"/>
      <c r="G893" s="83" t="s">
        <v>107</v>
      </c>
      <c r="H893" s="83"/>
      <c r="I893" s="83" t="s">
        <v>107</v>
      </c>
      <c r="J893" s="119" t="s">
        <v>107</v>
      </c>
      <c r="K893" s="319"/>
      <c r="L893" s="319"/>
      <c r="M893" s="319"/>
      <c r="N893" s="318"/>
      <c r="O893" s="318"/>
      <c r="P893" s="320"/>
      <c r="Q893" s="320"/>
      <c r="R893" s="320"/>
      <c r="S893" s="318"/>
      <c r="T893" s="318"/>
      <c r="U893" s="318"/>
      <c r="V893" s="318"/>
    </row>
    <row r="894" spans="1:22" ht="18" hidden="1" customHeight="1" x14ac:dyDescent="0.25">
      <c r="A894" s="30">
        <v>878</v>
      </c>
      <c r="B894" s="83"/>
      <c r="C894" s="100"/>
      <c r="D894" s="100" t="s">
        <v>107</v>
      </c>
      <c r="E894" s="83" t="s">
        <v>107</v>
      </c>
      <c r="F894" s="134"/>
      <c r="G894" s="83" t="s">
        <v>107</v>
      </c>
      <c r="H894" s="83"/>
      <c r="I894" s="83" t="s">
        <v>107</v>
      </c>
      <c r="J894" s="119" t="s">
        <v>107</v>
      </c>
      <c r="K894" s="319"/>
      <c r="L894" s="319"/>
      <c r="M894" s="319"/>
      <c r="N894" s="318"/>
      <c r="O894" s="318"/>
      <c r="P894" s="320"/>
      <c r="Q894" s="320"/>
      <c r="R894" s="320"/>
      <c r="S894" s="318"/>
      <c r="T894" s="318"/>
      <c r="U894" s="318"/>
      <c r="V894" s="318"/>
    </row>
    <row r="895" spans="1:22" ht="18" hidden="1" customHeight="1" x14ac:dyDescent="0.25">
      <c r="A895" s="30">
        <v>879</v>
      </c>
      <c r="B895" s="83"/>
      <c r="C895" s="100"/>
      <c r="D895" s="100" t="s">
        <v>107</v>
      </c>
      <c r="E895" s="83" t="s">
        <v>107</v>
      </c>
      <c r="F895" s="134"/>
      <c r="G895" s="83" t="s">
        <v>107</v>
      </c>
      <c r="H895" s="83"/>
      <c r="I895" s="83" t="s">
        <v>107</v>
      </c>
      <c r="J895" s="119" t="s">
        <v>107</v>
      </c>
      <c r="K895" s="319"/>
      <c r="L895" s="319"/>
      <c r="M895" s="319"/>
      <c r="N895" s="318"/>
      <c r="O895" s="318"/>
      <c r="P895" s="320"/>
      <c r="Q895" s="320"/>
      <c r="R895" s="320"/>
      <c r="S895" s="318"/>
      <c r="T895" s="318"/>
      <c r="U895" s="318"/>
      <c r="V895" s="318"/>
    </row>
    <row r="896" spans="1:22" ht="18" hidden="1" customHeight="1" x14ac:dyDescent="0.25">
      <c r="A896" s="30">
        <v>880</v>
      </c>
      <c r="B896" s="83"/>
      <c r="C896" s="100"/>
      <c r="D896" s="100" t="s">
        <v>107</v>
      </c>
      <c r="E896" s="83" t="s">
        <v>107</v>
      </c>
      <c r="F896" s="134"/>
      <c r="G896" s="83" t="s">
        <v>107</v>
      </c>
      <c r="H896" s="83"/>
      <c r="I896" s="83" t="s">
        <v>107</v>
      </c>
      <c r="J896" s="119" t="s">
        <v>107</v>
      </c>
      <c r="K896" s="319"/>
      <c r="L896" s="319"/>
      <c r="M896" s="319"/>
      <c r="N896" s="318"/>
      <c r="O896" s="318"/>
      <c r="P896" s="320"/>
      <c r="Q896" s="320"/>
      <c r="R896" s="320"/>
      <c r="S896" s="318"/>
      <c r="T896" s="318"/>
      <c r="U896" s="318"/>
      <c r="V896" s="318"/>
    </row>
    <row r="897" spans="1:22" ht="18" hidden="1" customHeight="1" x14ac:dyDescent="0.25">
      <c r="A897" s="30">
        <v>881</v>
      </c>
      <c r="B897" s="83"/>
      <c r="C897" s="100"/>
      <c r="D897" s="100" t="s">
        <v>107</v>
      </c>
      <c r="E897" s="83" t="s">
        <v>107</v>
      </c>
      <c r="F897" s="134"/>
      <c r="G897" s="83" t="s">
        <v>107</v>
      </c>
      <c r="H897" s="83"/>
      <c r="I897" s="83" t="s">
        <v>107</v>
      </c>
      <c r="J897" s="119" t="s">
        <v>107</v>
      </c>
      <c r="K897" s="319"/>
      <c r="L897" s="319"/>
      <c r="M897" s="319"/>
      <c r="N897" s="318"/>
      <c r="O897" s="318"/>
      <c r="P897" s="320"/>
      <c r="Q897" s="320"/>
      <c r="R897" s="320"/>
      <c r="S897" s="318"/>
      <c r="T897" s="318"/>
      <c r="U897" s="318"/>
      <c r="V897" s="318"/>
    </row>
    <row r="898" spans="1:22" ht="18" hidden="1" customHeight="1" x14ac:dyDescent="0.25">
      <c r="A898" s="30">
        <v>882</v>
      </c>
      <c r="B898" s="83"/>
      <c r="C898" s="100"/>
      <c r="D898" s="100" t="s">
        <v>107</v>
      </c>
      <c r="E898" s="83" t="s">
        <v>107</v>
      </c>
      <c r="F898" s="134"/>
      <c r="G898" s="83" t="s">
        <v>107</v>
      </c>
      <c r="H898" s="83"/>
      <c r="I898" s="83" t="s">
        <v>107</v>
      </c>
      <c r="J898" s="119" t="s">
        <v>107</v>
      </c>
      <c r="K898" s="319"/>
      <c r="L898" s="319"/>
      <c r="M898" s="319"/>
      <c r="N898" s="318"/>
      <c r="O898" s="318"/>
      <c r="P898" s="320"/>
      <c r="Q898" s="320"/>
      <c r="R898" s="320"/>
      <c r="S898" s="318"/>
      <c r="T898" s="318"/>
      <c r="U898" s="318"/>
      <c r="V898" s="318"/>
    </row>
    <row r="899" spans="1:22" ht="18" hidden="1" customHeight="1" x14ac:dyDescent="0.25">
      <c r="A899" s="30">
        <v>883</v>
      </c>
      <c r="B899" s="83"/>
      <c r="C899" s="100"/>
      <c r="D899" s="100" t="s">
        <v>107</v>
      </c>
      <c r="E899" s="83" t="s">
        <v>107</v>
      </c>
      <c r="F899" s="134"/>
      <c r="G899" s="83" t="s">
        <v>107</v>
      </c>
      <c r="H899" s="83"/>
      <c r="I899" s="83" t="s">
        <v>107</v>
      </c>
      <c r="J899" s="119" t="s">
        <v>107</v>
      </c>
      <c r="K899" s="319"/>
      <c r="L899" s="319"/>
      <c r="M899" s="319"/>
      <c r="N899" s="318"/>
      <c r="O899" s="318"/>
      <c r="P899" s="320"/>
      <c r="Q899" s="320"/>
      <c r="R899" s="320"/>
      <c r="S899" s="318"/>
      <c r="T899" s="318"/>
      <c r="U899" s="318"/>
      <c r="V899" s="318"/>
    </row>
    <row r="900" spans="1:22" ht="18" hidden="1" customHeight="1" x14ac:dyDescent="0.25">
      <c r="A900" s="30">
        <v>884</v>
      </c>
      <c r="B900" s="83"/>
      <c r="C900" s="100"/>
      <c r="D900" s="100" t="s">
        <v>107</v>
      </c>
      <c r="E900" s="83" t="s">
        <v>107</v>
      </c>
      <c r="F900" s="134"/>
      <c r="G900" s="83" t="s">
        <v>107</v>
      </c>
      <c r="H900" s="83"/>
      <c r="I900" s="83" t="s">
        <v>107</v>
      </c>
      <c r="J900" s="119" t="s">
        <v>107</v>
      </c>
      <c r="K900" s="319"/>
      <c r="L900" s="319"/>
      <c r="M900" s="319"/>
      <c r="N900" s="318"/>
      <c r="O900" s="318"/>
      <c r="P900" s="320"/>
      <c r="Q900" s="320"/>
      <c r="R900" s="320"/>
      <c r="S900" s="318"/>
      <c r="T900" s="318"/>
      <c r="U900" s="318"/>
      <c r="V900" s="318"/>
    </row>
    <row r="901" spans="1:22" ht="18" hidden="1" customHeight="1" x14ac:dyDescent="0.25">
      <c r="A901" s="30">
        <v>885</v>
      </c>
      <c r="B901" s="83"/>
      <c r="C901" s="100"/>
      <c r="D901" s="100" t="s">
        <v>107</v>
      </c>
      <c r="E901" s="83" t="s">
        <v>107</v>
      </c>
      <c r="F901" s="134"/>
      <c r="G901" s="83" t="s">
        <v>107</v>
      </c>
      <c r="H901" s="83"/>
      <c r="I901" s="83" t="s">
        <v>107</v>
      </c>
      <c r="J901" s="119" t="s">
        <v>107</v>
      </c>
      <c r="K901" s="319"/>
      <c r="L901" s="319"/>
      <c r="M901" s="319"/>
      <c r="N901" s="318"/>
      <c r="O901" s="318"/>
      <c r="P901" s="320"/>
      <c r="Q901" s="320"/>
      <c r="R901" s="320"/>
      <c r="S901" s="318"/>
      <c r="T901" s="318"/>
      <c r="U901" s="318"/>
      <c r="V901" s="318"/>
    </row>
    <row r="902" spans="1:22" ht="18" hidden="1" customHeight="1" x14ac:dyDescent="0.25">
      <c r="A902" s="30">
        <v>886</v>
      </c>
      <c r="B902" s="83"/>
      <c r="C902" s="100"/>
      <c r="D902" s="100" t="s">
        <v>107</v>
      </c>
      <c r="E902" s="83" t="s">
        <v>107</v>
      </c>
      <c r="F902" s="134"/>
      <c r="G902" s="83" t="s">
        <v>107</v>
      </c>
      <c r="H902" s="83"/>
      <c r="I902" s="83" t="s">
        <v>107</v>
      </c>
      <c r="J902" s="119" t="s">
        <v>107</v>
      </c>
      <c r="K902" s="319"/>
      <c r="L902" s="319"/>
      <c r="M902" s="319"/>
      <c r="N902" s="318"/>
      <c r="O902" s="318"/>
      <c r="P902" s="320"/>
      <c r="Q902" s="320"/>
      <c r="R902" s="320"/>
      <c r="S902" s="318"/>
      <c r="T902" s="318"/>
      <c r="U902" s="318"/>
      <c r="V902" s="318"/>
    </row>
    <row r="903" spans="1:22" ht="18" hidden="1" customHeight="1" x14ac:dyDescent="0.25">
      <c r="A903" s="30">
        <v>887</v>
      </c>
      <c r="B903" s="83"/>
      <c r="C903" s="100"/>
      <c r="D903" s="100" t="s">
        <v>107</v>
      </c>
      <c r="E903" s="83" t="s">
        <v>107</v>
      </c>
      <c r="F903" s="134"/>
      <c r="G903" s="83" t="s">
        <v>107</v>
      </c>
      <c r="H903" s="83"/>
      <c r="I903" s="83" t="s">
        <v>107</v>
      </c>
      <c r="J903" s="119" t="s">
        <v>107</v>
      </c>
      <c r="K903" s="319"/>
      <c r="L903" s="319"/>
      <c r="M903" s="319"/>
      <c r="N903" s="318"/>
      <c r="O903" s="318"/>
      <c r="P903" s="320"/>
      <c r="Q903" s="320"/>
      <c r="R903" s="320"/>
      <c r="S903" s="318"/>
      <c r="T903" s="318"/>
      <c r="U903" s="318"/>
      <c r="V903" s="318"/>
    </row>
    <row r="904" spans="1:22" ht="18" hidden="1" customHeight="1" x14ac:dyDescent="0.25">
      <c r="A904" s="30">
        <v>888</v>
      </c>
      <c r="B904" s="83"/>
      <c r="C904" s="100"/>
      <c r="D904" s="100" t="s">
        <v>107</v>
      </c>
      <c r="E904" s="83" t="s">
        <v>107</v>
      </c>
      <c r="F904" s="134"/>
      <c r="G904" s="83" t="s">
        <v>107</v>
      </c>
      <c r="H904" s="83"/>
      <c r="I904" s="83" t="s">
        <v>107</v>
      </c>
      <c r="J904" s="119" t="s">
        <v>107</v>
      </c>
      <c r="K904" s="319"/>
      <c r="L904" s="319"/>
      <c r="M904" s="319"/>
      <c r="N904" s="318"/>
      <c r="O904" s="318"/>
      <c r="P904" s="320"/>
      <c r="Q904" s="320"/>
      <c r="R904" s="320"/>
      <c r="S904" s="318"/>
      <c r="T904" s="318"/>
      <c r="U904" s="318"/>
      <c r="V904" s="318"/>
    </row>
    <row r="905" spans="1:22" ht="18" hidden="1" customHeight="1" x14ac:dyDescent="0.25">
      <c r="A905" s="30">
        <v>889</v>
      </c>
      <c r="B905" s="83"/>
      <c r="C905" s="100"/>
      <c r="D905" s="100" t="s">
        <v>107</v>
      </c>
      <c r="E905" s="83" t="s">
        <v>107</v>
      </c>
      <c r="F905" s="134"/>
      <c r="G905" s="83" t="s">
        <v>107</v>
      </c>
      <c r="H905" s="83"/>
      <c r="I905" s="83" t="s">
        <v>107</v>
      </c>
      <c r="J905" s="119" t="s">
        <v>107</v>
      </c>
      <c r="K905" s="319"/>
      <c r="L905" s="319"/>
      <c r="M905" s="319"/>
      <c r="N905" s="318"/>
      <c r="O905" s="318"/>
      <c r="P905" s="320"/>
      <c r="Q905" s="320"/>
      <c r="R905" s="320"/>
      <c r="S905" s="318"/>
      <c r="T905" s="318"/>
      <c r="U905" s="318"/>
      <c r="V905" s="318"/>
    </row>
    <row r="906" spans="1:22" ht="18" hidden="1" customHeight="1" x14ac:dyDescent="0.25">
      <c r="A906" s="30">
        <v>890</v>
      </c>
      <c r="B906" s="83"/>
      <c r="C906" s="100"/>
      <c r="D906" s="100" t="s">
        <v>107</v>
      </c>
      <c r="E906" s="83" t="s">
        <v>107</v>
      </c>
      <c r="F906" s="134"/>
      <c r="G906" s="83" t="s">
        <v>107</v>
      </c>
      <c r="H906" s="83"/>
      <c r="I906" s="83" t="s">
        <v>107</v>
      </c>
      <c r="J906" s="119" t="s">
        <v>107</v>
      </c>
      <c r="K906" s="319"/>
      <c r="L906" s="319"/>
      <c r="M906" s="319"/>
      <c r="N906" s="318"/>
      <c r="O906" s="318"/>
      <c r="P906" s="320"/>
      <c r="Q906" s="320"/>
      <c r="R906" s="320"/>
      <c r="S906" s="318"/>
      <c r="T906" s="318"/>
      <c r="U906" s="318"/>
      <c r="V906" s="318"/>
    </row>
    <row r="907" spans="1:22" ht="18" hidden="1" customHeight="1" x14ac:dyDescent="0.25">
      <c r="A907" s="30">
        <v>891</v>
      </c>
      <c r="B907" s="83"/>
      <c r="C907" s="100"/>
      <c r="D907" s="100" t="s">
        <v>107</v>
      </c>
      <c r="E907" s="83" t="s">
        <v>107</v>
      </c>
      <c r="F907" s="134"/>
      <c r="G907" s="83" t="s">
        <v>107</v>
      </c>
      <c r="H907" s="83"/>
      <c r="I907" s="83" t="s">
        <v>107</v>
      </c>
      <c r="J907" s="119" t="s">
        <v>107</v>
      </c>
      <c r="K907" s="319"/>
      <c r="L907" s="319"/>
      <c r="M907" s="319"/>
      <c r="N907" s="318"/>
      <c r="O907" s="318"/>
      <c r="P907" s="320"/>
      <c r="Q907" s="320"/>
      <c r="R907" s="320"/>
      <c r="S907" s="318"/>
      <c r="T907" s="318"/>
      <c r="U907" s="318"/>
      <c r="V907" s="318"/>
    </row>
    <row r="908" spans="1:22" ht="18" hidden="1" customHeight="1" x14ac:dyDescent="0.25">
      <c r="A908" s="30">
        <v>892</v>
      </c>
      <c r="B908" s="83"/>
      <c r="C908" s="100"/>
      <c r="D908" s="100" t="s">
        <v>107</v>
      </c>
      <c r="E908" s="83" t="s">
        <v>107</v>
      </c>
      <c r="F908" s="134"/>
      <c r="G908" s="83" t="s">
        <v>107</v>
      </c>
      <c r="H908" s="83"/>
      <c r="I908" s="83" t="s">
        <v>107</v>
      </c>
      <c r="J908" s="119" t="s">
        <v>107</v>
      </c>
      <c r="K908" s="319"/>
      <c r="L908" s="319"/>
      <c r="M908" s="319"/>
      <c r="N908" s="318"/>
      <c r="O908" s="318"/>
      <c r="P908" s="320"/>
      <c r="Q908" s="320"/>
      <c r="R908" s="320"/>
      <c r="S908" s="318"/>
      <c r="T908" s="318"/>
      <c r="U908" s="318"/>
      <c r="V908" s="318"/>
    </row>
    <row r="909" spans="1:22" ht="18" hidden="1" customHeight="1" x14ac:dyDescent="0.25">
      <c r="A909" s="30">
        <v>893</v>
      </c>
      <c r="B909" s="83"/>
      <c r="C909" s="100"/>
      <c r="D909" s="100" t="s">
        <v>107</v>
      </c>
      <c r="E909" s="83" t="s">
        <v>107</v>
      </c>
      <c r="F909" s="134"/>
      <c r="G909" s="83" t="s">
        <v>107</v>
      </c>
      <c r="H909" s="83"/>
      <c r="I909" s="83" t="s">
        <v>107</v>
      </c>
      <c r="J909" s="119" t="s">
        <v>107</v>
      </c>
      <c r="K909" s="319"/>
      <c r="L909" s="319"/>
      <c r="M909" s="319"/>
      <c r="N909" s="318"/>
      <c r="O909" s="318"/>
      <c r="P909" s="320"/>
      <c r="Q909" s="320"/>
      <c r="R909" s="320"/>
      <c r="S909" s="318"/>
      <c r="T909" s="318"/>
      <c r="U909" s="318"/>
      <c r="V909" s="318"/>
    </row>
    <row r="910" spans="1:22" ht="18" hidden="1" customHeight="1" x14ac:dyDescent="0.25">
      <c r="A910" s="30">
        <v>894</v>
      </c>
      <c r="B910" s="83"/>
      <c r="C910" s="100"/>
      <c r="D910" s="100" t="s">
        <v>107</v>
      </c>
      <c r="E910" s="83" t="s">
        <v>107</v>
      </c>
      <c r="F910" s="134"/>
      <c r="G910" s="83" t="s">
        <v>107</v>
      </c>
      <c r="H910" s="83"/>
      <c r="I910" s="83" t="s">
        <v>107</v>
      </c>
      <c r="J910" s="119" t="s">
        <v>107</v>
      </c>
      <c r="K910" s="319"/>
      <c r="L910" s="319"/>
      <c r="M910" s="319"/>
      <c r="N910" s="318"/>
      <c r="O910" s="318"/>
      <c r="P910" s="320"/>
      <c r="Q910" s="320"/>
      <c r="R910" s="320"/>
      <c r="S910" s="318"/>
      <c r="T910" s="318"/>
      <c r="U910" s="318"/>
      <c r="V910" s="318"/>
    </row>
    <row r="911" spans="1:22" ht="18" hidden="1" customHeight="1" x14ac:dyDescent="0.25">
      <c r="A911" s="30">
        <v>895</v>
      </c>
      <c r="B911" s="83"/>
      <c r="C911" s="100"/>
      <c r="D911" s="100" t="s">
        <v>107</v>
      </c>
      <c r="E911" s="83" t="s">
        <v>107</v>
      </c>
      <c r="F911" s="134"/>
      <c r="G911" s="83" t="s">
        <v>107</v>
      </c>
      <c r="H911" s="83"/>
      <c r="I911" s="83" t="s">
        <v>107</v>
      </c>
      <c r="J911" s="119" t="s">
        <v>107</v>
      </c>
      <c r="K911" s="319"/>
      <c r="L911" s="319"/>
      <c r="M911" s="319"/>
      <c r="N911" s="318"/>
      <c r="O911" s="318"/>
      <c r="P911" s="320"/>
      <c r="Q911" s="320"/>
      <c r="R911" s="320"/>
      <c r="S911" s="318"/>
      <c r="T911" s="318"/>
      <c r="U911" s="318"/>
      <c r="V911" s="318"/>
    </row>
    <row r="912" spans="1:22" ht="18" hidden="1" customHeight="1" x14ac:dyDescent="0.25">
      <c r="A912" s="30">
        <v>896</v>
      </c>
      <c r="B912" s="83"/>
      <c r="C912" s="100"/>
      <c r="D912" s="100" t="s">
        <v>107</v>
      </c>
      <c r="E912" s="83" t="s">
        <v>107</v>
      </c>
      <c r="F912" s="134"/>
      <c r="G912" s="83" t="s">
        <v>107</v>
      </c>
      <c r="H912" s="83"/>
      <c r="I912" s="83" t="s">
        <v>107</v>
      </c>
      <c r="J912" s="119" t="s">
        <v>107</v>
      </c>
      <c r="K912" s="319"/>
      <c r="L912" s="319"/>
      <c r="M912" s="319"/>
      <c r="N912" s="318"/>
      <c r="O912" s="318"/>
      <c r="P912" s="320"/>
      <c r="Q912" s="320"/>
      <c r="R912" s="320"/>
      <c r="S912" s="318"/>
      <c r="T912" s="318"/>
      <c r="U912" s="318"/>
      <c r="V912" s="318"/>
    </row>
    <row r="913" spans="1:22" ht="18" hidden="1" customHeight="1" x14ac:dyDescent="0.25">
      <c r="A913" s="30">
        <v>897</v>
      </c>
      <c r="B913" s="83"/>
      <c r="C913" s="100"/>
      <c r="D913" s="100" t="s">
        <v>107</v>
      </c>
      <c r="E913" s="83" t="s">
        <v>107</v>
      </c>
      <c r="F913" s="134"/>
      <c r="G913" s="83" t="s">
        <v>107</v>
      </c>
      <c r="H913" s="83"/>
      <c r="I913" s="83" t="s">
        <v>107</v>
      </c>
      <c r="J913" s="119" t="s">
        <v>107</v>
      </c>
      <c r="K913" s="319"/>
      <c r="L913" s="319"/>
      <c r="M913" s="319"/>
      <c r="N913" s="318"/>
      <c r="O913" s="318"/>
      <c r="P913" s="320"/>
      <c r="Q913" s="320"/>
      <c r="R913" s="320"/>
      <c r="S913" s="318"/>
      <c r="T913" s="318"/>
      <c r="U913" s="318"/>
      <c r="V913" s="318"/>
    </row>
    <row r="914" spans="1:22" ht="18" hidden="1" customHeight="1" x14ac:dyDescent="0.25">
      <c r="A914" s="30">
        <v>898</v>
      </c>
      <c r="B914" s="83"/>
      <c r="C914" s="100"/>
      <c r="D914" s="100" t="s">
        <v>107</v>
      </c>
      <c r="E914" s="83" t="s">
        <v>107</v>
      </c>
      <c r="F914" s="134"/>
      <c r="G914" s="83" t="s">
        <v>107</v>
      </c>
      <c r="H914" s="83"/>
      <c r="I914" s="83" t="s">
        <v>107</v>
      </c>
      <c r="J914" s="119" t="s">
        <v>107</v>
      </c>
      <c r="K914" s="319"/>
      <c r="L914" s="319"/>
      <c r="M914" s="319"/>
      <c r="N914" s="318"/>
      <c r="O914" s="318"/>
      <c r="P914" s="320"/>
      <c r="Q914" s="320"/>
      <c r="R914" s="320"/>
      <c r="S914" s="318"/>
      <c r="T914" s="318"/>
      <c r="U914" s="318"/>
      <c r="V914" s="318"/>
    </row>
    <row r="915" spans="1:22" ht="18" hidden="1" customHeight="1" x14ac:dyDescent="0.25">
      <c r="A915" s="30">
        <v>899</v>
      </c>
      <c r="B915" s="83"/>
      <c r="C915" s="100"/>
      <c r="D915" s="100" t="s">
        <v>107</v>
      </c>
      <c r="E915" s="83" t="s">
        <v>107</v>
      </c>
      <c r="F915" s="134"/>
      <c r="G915" s="83" t="s">
        <v>107</v>
      </c>
      <c r="H915" s="83"/>
      <c r="I915" s="83" t="s">
        <v>107</v>
      </c>
      <c r="J915" s="119" t="s">
        <v>107</v>
      </c>
      <c r="K915" s="319"/>
      <c r="L915" s="319"/>
      <c r="M915" s="319"/>
      <c r="N915" s="318"/>
      <c r="O915" s="318"/>
      <c r="P915" s="320"/>
      <c r="Q915" s="320"/>
      <c r="R915" s="320"/>
      <c r="S915" s="318"/>
      <c r="T915" s="318"/>
      <c r="U915" s="318"/>
      <c r="V915" s="318"/>
    </row>
    <row r="916" spans="1:22" ht="18" hidden="1" customHeight="1" x14ac:dyDescent="0.25">
      <c r="A916" s="30">
        <v>900</v>
      </c>
      <c r="B916" s="83"/>
      <c r="C916" s="100"/>
      <c r="D916" s="100" t="s">
        <v>107</v>
      </c>
      <c r="E916" s="83" t="s">
        <v>107</v>
      </c>
      <c r="F916" s="134"/>
      <c r="G916" s="83" t="s">
        <v>107</v>
      </c>
      <c r="H916" s="83"/>
      <c r="I916" s="83" t="s">
        <v>107</v>
      </c>
      <c r="J916" s="119" t="s">
        <v>107</v>
      </c>
      <c r="K916" s="319"/>
      <c r="L916" s="319"/>
      <c r="M916" s="319"/>
      <c r="N916" s="318"/>
      <c r="O916" s="318"/>
      <c r="P916" s="320"/>
      <c r="Q916" s="320"/>
      <c r="R916" s="320"/>
      <c r="S916" s="318"/>
      <c r="T916" s="318"/>
      <c r="U916" s="318"/>
      <c r="V916" s="318"/>
    </row>
    <row r="917" spans="1:22" ht="18" hidden="1" customHeight="1" x14ac:dyDescent="0.25">
      <c r="A917" s="30">
        <v>901</v>
      </c>
      <c r="B917" s="83"/>
      <c r="C917" s="100"/>
      <c r="D917" s="100" t="s">
        <v>107</v>
      </c>
      <c r="E917" s="83" t="s">
        <v>107</v>
      </c>
      <c r="F917" s="134"/>
      <c r="G917" s="83" t="s">
        <v>107</v>
      </c>
      <c r="H917" s="83"/>
      <c r="I917" s="83" t="s">
        <v>107</v>
      </c>
      <c r="J917" s="119" t="s">
        <v>107</v>
      </c>
      <c r="K917" s="319"/>
      <c r="L917" s="319"/>
      <c r="M917" s="319"/>
      <c r="N917" s="318"/>
      <c r="O917" s="318"/>
      <c r="P917" s="320"/>
      <c r="Q917" s="320"/>
      <c r="R917" s="320"/>
      <c r="S917" s="318"/>
      <c r="T917" s="318"/>
      <c r="U917" s="318"/>
      <c r="V917" s="318"/>
    </row>
    <row r="918" spans="1:22" ht="18" hidden="1" customHeight="1" x14ac:dyDescent="0.25">
      <c r="A918" s="30">
        <v>902</v>
      </c>
      <c r="B918" s="83"/>
      <c r="C918" s="100"/>
      <c r="D918" s="100" t="s">
        <v>107</v>
      </c>
      <c r="E918" s="83" t="s">
        <v>107</v>
      </c>
      <c r="F918" s="134"/>
      <c r="G918" s="83" t="s">
        <v>107</v>
      </c>
      <c r="H918" s="83"/>
      <c r="I918" s="83" t="s">
        <v>107</v>
      </c>
      <c r="J918" s="119" t="s">
        <v>107</v>
      </c>
      <c r="K918" s="319"/>
      <c r="L918" s="319"/>
      <c r="M918" s="319"/>
      <c r="N918" s="318"/>
      <c r="O918" s="318"/>
      <c r="P918" s="320"/>
      <c r="Q918" s="320"/>
      <c r="R918" s="320"/>
      <c r="S918" s="318"/>
      <c r="T918" s="318"/>
      <c r="U918" s="318"/>
      <c r="V918" s="318"/>
    </row>
    <row r="919" spans="1:22" ht="18" hidden="1" customHeight="1" x14ac:dyDescent="0.25">
      <c r="A919" s="30">
        <v>903</v>
      </c>
      <c r="B919" s="83"/>
      <c r="C919" s="100"/>
      <c r="D919" s="100" t="s">
        <v>107</v>
      </c>
      <c r="E919" s="83" t="s">
        <v>107</v>
      </c>
      <c r="F919" s="134"/>
      <c r="G919" s="83" t="s">
        <v>107</v>
      </c>
      <c r="H919" s="83"/>
      <c r="I919" s="83" t="s">
        <v>107</v>
      </c>
      <c r="J919" s="119" t="s">
        <v>107</v>
      </c>
      <c r="K919" s="319"/>
      <c r="L919" s="319"/>
      <c r="M919" s="319"/>
      <c r="N919" s="318"/>
      <c r="O919" s="318"/>
      <c r="P919" s="320"/>
      <c r="Q919" s="320"/>
      <c r="R919" s="320"/>
      <c r="S919" s="318"/>
      <c r="T919" s="318"/>
      <c r="U919" s="318"/>
      <c r="V919" s="318"/>
    </row>
    <row r="920" spans="1:22" ht="18" hidden="1" customHeight="1" x14ac:dyDescent="0.25">
      <c r="A920" s="30">
        <v>904</v>
      </c>
      <c r="B920" s="83"/>
      <c r="C920" s="100"/>
      <c r="D920" s="100" t="s">
        <v>107</v>
      </c>
      <c r="E920" s="83" t="s">
        <v>107</v>
      </c>
      <c r="F920" s="134"/>
      <c r="G920" s="83" t="s">
        <v>107</v>
      </c>
      <c r="H920" s="83"/>
      <c r="I920" s="83" t="s">
        <v>107</v>
      </c>
      <c r="J920" s="119" t="s">
        <v>107</v>
      </c>
      <c r="K920" s="319"/>
      <c r="L920" s="319"/>
      <c r="M920" s="319"/>
      <c r="N920" s="318"/>
      <c r="O920" s="318"/>
      <c r="P920" s="320"/>
      <c r="Q920" s="320"/>
      <c r="R920" s="320"/>
      <c r="S920" s="318"/>
      <c r="T920" s="318"/>
      <c r="U920" s="318"/>
      <c r="V920" s="318"/>
    </row>
    <row r="921" spans="1:22" ht="18" hidden="1" customHeight="1" x14ac:dyDescent="0.25">
      <c r="A921" s="30">
        <v>905</v>
      </c>
      <c r="B921" s="83"/>
      <c r="C921" s="100"/>
      <c r="D921" s="100" t="s">
        <v>107</v>
      </c>
      <c r="E921" s="83" t="s">
        <v>107</v>
      </c>
      <c r="F921" s="134"/>
      <c r="G921" s="83" t="s">
        <v>107</v>
      </c>
      <c r="H921" s="83"/>
      <c r="I921" s="83" t="s">
        <v>107</v>
      </c>
      <c r="J921" s="119" t="s">
        <v>107</v>
      </c>
      <c r="K921" s="319"/>
      <c r="L921" s="319"/>
      <c r="M921" s="319"/>
      <c r="N921" s="318"/>
      <c r="O921" s="318"/>
      <c r="P921" s="320"/>
      <c r="Q921" s="320"/>
      <c r="R921" s="320"/>
      <c r="S921" s="318"/>
      <c r="T921" s="318"/>
      <c r="U921" s="318"/>
      <c r="V921" s="318"/>
    </row>
    <row r="922" spans="1:22" ht="18" hidden="1" customHeight="1" x14ac:dyDescent="0.25">
      <c r="A922" s="30">
        <v>906</v>
      </c>
      <c r="B922" s="83"/>
      <c r="C922" s="100"/>
      <c r="D922" s="100" t="s">
        <v>107</v>
      </c>
      <c r="E922" s="83" t="s">
        <v>107</v>
      </c>
      <c r="F922" s="134"/>
      <c r="G922" s="83" t="s">
        <v>107</v>
      </c>
      <c r="H922" s="83"/>
      <c r="I922" s="83" t="s">
        <v>107</v>
      </c>
      <c r="J922" s="119" t="s">
        <v>107</v>
      </c>
      <c r="K922" s="319"/>
      <c r="L922" s="319"/>
      <c r="M922" s="319"/>
      <c r="N922" s="318"/>
      <c r="O922" s="318"/>
      <c r="P922" s="320"/>
      <c r="Q922" s="320"/>
      <c r="R922" s="320"/>
      <c r="S922" s="318"/>
      <c r="T922" s="318"/>
      <c r="U922" s="318"/>
      <c r="V922" s="318"/>
    </row>
    <row r="923" spans="1:22" ht="18" hidden="1" customHeight="1" x14ac:dyDescent="0.25">
      <c r="A923" s="30">
        <v>907</v>
      </c>
      <c r="B923" s="83"/>
      <c r="C923" s="100"/>
      <c r="D923" s="100" t="s">
        <v>107</v>
      </c>
      <c r="E923" s="83" t="s">
        <v>107</v>
      </c>
      <c r="F923" s="134"/>
      <c r="G923" s="83" t="s">
        <v>107</v>
      </c>
      <c r="H923" s="83"/>
      <c r="I923" s="83" t="s">
        <v>107</v>
      </c>
      <c r="J923" s="119" t="s">
        <v>107</v>
      </c>
      <c r="K923" s="319"/>
      <c r="L923" s="319"/>
      <c r="M923" s="319"/>
      <c r="N923" s="318"/>
      <c r="O923" s="318"/>
      <c r="P923" s="320"/>
      <c r="Q923" s="320"/>
      <c r="R923" s="320"/>
      <c r="S923" s="318"/>
      <c r="T923" s="318"/>
      <c r="U923" s="318"/>
      <c r="V923" s="318"/>
    </row>
    <row r="924" spans="1:22" ht="18" hidden="1" customHeight="1" x14ac:dyDescent="0.25">
      <c r="A924" s="30">
        <v>908</v>
      </c>
      <c r="B924" s="83"/>
      <c r="C924" s="100"/>
      <c r="D924" s="100" t="s">
        <v>107</v>
      </c>
      <c r="E924" s="83" t="s">
        <v>107</v>
      </c>
      <c r="F924" s="134"/>
      <c r="G924" s="83" t="s">
        <v>107</v>
      </c>
      <c r="H924" s="83"/>
      <c r="I924" s="83" t="s">
        <v>107</v>
      </c>
      <c r="J924" s="119" t="s">
        <v>107</v>
      </c>
      <c r="K924" s="319"/>
      <c r="L924" s="319"/>
      <c r="M924" s="319"/>
      <c r="N924" s="318"/>
      <c r="O924" s="318"/>
      <c r="P924" s="320"/>
      <c r="Q924" s="320"/>
      <c r="R924" s="320"/>
      <c r="S924" s="318"/>
      <c r="T924" s="318"/>
      <c r="U924" s="318"/>
      <c r="V924" s="318"/>
    </row>
    <row r="925" spans="1:22" ht="18" hidden="1" customHeight="1" x14ac:dyDescent="0.25">
      <c r="A925" s="30">
        <v>909</v>
      </c>
      <c r="B925" s="83"/>
      <c r="C925" s="100"/>
      <c r="D925" s="100" t="s">
        <v>107</v>
      </c>
      <c r="E925" s="83" t="s">
        <v>107</v>
      </c>
      <c r="F925" s="134"/>
      <c r="G925" s="83" t="s">
        <v>107</v>
      </c>
      <c r="H925" s="83"/>
      <c r="I925" s="83" t="s">
        <v>107</v>
      </c>
      <c r="J925" s="119" t="s">
        <v>107</v>
      </c>
      <c r="K925" s="319"/>
      <c r="L925" s="319"/>
      <c r="M925" s="319"/>
      <c r="N925" s="318"/>
      <c r="O925" s="318"/>
      <c r="P925" s="320"/>
      <c r="Q925" s="320"/>
      <c r="R925" s="320"/>
      <c r="S925" s="318"/>
      <c r="T925" s="318"/>
      <c r="U925" s="318"/>
      <c r="V925" s="318"/>
    </row>
    <row r="926" spans="1:22" ht="18" hidden="1" customHeight="1" x14ac:dyDescent="0.25">
      <c r="A926" s="30">
        <v>910</v>
      </c>
      <c r="B926" s="83"/>
      <c r="C926" s="100"/>
      <c r="D926" s="100" t="s">
        <v>107</v>
      </c>
      <c r="E926" s="83" t="s">
        <v>107</v>
      </c>
      <c r="F926" s="134"/>
      <c r="G926" s="83" t="s">
        <v>107</v>
      </c>
      <c r="H926" s="83"/>
      <c r="I926" s="83" t="s">
        <v>107</v>
      </c>
      <c r="J926" s="119" t="s">
        <v>107</v>
      </c>
      <c r="K926" s="319"/>
      <c r="L926" s="319"/>
      <c r="M926" s="319"/>
      <c r="N926" s="318"/>
      <c r="O926" s="318"/>
      <c r="P926" s="320"/>
      <c r="Q926" s="320"/>
      <c r="R926" s="320"/>
      <c r="S926" s="318"/>
      <c r="T926" s="318"/>
      <c r="U926" s="318"/>
      <c r="V926" s="318"/>
    </row>
    <row r="927" spans="1:22" ht="18" hidden="1" customHeight="1" x14ac:dyDescent="0.25">
      <c r="A927" s="30">
        <v>911</v>
      </c>
      <c r="B927" s="83"/>
      <c r="C927" s="100"/>
      <c r="D927" s="100" t="s">
        <v>107</v>
      </c>
      <c r="E927" s="83" t="s">
        <v>107</v>
      </c>
      <c r="F927" s="134"/>
      <c r="G927" s="83" t="s">
        <v>107</v>
      </c>
      <c r="H927" s="83"/>
      <c r="I927" s="83" t="s">
        <v>107</v>
      </c>
      <c r="J927" s="119" t="s">
        <v>107</v>
      </c>
      <c r="K927" s="319"/>
      <c r="L927" s="319"/>
      <c r="M927" s="319"/>
      <c r="N927" s="318"/>
      <c r="O927" s="318"/>
      <c r="P927" s="320"/>
      <c r="Q927" s="320"/>
      <c r="R927" s="320"/>
      <c r="S927" s="318"/>
      <c r="T927" s="318"/>
      <c r="U927" s="318"/>
      <c r="V927" s="318"/>
    </row>
    <row r="928" spans="1:22" ht="18" hidden="1" customHeight="1" x14ac:dyDescent="0.25">
      <c r="A928" s="30">
        <v>912</v>
      </c>
      <c r="B928" s="83"/>
      <c r="C928" s="100"/>
      <c r="D928" s="100" t="s">
        <v>107</v>
      </c>
      <c r="E928" s="83" t="s">
        <v>107</v>
      </c>
      <c r="F928" s="134"/>
      <c r="G928" s="83" t="s">
        <v>107</v>
      </c>
      <c r="H928" s="83"/>
      <c r="I928" s="83" t="s">
        <v>107</v>
      </c>
      <c r="J928" s="119" t="s">
        <v>107</v>
      </c>
      <c r="K928" s="319"/>
      <c r="L928" s="319"/>
      <c r="M928" s="319"/>
      <c r="N928" s="318"/>
      <c r="O928" s="318"/>
      <c r="P928" s="320"/>
      <c r="Q928" s="320"/>
      <c r="R928" s="320"/>
      <c r="S928" s="318"/>
      <c r="T928" s="318"/>
      <c r="U928" s="318"/>
      <c r="V928" s="318"/>
    </row>
    <row r="929" spans="1:22" ht="18" hidden="1" customHeight="1" x14ac:dyDescent="0.25">
      <c r="A929" s="30">
        <v>913</v>
      </c>
      <c r="B929" s="83"/>
      <c r="C929" s="100"/>
      <c r="D929" s="100" t="s">
        <v>107</v>
      </c>
      <c r="E929" s="83" t="s">
        <v>107</v>
      </c>
      <c r="F929" s="134"/>
      <c r="G929" s="83" t="s">
        <v>107</v>
      </c>
      <c r="H929" s="83"/>
      <c r="I929" s="83" t="s">
        <v>107</v>
      </c>
      <c r="J929" s="119" t="s">
        <v>107</v>
      </c>
      <c r="K929" s="319"/>
      <c r="L929" s="319"/>
      <c r="M929" s="319"/>
      <c r="N929" s="318"/>
      <c r="O929" s="318"/>
      <c r="P929" s="320"/>
      <c r="Q929" s="320"/>
      <c r="R929" s="320"/>
      <c r="S929" s="318"/>
      <c r="T929" s="318"/>
      <c r="U929" s="318"/>
      <c r="V929" s="318"/>
    </row>
    <row r="930" spans="1:22" ht="18" hidden="1" customHeight="1" x14ac:dyDescent="0.25">
      <c r="A930" s="30">
        <v>914</v>
      </c>
      <c r="B930" s="83"/>
      <c r="C930" s="100"/>
      <c r="D930" s="100" t="s">
        <v>107</v>
      </c>
      <c r="E930" s="83" t="s">
        <v>107</v>
      </c>
      <c r="F930" s="134"/>
      <c r="G930" s="83" t="s">
        <v>107</v>
      </c>
      <c r="H930" s="83"/>
      <c r="I930" s="83" t="s">
        <v>107</v>
      </c>
      <c r="J930" s="119" t="s">
        <v>107</v>
      </c>
      <c r="K930" s="319"/>
      <c r="L930" s="319"/>
      <c r="M930" s="319"/>
      <c r="N930" s="318"/>
      <c r="O930" s="318"/>
      <c r="P930" s="320"/>
      <c r="Q930" s="320"/>
      <c r="R930" s="320"/>
      <c r="S930" s="318"/>
      <c r="T930" s="318"/>
      <c r="U930" s="318"/>
      <c r="V930" s="318"/>
    </row>
    <row r="931" spans="1:22" ht="18" hidden="1" customHeight="1" x14ac:dyDescent="0.25">
      <c r="A931" s="30">
        <v>915</v>
      </c>
      <c r="B931" s="83"/>
      <c r="C931" s="100"/>
      <c r="D931" s="100" t="s">
        <v>107</v>
      </c>
      <c r="E931" s="83" t="s">
        <v>107</v>
      </c>
      <c r="F931" s="134"/>
      <c r="G931" s="83" t="s">
        <v>107</v>
      </c>
      <c r="H931" s="83"/>
      <c r="I931" s="83" t="s">
        <v>107</v>
      </c>
      <c r="J931" s="119" t="s">
        <v>107</v>
      </c>
      <c r="K931" s="319"/>
      <c r="L931" s="319"/>
      <c r="M931" s="319"/>
      <c r="N931" s="318"/>
      <c r="O931" s="318"/>
      <c r="P931" s="320"/>
      <c r="Q931" s="320"/>
      <c r="R931" s="320"/>
      <c r="S931" s="318"/>
      <c r="T931" s="318"/>
      <c r="U931" s="318"/>
      <c r="V931" s="318"/>
    </row>
    <row r="932" spans="1:22" ht="18" hidden="1" customHeight="1" x14ac:dyDescent="0.25">
      <c r="A932" s="30">
        <v>916</v>
      </c>
      <c r="B932" s="83"/>
      <c r="C932" s="100"/>
      <c r="D932" s="100" t="s">
        <v>107</v>
      </c>
      <c r="E932" s="83" t="s">
        <v>107</v>
      </c>
      <c r="F932" s="134"/>
      <c r="G932" s="83" t="s">
        <v>107</v>
      </c>
      <c r="H932" s="83"/>
      <c r="I932" s="83" t="s">
        <v>107</v>
      </c>
      <c r="J932" s="119" t="s">
        <v>107</v>
      </c>
      <c r="K932" s="319"/>
      <c r="L932" s="319"/>
      <c r="M932" s="319"/>
      <c r="N932" s="318"/>
      <c r="O932" s="318"/>
      <c r="P932" s="320"/>
      <c r="Q932" s="320"/>
      <c r="R932" s="320"/>
      <c r="S932" s="318"/>
      <c r="T932" s="318"/>
      <c r="U932" s="318"/>
      <c r="V932" s="318"/>
    </row>
    <row r="933" spans="1:22" ht="18" hidden="1" customHeight="1" x14ac:dyDescent="0.25">
      <c r="A933" s="30">
        <v>917</v>
      </c>
      <c r="B933" s="83"/>
      <c r="C933" s="100"/>
      <c r="D933" s="100" t="s">
        <v>107</v>
      </c>
      <c r="E933" s="83" t="s">
        <v>107</v>
      </c>
      <c r="F933" s="134"/>
      <c r="G933" s="83" t="s">
        <v>107</v>
      </c>
      <c r="H933" s="83"/>
      <c r="I933" s="83" t="s">
        <v>107</v>
      </c>
      <c r="J933" s="119" t="s">
        <v>107</v>
      </c>
      <c r="K933" s="319"/>
      <c r="L933" s="319"/>
      <c r="M933" s="319"/>
      <c r="N933" s="318"/>
      <c r="O933" s="318"/>
      <c r="P933" s="320"/>
      <c r="Q933" s="320"/>
      <c r="R933" s="320"/>
      <c r="S933" s="318"/>
      <c r="T933" s="318"/>
      <c r="U933" s="318"/>
      <c r="V933" s="318"/>
    </row>
    <row r="934" spans="1:22" ht="18" hidden="1" customHeight="1" x14ac:dyDescent="0.25">
      <c r="A934" s="30">
        <v>918</v>
      </c>
      <c r="B934" s="83"/>
      <c r="C934" s="100"/>
      <c r="D934" s="100" t="s">
        <v>107</v>
      </c>
      <c r="E934" s="83" t="s">
        <v>107</v>
      </c>
      <c r="F934" s="134"/>
      <c r="G934" s="83" t="s">
        <v>107</v>
      </c>
      <c r="H934" s="83"/>
      <c r="I934" s="83" t="s">
        <v>107</v>
      </c>
      <c r="J934" s="119" t="s">
        <v>107</v>
      </c>
      <c r="K934" s="319"/>
      <c r="L934" s="319"/>
      <c r="M934" s="319"/>
      <c r="N934" s="318"/>
      <c r="O934" s="318"/>
      <c r="P934" s="320"/>
      <c r="Q934" s="320"/>
      <c r="R934" s="320"/>
      <c r="S934" s="318"/>
      <c r="T934" s="318"/>
      <c r="U934" s="318"/>
      <c r="V934" s="318"/>
    </row>
    <row r="935" spans="1:22" ht="18" hidden="1" customHeight="1" x14ac:dyDescent="0.25">
      <c r="A935" s="30">
        <v>919</v>
      </c>
      <c r="B935" s="83"/>
      <c r="C935" s="100"/>
      <c r="D935" s="100" t="s">
        <v>107</v>
      </c>
      <c r="E935" s="83" t="s">
        <v>107</v>
      </c>
      <c r="F935" s="134"/>
      <c r="G935" s="83" t="s">
        <v>107</v>
      </c>
      <c r="H935" s="83"/>
      <c r="I935" s="83" t="s">
        <v>107</v>
      </c>
      <c r="J935" s="119" t="s">
        <v>107</v>
      </c>
      <c r="K935" s="319"/>
      <c r="L935" s="319"/>
      <c r="M935" s="319"/>
      <c r="N935" s="318"/>
      <c r="O935" s="318"/>
      <c r="P935" s="320"/>
      <c r="Q935" s="320"/>
      <c r="R935" s="320"/>
      <c r="S935" s="318"/>
      <c r="T935" s="318"/>
      <c r="U935" s="318"/>
      <c r="V935" s="318"/>
    </row>
    <row r="936" spans="1:22" ht="18" hidden="1" customHeight="1" x14ac:dyDescent="0.25">
      <c r="A936" s="30">
        <v>920</v>
      </c>
      <c r="B936" s="83"/>
      <c r="C936" s="100"/>
      <c r="D936" s="100" t="s">
        <v>107</v>
      </c>
      <c r="E936" s="83" t="s">
        <v>107</v>
      </c>
      <c r="F936" s="134"/>
      <c r="G936" s="83" t="s">
        <v>107</v>
      </c>
      <c r="H936" s="83"/>
      <c r="I936" s="83" t="s">
        <v>107</v>
      </c>
      <c r="J936" s="119" t="s">
        <v>107</v>
      </c>
      <c r="K936" s="319"/>
      <c r="L936" s="319"/>
      <c r="M936" s="319"/>
      <c r="N936" s="318"/>
      <c r="O936" s="318"/>
      <c r="P936" s="320"/>
      <c r="Q936" s="320"/>
      <c r="R936" s="320"/>
      <c r="S936" s="318"/>
      <c r="T936" s="318"/>
      <c r="U936" s="318"/>
      <c r="V936" s="318"/>
    </row>
    <row r="937" spans="1:22" ht="18" hidden="1" customHeight="1" x14ac:dyDescent="0.25">
      <c r="A937" s="30">
        <v>921</v>
      </c>
      <c r="B937" s="83"/>
      <c r="C937" s="100"/>
      <c r="D937" s="100" t="s">
        <v>107</v>
      </c>
      <c r="E937" s="83" t="s">
        <v>107</v>
      </c>
      <c r="F937" s="134"/>
      <c r="G937" s="83" t="s">
        <v>107</v>
      </c>
      <c r="H937" s="83"/>
      <c r="I937" s="83" t="s">
        <v>107</v>
      </c>
      <c r="J937" s="119" t="s">
        <v>107</v>
      </c>
      <c r="K937" s="319"/>
      <c r="L937" s="319"/>
      <c r="M937" s="319"/>
      <c r="N937" s="318"/>
      <c r="O937" s="318"/>
      <c r="P937" s="320"/>
      <c r="Q937" s="320"/>
      <c r="R937" s="320"/>
      <c r="S937" s="318"/>
      <c r="T937" s="318"/>
      <c r="U937" s="318"/>
      <c r="V937" s="318"/>
    </row>
    <row r="938" spans="1:22" ht="18" hidden="1" customHeight="1" x14ac:dyDescent="0.25">
      <c r="A938" s="30">
        <v>922</v>
      </c>
      <c r="B938" s="83"/>
      <c r="C938" s="100"/>
      <c r="D938" s="100" t="s">
        <v>107</v>
      </c>
      <c r="E938" s="83" t="s">
        <v>107</v>
      </c>
      <c r="F938" s="134"/>
      <c r="G938" s="83" t="s">
        <v>107</v>
      </c>
      <c r="H938" s="83"/>
      <c r="I938" s="83" t="s">
        <v>107</v>
      </c>
      <c r="J938" s="119" t="s">
        <v>107</v>
      </c>
      <c r="K938" s="319"/>
      <c r="L938" s="319"/>
      <c r="M938" s="319"/>
      <c r="N938" s="318"/>
      <c r="O938" s="318"/>
      <c r="P938" s="320"/>
      <c r="Q938" s="320"/>
      <c r="R938" s="320"/>
      <c r="S938" s="318"/>
      <c r="T938" s="318"/>
      <c r="U938" s="318"/>
      <c r="V938" s="318"/>
    </row>
    <row r="939" spans="1:22" ht="18" hidden="1" customHeight="1" x14ac:dyDescent="0.25">
      <c r="A939" s="30">
        <v>923</v>
      </c>
      <c r="B939" s="83"/>
      <c r="C939" s="100"/>
      <c r="D939" s="100" t="s">
        <v>107</v>
      </c>
      <c r="E939" s="83" t="s">
        <v>107</v>
      </c>
      <c r="F939" s="134"/>
      <c r="G939" s="83" t="s">
        <v>107</v>
      </c>
      <c r="H939" s="83"/>
      <c r="I939" s="83" t="s">
        <v>107</v>
      </c>
      <c r="J939" s="119" t="s">
        <v>107</v>
      </c>
      <c r="K939" s="319"/>
      <c r="L939" s="319"/>
      <c r="M939" s="319"/>
      <c r="N939" s="318"/>
      <c r="O939" s="318"/>
      <c r="P939" s="320"/>
      <c r="Q939" s="320"/>
      <c r="R939" s="320"/>
      <c r="S939" s="318"/>
      <c r="T939" s="318"/>
      <c r="U939" s="318"/>
      <c r="V939" s="318"/>
    </row>
    <row r="940" spans="1:22" ht="18" hidden="1" customHeight="1" x14ac:dyDescent="0.25">
      <c r="A940" s="30">
        <v>924</v>
      </c>
      <c r="B940" s="83"/>
      <c r="C940" s="100"/>
      <c r="D940" s="100" t="s">
        <v>107</v>
      </c>
      <c r="E940" s="83" t="s">
        <v>107</v>
      </c>
      <c r="F940" s="134"/>
      <c r="G940" s="83" t="s">
        <v>107</v>
      </c>
      <c r="H940" s="83"/>
      <c r="I940" s="83" t="s">
        <v>107</v>
      </c>
      <c r="J940" s="119" t="s">
        <v>107</v>
      </c>
      <c r="K940" s="319"/>
      <c r="L940" s="319"/>
      <c r="M940" s="319"/>
      <c r="N940" s="318"/>
      <c r="O940" s="318"/>
      <c r="P940" s="320"/>
      <c r="Q940" s="320"/>
      <c r="R940" s="320"/>
      <c r="S940" s="318"/>
      <c r="T940" s="318"/>
      <c r="U940" s="318"/>
      <c r="V940" s="318"/>
    </row>
    <row r="941" spans="1:22" ht="18" hidden="1" customHeight="1" x14ac:dyDescent="0.25">
      <c r="A941" s="30">
        <v>925</v>
      </c>
      <c r="B941" s="83"/>
      <c r="C941" s="100"/>
      <c r="D941" s="100" t="s">
        <v>107</v>
      </c>
      <c r="E941" s="83" t="s">
        <v>107</v>
      </c>
      <c r="F941" s="134"/>
      <c r="G941" s="83" t="s">
        <v>107</v>
      </c>
      <c r="H941" s="83"/>
      <c r="I941" s="83" t="s">
        <v>107</v>
      </c>
      <c r="J941" s="119" t="s">
        <v>107</v>
      </c>
      <c r="K941" s="319"/>
      <c r="L941" s="319"/>
      <c r="M941" s="319"/>
      <c r="N941" s="318"/>
      <c r="O941" s="318"/>
      <c r="P941" s="320"/>
      <c r="Q941" s="320"/>
      <c r="R941" s="320"/>
      <c r="S941" s="318"/>
      <c r="T941" s="318"/>
      <c r="U941" s="318"/>
      <c r="V941" s="318"/>
    </row>
    <row r="942" spans="1:22" ht="18" hidden="1" customHeight="1" x14ac:dyDescent="0.25">
      <c r="A942" s="30">
        <v>926</v>
      </c>
      <c r="B942" s="83"/>
      <c r="C942" s="100"/>
      <c r="D942" s="100" t="s">
        <v>107</v>
      </c>
      <c r="E942" s="83" t="s">
        <v>107</v>
      </c>
      <c r="F942" s="134"/>
      <c r="G942" s="83" t="s">
        <v>107</v>
      </c>
      <c r="H942" s="83"/>
      <c r="I942" s="83" t="s">
        <v>107</v>
      </c>
      <c r="J942" s="119" t="s">
        <v>107</v>
      </c>
      <c r="K942" s="319"/>
      <c r="L942" s="319"/>
      <c r="M942" s="319"/>
      <c r="N942" s="318"/>
      <c r="O942" s="318"/>
      <c r="P942" s="320"/>
      <c r="Q942" s="320"/>
      <c r="R942" s="320"/>
      <c r="S942" s="318"/>
      <c r="T942" s="318"/>
      <c r="U942" s="318"/>
      <c r="V942" s="318"/>
    </row>
    <row r="943" spans="1:22" ht="18" hidden="1" customHeight="1" x14ac:dyDescent="0.25">
      <c r="A943" s="30">
        <v>927</v>
      </c>
      <c r="B943" s="83"/>
      <c r="C943" s="100"/>
      <c r="D943" s="100" t="s">
        <v>107</v>
      </c>
      <c r="E943" s="83" t="s">
        <v>107</v>
      </c>
      <c r="F943" s="134"/>
      <c r="G943" s="83" t="s">
        <v>107</v>
      </c>
      <c r="H943" s="83"/>
      <c r="I943" s="83" t="s">
        <v>107</v>
      </c>
      <c r="J943" s="119" t="s">
        <v>107</v>
      </c>
      <c r="K943" s="319"/>
      <c r="L943" s="319"/>
      <c r="M943" s="319"/>
      <c r="N943" s="318"/>
      <c r="O943" s="318"/>
      <c r="P943" s="320"/>
      <c r="Q943" s="320"/>
      <c r="R943" s="320"/>
      <c r="S943" s="318"/>
      <c r="T943" s="318"/>
      <c r="U943" s="318"/>
      <c r="V943" s="318"/>
    </row>
    <row r="944" spans="1:22" ht="18" hidden="1" customHeight="1" x14ac:dyDescent="0.25">
      <c r="A944" s="30">
        <v>928</v>
      </c>
      <c r="B944" s="83"/>
      <c r="C944" s="100"/>
      <c r="D944" s="100" t="s">
        <v>107</v>
      </c>
      <c r="E944" s="83" t="s">
        <v>107</v>
      </c>
      <c r="F944" s="134"/>
      <c r="G944" s="83" t="s">
        <v>107</v>
      </c>
      <c r="H944" s="83"/>
      <c r="I944" s="83" t="s">
        <v>107</v>
      </c>
      <c r="J944" s="119" t="s">
        <v>107</v>
      </c>
      <c r="K944" s="319"/>
      <c r="L944" s="319"/>
      <c r="M944" s="319"/>
      <c r="N944" s="318"/>
      <c r="O944" s="318"/>
      <c r="P944" s="320"/>
      <c r="Q944" s="320"/>
      <c r="R944" s="320"/>
      <c r="S944" s="318"/>
      <c r="T944" s="318"/>
      <c r="U944" s="318"/>
      <c r="V944" s="318"/>
    </row>
    <row r="945" spans="1:22" ht="18" hidden="1" customHeight="1" x14ac:dyDescent="0.25">
      <c r="A945" s="30">
        <v>929</v>
      </c>
      <c r="B945" s="83"/>
      <c r="C945" s="100"/>
      <c r="D945" s="100" t="s">
        <v>107</v>
      </c>
      <c r="E945" s="83" t="s">
        <v>107</v>
      </c>
      <c r="F945" s="134"/>
      <c r="G945" s="83" t="s">
        <v>107</v>
      </c>
      <c r="H945" s="83"/>
      <c r="I945" s="83" t="s">
        <v>107</v>
      </c>
      <c r="J945" s="119" t="s">
        <v>107</v>
      </c>
      <c r="K945" s="319"/>
      <c r="L945" s="319"/>
      <c r="M945" s="319"/>
      <c r="N945" s="318"/>
      <c r="O945" s="318"/>
      <c r="P945" s="320"/>
      <c r="Q945" s="320"/>
      <c r="R945" s="320"/>
      <c r="S945" s="318"/>
      <c r="T945" s="318"/>
      <c r="U945" s="318"/>
      <c r="V945" s="318"/>
    </row>
    <row r="946" spans="1:22" ht="18" hidden="1" customHeight="1" x14ac:dyDescent="0.25">
      <c r="A946" s="30">
        <v>930</v>
      </c>
      <c r="B946" s="83"/>
      <c r="C946" s="100"/>
      <c r="D946" s="100" t="s">
        <v>107</v>
      </c>
      <c r="E946" s="83" t="s">
        <v>107</v>
      </c>
      <c r="F946" s="134"/>
      <c r="G946" s="83" t="s">
        <v>107</v>
      </c>
      <c r="H946" s="83"/>
      <c r="I946" s="83" t="s">
        <v>107</v>
      </c>
      <c r="J946" s="119" t="s">
        <v>107</v>
      </c>
      <c r="K946" s="319"/>
      <c r="L946" s="319"/>
      <c r="M946" s="319"/>
      <c r="N946" s="318"/>
      <c r="O946" s="318"/>
      <c r="P946" s="320"/>
      <c r="Q946" s="320"/>
      <c r="R946" s="320"/>
      <c r="S946" s="318"/>
      <c r="T946" s="318"/>
      <c r="U946" s="318"/>
      <c r="V946" s="318"/>
    </row>
    <row r="947" spans="1:22" ht="18" hidden="1" customHeight="1" x14ac:dyDescent="0.25">
      <c r="A947" s="30">
        <v>931</v>
      </c>
      <c r="B947" s="83"/>
      <c r="C947" s="100"/>
      <c r="D947" s="100" t="s">
        <v>107</v>
      </c>
      <c r="E947" s="83" t="s">
        <v>107</v>
      </c>
      <c r="F947" s="134"/>
      <c r="G947" s="83" t="s">
        <v>107</v>
      </c>
      <c r="H947" s="83"/>
      <c r="I947" s="83" t="s">
        <v>107</v>
      </c>
      <c r="J947" s="119" t="s">
        <v>107</v>
      </c>
      <c r="K947" s="319"/>
      <c r="L947" s="319"/>
      <c r="M947" s="319"/>
      <c r="N947" s="318"/>
      <c r="O947" s="318"/>
      <c r="P947" s="320"/>
      <c r="Q947" s="320"/>
      <c r="R947" s="320"/>
      <c r="S947" s="318"/>
      <c r="T947" s="318"/>
      <c r="U947" s="318"/>
      <c r="V947" s="318"/>
    </row>
    <row r="948" spans="1:22" ht="18" hidden="1" customHeight="1" x14ac:dyDescent="0.25">
      <c r="A948" s="30">
        <v>932</v>
      </c>
      <c r="B948" s="83"/>
      <c r="C948" s="100"/>
      <c r="D948" s="100" t="s">
        <v>107</v>
      </c>
      <c r="E948" s="83" t="s">
        <v>107</v>
      </c>
      <c r="F948" s="134"/>
      <c r="G948" s="83" t="s">
        <v>107</v>
      </c>
      <c r="H948" s="83"/>
      <c r="I948" s="83" t="s">
        <v>107</v>
      </c>
      <c r="J948" s="119" t="s">
        <v>107</v>
      </c>
      <c r="K948" s="319"/>
      <c r="L948" s="319"/>
      <c r="M948" s="319"/>
      <c r="N948" s="318"/>
      <c r="O948" s="318"/>
      <c r="P948" s="320"/>
      <c r="Q948" s="320"/>
      <c r="R948" s="320"/>
      <c r="S948" s="318"/>
      <c r="T948" s="318"/>
      <c r="U948" s="318"/>
      <c r="V948" s="318"/>
    </row>
    <row r="949" spans="1:22" ht="18" hidden="1" customHeight="1" x14ac:dyDescent="0.25">
      <c r="A949" s="30">
        <v>933</v>
      </c>
      <c r="B949" s="83"/>
      <c r="C949" s="100"/>
      <c r="D949" s="100" t="s">
        <v>107</v>
      </c>
      <c r="E949" s="83" t="s">
        <v>107</v>
      </c>
      <c r="F949" s="134"/>
      <c r="G949" s="83" t="s">
        <v>107</v>
      </c>
      <c r="H949" s="83"/>
      <c r="I949" s="83" t="s">
        <v>107</v>
      </c>
      <c r="J949" s="119" t="s">
        <v>107</v>
      </c>
      <c r="K949" s="319"/>
      <c r="L949" s="319"/>
      <c r="M949" s="319"/>
      <c r="N949" s="318"/>
      <c r="O949" s="318"/>
      <c r="P949" s="320"/>
      <c r="Q949" s="320"/>
      <c r="R949" s="320"/>
      <c r="S949" s="318"/>
      <c r="T949" s="318"/>
      <c r="U949" s="318"/>
      <c r="V949" s="318"/>
    </row>
    <row r="950" spans="1:22" ht="18" hidden="1" customHeight="1" x14ac:dyDescent="0.25">
      <c r="A950" s="30">
        <v>934</v>
      </c>
      <c r="B950" s="83"/>
      <c r="C950" s="100"/>
      <c r="D950" s="100" t="s">
        <v>107</v>
      </c>
      <c r="E950" s="83" t="s">
        <v>107</v>
      </c>
      <c r="F950" s="134"/>
      <c r="G950" s="83" t="s">
        <v>107</v>
      </c>
      <c r="H950" s="83"/>
      <c r="I950" s="83" t="s">
        <v>107</v>
      </c>
      <c r="J950" s="119" t="s">
        <v>107</v>
      </c>
      <c r="K950" s="319"/>
      <c r="L950" s="319"/>
      <c r="M950" s="319"/>
      <c r="N950" s="318"/>
      <c r="O950" s="318"/>
      <c r="P950" s="320"/>
      <c r="Q950" s="320"/>
      <c r="R950" s="320"/>
      <c r="S950" s="318"/>
      <c r="T950" s="318"/>
      <c r="U950" s="318"/>
      <c r="V950" s="318"/>
    </row>
    <row r="951" spans="1:22" ht="18" hidden="1" customHeight="1" x14ac:dyDescent="0.25">
      <c r="A951" s="30">
        <v>935</v>
      </c>
      <c r="B951" s="83"/>
      <c r="C951" s="100"/>
      <c r="D951" s="100" t="s">
        <v>107</v>
      </c>
      <c r="E951" s="83" t="s">
        <v>107</v>
      </c>
      <c r="F951" s="134"/>
      <c r="G951" s="83" t="s">
        <v>107</v>
      </c>
      <c r="H951" s="83"/>
      <c r="I951" s="83" t="s">
        <v>107</v>
      </c>
      <c r="J951" s="119" t="s">
        <v>107</v>
      </c>
      <c r="K951" s="319"/>
      <c r="L951" s="319"/>
      <c r="M951" s="319"/>
      <c r="N951" s="318"/>
      <c r="O951" s="318"/>
      <c r="P951" s="320"/>
      <c r="Q951" s="320"/>
      <c r="R951" s="320"/>
      <c r="S951" s="318"/>
      <c r="T951" s="318"/>
      <c r="U951" s="318"/>
      <c r="V951" s="318"/>
    </row>
    <row r="952" spans="1:22" ht="18" hidden="1" customHeight="1" x14ac:dyDescent="0.25">
      <c r="A952" s="30">
        <v>936</v>
      </c>
      <c r="B952" s="83"/>
      <c r="C952" s="100"/>
      <c r="D952" s="100" t="s">
        <v>107</v>
      </c>
      <c r="E952" s="83" t="s">
        <v>107</v>
      </c>
      <c r="F952" s="134"/>
      <c r="G952" s="83" t="s">
        <v>107</v>
      </c>
      <c r="H952" s="83"/>
      <c r="I952" s="83" t="s">
        <v>107</v>
      </c>
      <c r="J952" s="119" t="s">
        <v>107</v>
      </c>
      <c r="K952" s="319"/>
      <c r="L952" s="319"/>
      <c r="M952" s="319"/>
      <c r="N952" s="318"/>
      <c r="O952" s="318"/>
      <c r="P952" s="320"/>
      <c r="Q952" s="320"/>
      <c r="R952" s="320"/>
      <c r="S952" s="318"/>
      <c r="T952" s="318"/>
      <c r="U952" s="318"/>
      <c r="V952" s="318"/>
    </row>
    <row r="953" spans="1:22" ht="18" hidden="1" customHeight="1" x14ac:dyDescent="0.25">
      <c r="A953" s="30">
        <v>937</v>
      </c>
      <c r="B953" s="83"/>
      <c r="C953" s="100"/>
      <c r="D953" s="100" t="s">
        <v>107</v>
      </c>
      <c r="E953" s="83" t="s">
        <v>107</v>
      </c>
      <c r="F953" s="134"/>
      <c r="G953" s="83" t="s">
        <v>107</v>
      </c>
      <c r="H953" s="83"/>
      <c r="I953" s="83" t="s">
        <v>107</v>
      </c>
      <c r="J953" s="119" t="s">
        <v>107</v>
      </c>
      <c r="K953" s="319"/>
      <c r="L953" s="319"/>
      <c r="M953" s="319"/>
      <c r="N953" s="318"/>
      <c r="O953" s="318"/>
      <c r="P953" s="320"/>
      <c r="Q953" s="320"/>
      <c r="R953" s="320"/>
      <c r="S953" s="318"/>
      <c r="T953" s="318"/>
      <c r="U953" s="318"/>
      <c r="V953" s="318"/>
    </row>
    <row r="954" spans="1:22" ht="18" hidden="1" customHeight="1" x14ac:dyDescent="0.25">
      <c r="A954" s="30">
        <v>938</v>
      </c>
      <c r="B954" s="83"/>
      <c r="C954" s="100"/>
      <c r="D954" s="100" t="s">
        <v>107</v>
      </c>
      <c r="E954" s="83" t="s">
        <v>107</v>
      </c>
      <c r="F954" s="134"/>
      <c r="G954" s="83" t="s">
        <v>107</v>
      </c>
      <c r="H954" s="83"/>
      <c r="I954" s="83" t="s">
        <v>107</v>
      </c>
      <c r="J954" s="119" t="s">
        <v>107</v>
      </c>
      <c r="K954" s="319"/>
      <c r="L954" s="319"/>
      <c r="M954" s="319"/>
      <c r="N954" s="318"/>
      <c r="O954" s="318"/>
      <c r="P954" s="320"/>
      <c r="Q954" s="320"/>
      <c r="R954" s="320"/>
      <c r="S954" s="318"/>
      <c r="T954" s="318"/>
      <c r="U954" s="318"/>
      <c r="V954" s="318"/>
    </row>
    <row r="955" spans="1:22" ht="18" hidden="1" customHeight="1" x14ac:dyDescent="0.25">
      <c r="A955" s="30">
        <v>939</v>
      </c>
      <c r="B955" s="83"/>
      <c r="C955" s="100"/>
      <c r="D955" s="100" t="s">
        <v>107</v>
      </c>
      <c r="E955" s="83" t="s">
        <v>107</v>
      </c>
      <c r="F955" s="134"/>
      <c r="G955" s="83" t="s">
        <v>107</v>
      </c>
      <c r="H955" s="83"/>
      <c r="I955" s="83" t="s">
        <v>107</v>
      </c>
      <c r="J955" s="119" t="s">
        <v>107</v>
      </c>
      <c r="K955" s="319"/>
      <c r="L955" s="319"/>
      <c r="M955" s="319"/>
      <c r="N955" s="318"/>
      <c r="O955" s="318"/>
      <c r="P955" s="320"/>
      <c r="Q955" s="320"/>
      <c r="R955" s="320"/>
      <c r="S955" s="318"/>
      <c r="T955" s="318"/>
      <c r="U955" s="318"/>
      <c r="V955" s="318"/>
    </row>
    <row r="956" spans="1:22" ht="18" hidden="1" customHeight="1" x14ac:dyDescent="0.25">
      <c r="A956" s="30">
        <v>940</v>
      </c>
      <c r="B956" s="83"/>
      <c r="C956" s="100"/>
      <c r="D956" s="100" t="s">
        <v>107</v>
      </c>
      <c r="E956" s="83" t="s">
        <v>107</v>
      </c>
      <c r="F956" s="134"/>
      <c r="G956" s="83" t="s">
        <v>107</v>
      </c>
      <c r="H956" s="83"/>
      <c r="I956" s="83" t="s">
        <v>107</v>
      </c>
      <c r="J956" s="119" t="s">
        <v>107</v>
      </c>
      <c r="K956" s="319"/>
      <c r="L956" s="319"/>
      <c r="M956" s="319"/>
      <c r="N956" s="318"/>
      <c r="O956" s="318"/>
      <c r="P956" s="320"/>
      <c r="Q956" s="320"/>
      <c r="R956" s="320"/>
      <c r="S956" s="318"/>
      <c r="T956" s="318"/>
      <c r="U956" s="318"/>
      <c r="V956" s="318"/>
    </row>
    <row r="957" spans="1:22" ht="18" hidden="1" customHeight="1" x14ac:dyDescent="0.25">
      <c r="A957" s="30">
        <v>941</v>
      </c>
      <c r="B957" s="83"/>
      <c r="C957" s="100"/>
      <c r="D957" s="100" t="s">
        <v>107</v>
      </c>
      <c r="E957" s="83" t="s">
        <v>107</v>
      </c>
      <c r="F957" s="134"/>
      <c r="G957" s="83" t="s">
        <v>107</v>
      </c>
      <c r="H957" s="83"/>
      <c r="I957" s="83" t="s">
        <v>107</v>
      </c>
      <c r="J957" s="119" t="s">
        <v>107</v>
      </c>
      <c r="K957" s="319"/>
      <c r="L957" s="319"/>
      <c r="M957" s="319"/>
      <c r="N957" s="318"/>
      <c r="O957" s="318"/>
      <c r="P957" s="320"/>
      <c r="Q957" s="320"/>
      <c r="R957" s="320"/>
      <c r="S957" s="318"/>
      <c r="T957" s="318"/>
      <c r="U957" s="318"/>
      <c r="V957" s="318"/>
    </row>
    <row r="958" spans="1:22" ht="18" hidden="1" customHeight="1" x14ac:dyDescent="0.25">
      <c r="A958" s="30">
        <v>942</v>
      </c>
      <c r="B958" s="83"/>
      <c r="C958" s="100"/>
      <c r="D958" s="100" t="s">
        <v>107</v>
      </c>
      <c r="E958" s="83" t="s">
        <v>107</v>
      </c>
      <c r="F958" s="134"/>
      <c r="G958" s="83" t="s">
        <v>107</v>
      </c>
      <c r="H958" s="83"/>
      <c r="I958" s="83" t="s">
        <v>107</v>
      </c>
      <c r="J958" s="119" t="s">
        <v>107</v>
      </c>
      <c r="K958" s="319"/>
      <c r="L958" s="319"/>
      <c r="M958" s="319"/>
      <c r="N958" s="318"/>
      <c r="O958" s="318"/>
      <c r="P958" s="320"/>
      <c r="Q958" s="320"/>
      <c r="R958" s="320"/>
      <c r="S958" s="318"/>
      <c r="T958" s="318"/>
      <c r="U958" s="318"/>
      <c r="V958" s="318"/>
    </row>
    <row r="959" spans="1:22" ht="18" hidden="1" customHeight="1" x14ac:dyDescent="0.25">
      <c r="A959" s="30">
        <v>943</v>
      </c>
      <c r="B959" s="83"/>
      <c r="C959" s="100"/>
      <c r="D959" s="100" t="s">
        <v>107</v>
      </c>
      <c r="E959" s="83" t="s">
        <v>107</v>
      </c>
      <c r="F959" s="134"/>
      <c r="G959" s="83" t="s">
        <v>107</v>
      </c>
      <c r="H959" s="83"/>
      <c r="I959" s="83" t="s">
        <v>107</v>
      </c>
      <c r="J959" s="119" t="s">
        <v>107</v>
      </c>
      <c r="K959" s="319"/>
      <c r="L959" s="319"/>
      <c r="M959" s="319"/>
      <c r="N959" s="318"/>
      <c r="O959" s="318"/>
      <c r="P959" s="320"/>
      <c r="Q959" s="320"/>
      <c r="R959" s="320"/>
      <c r="S959" s="318"/>
      <c r="T959" s="318"/>
      <c r="U959" s="318"/>
      <c r="V959" s="318"/>
    </row>
    <row r="960" spans="1:22" ht="18" hidden="1" customHeight="1" x14ac:dyDescent="0.25">
      <c r="A960" s="30">
        <v>944</v>
      </c>
      <c r="B960" s="83"/>
      <c r="C960" s="100"/>
      <c r="D960" s="100" t="s">
        <v>107</v>
      </c>
      <c r="E960" s="83" t="s">
        <v>107</v>
      </c>
      <c r="F960" s="134"/>
      <c r="G960" s="83" t="s">
        <v>107</v>
      </c>
      <c r="H960" s="83"/>
      <c r="I960" s="83" t="s">
        <v>107</v>
      </c>
      <c r="J960" s="119" t="s">
        <v>107</v>
      </c>
      <c r="K960" s="319"/>
      <c r="L960" s="319"/>
      <c r="M960" s="319"/>
      <c r="N960" s="318"/>
      <c r="O960" s="318"/>
      <c r="P960" s="320"/>
      <c r="Q960" s="320"/>
      <c r="R960" s="320"/>
      <c r="S960" s="318"/>
      <c r="T960" s="318"/>
      <c r="U960" s="318"/>
      <c r="V960" s="318"/>
    </row>
    <row r="961" spans="1:22" ht="18" hidden="1" customHeight="1" x14ac:dyDescent="0.25">
      <c r="A961" s="30">
        <v>945</v>
      </c>
      <c r="B961" s="83"/>
      <c r="C961" s="100"/>
      <c r="D961" s="100" t="s">
        <v>107</v>
      </c>
      <c r="E961" s="83" t="s">
        <v>107</v>
      </c>
      <c r="F961" s="134"/>
      <c r="G961" s="83" t="s">
        <v>107</v>
      </c>
      <c r="H961" s="83"/>
      <c r="I961" s="83" t="s">
        <v>107</v>
      </c>
      <c r="J961" s="119" t="s">
        <v>107</v>
      </c>
      <c r="K961" s="319"/>
      <c r="L961" s="319"/>
      <c r="M961" s="319"/>
      <c r="N961" s="318"/>
      <c r="O961" s="318"/>
      <c r="P961" s="320"/>
      <c r="Q961" s="320"/>
      <c r="R961" s="320"/>
      <c r="S961" s="318"/>
      <c r="T961" s="318"/>
      <c r="U961" s="318"/>
      <c r="V961" s="318"/>
    </row>
    <row r="962" spans="1:22" ht="18" hidden="1" customHeight="1" x14ac:dyDescent="0.25">
      <c r="A962" s="30">
        <v>946</v>
      </c>
      <c r="B962" s="83"/>
      <c r="C962" s="100"/>
      <c r="D962" s="100" t="s">
        <v>107</v>
      </c>
      <c r="E962" s="83" t="s">
        <v>107</v>
      </c>
      <c r="F962" s="134"/>
      <c r="G962" s="83" t="s">
        <v>107</v>
      </c>
      <c r="H962" s="83"/>
      <c r="I962" s="83" t="s">
        <v>107</v>
      </c>
      <c r="J962" s="119" t="s">
        <v>107</v>
      </c>
      <c r="K962" s="319"/>
      <c r="L962" s="319"/>
      <c r="M962" s="319"/>
      <c r="N962" s="318"/>
      <c r="O962" s="318"/>
      <c r="P962" s="320"/>
      <c r="Q962" s="320"/>
      <c r="R962" s="320"/>
      <c r="S962" s="318"/>
      <c r="T962" s="318"/>
      <c r="U962" s="318"/>
      <c r="V962" s="318"/>
    </row>
    <row r="963" spans="1:22" ht="18" hidden="1" customHeight="1" x14ac:dyDescent="0.25">
      <c r="A963" s="30">
        <v>947</v>
      </c>
      <c r="B963" s="83"/>
      <c r="C963" s="100"/>
      <c r="D963" s="100" t="s">
        <v>107</v>
      </c>
      <c r="E963" s="83" t="s">
        <v>107</v>
      </c>
      <c r="F963" s="134"/>
      <c r="G963" s="83" t="s">
        <v>107</v>
      </c>
      <c r="H963" s="83"/>
      <c r="I963" s="83" t="s">
        <v>107</v>
      </c>
      <c r="J963" s="119" t="s">
        <v>107</v>
      </c>
      <c r="K963" s="319"/>
      <c r="L963" s="319"/>
      <c r="M963" s="319"/>
      <c r="N963" s="318"/>
      <c r="O963" s="318"/>
      <c r="P963" s="320"/>
      <c r="Q963" s="320"/>
      <c r="R963" s="320"/>
      <c r="S963" s="318"/>
      <c r="T963" s="318"/>
      <c r="U963" s="318"/>
      <c r="V963" s="318"/>
    </row>
    <row r="964" spans="1:22" ht="18" hidden="1" customHeight="1" x14ac:dyDescent="0.25">
      <c r="A964" s="30">
        <v>948</v>
      </c>
      <c r="B964" s="83"/>
      <c r="C964" s="100"/>
      <c r="D964" s="100" t="s">
        <v>107</v>
      </c>
      <c r="E964" s="83" t="s">
        <v>107</v>
      </c>
      <c r="F964" s="134"/>
      <c r="G964" s="83" t="s">
        <v>107</v>
      </c>
      <c r="H964" s="83"/>
      <c r="I964" s="83" t="s">
        <v>107</v>
      </c>
      <c r="J964" s="119" t="s">
        <v>107</v>
      </c>
      <c r="K964" s="319"/>
      <c r="L964" s="319"/>
      <c r="M964" s="319"/>
      <c r="N964" s="318"/>
      <c r="O964" s="318"/>
      <c r="P964" s="320"/>
      <c r="Q964" s="320"/>
      <c r="R964" s="320"/>
      <c r="S964" s="318"/>
      <c r="T964" s="318"/>
      <c r="U964" s="318"/>
      <c r="V964" s="318"/>
    </row>
    <row r="965" spans="1:22" ht="18" hidden="1" customHeight="1" x14ac:dyDescent="0.25">
      <c r="A965" s="30">
        <v>949</v>
      </c>
      <c r="B965" s="83"/>
      <c r="C965" s="100"/>
      <c r="D965" s="100" t="s">
        <v>107</v>
      </c>
      <c r="E965" s="83" t="s">
        <v>107</v>
      </c>
      <c r="F965" s="134"/>
      <c r="G965" s="83" t="s">
        <v>107</v>
      </c>
      <c r="H965" s="83"/>
      <c r="I965" s="83" t="s">
        <v>107</v>
      </c>
      <c r="J965" s="119" t="s">
        <v>107</v>
      </c>
      <c r="K965" s="319"/>
      <c r="L965" s="319"/>
      <c r="M965" s="319"/>
      <c r="N965" s="318"/>
      <c r="O965" s="318"/>
      <c r="P965" s="320"/>
      <c r="Q965" s="320"/>
      <c r="R965" s="320"/>
      <c r="S965" s="318"/>
      <c r="T965" s="318"/>
      <c r="U965" s="318"/>
      <c r="V965" s="318"/>
    </row>
    <row r="966" spans="1:22" ht="18" hidden="1" customHeight="1" x14ac:dyDescent="0.25">
      <c r="A966" s="30">
        <v>950</v>
      </c>
      <c r="B966" s="83"/>
      <c r="C966" s="100"/>
      <c r="D966" s="100" t="s">
        <v>107</v>
      </c>
      <c r="E966" s="83" t="s">
        <v>107</v>
      </c>
      <c r="F966" s="134"/>
      <c r="G966" s="83" t="s">
        <v>107</v>
      </c>
      <c r="H966" s="83"/>
      <c r="I966" s="83" t="s">
        <v>107</v>
      </c>
      <c r="J966" s="119" t="s">
        <v>107</v>
      </c>
      <c r="K966" s="319"/>
      <c r="L966" s="319"/>
      <c r="M966" s="319"/>
      <c r="N966" s="318"/>
      <c r="O966" s="318"/>
      <c r="P966" s="320"/>
      <c r="Q966" s="320"/>
      <c r="R966" s="320"/>
      <c r="S966" s="318"/>
      <c r="T966" s="318"/>
      <c r="U966" s="318"/>
      <c r="V966" s="318"/>
    </row>
    <row r="967" spans="1:22" ht="18" hidden="1" customHeight="1" x14ac:dyDescent="0.25">
      <c r="A967" s="30">
        <v>951</v>
      </c>
      <c r="B967" s="83"/>
      <c r="C967" s="100"/>
      <c r="D967" s="100" t="s">
        <v>107</v>
      </c>
      <c r="E967" s="83" t="s">
        <v>107</v>
      </c>
      <c r="F967" s="134"/>
      <c r="G967" s="83" t="s">
        <v>107</v>
      </c>
      <c r="H967" s="83"/>
      <c r="I967" s="83" t="s">
        <v>107</v>
      </c>
      <c r="J967" s="119" t="s">
        <v>107</v>
      </c>
      <c r="K967" s="319"/>
      <c r="L967" s="319"/>
      <c r="M967" s="319"/>
      <c r="N967" s="318"/>
      <c r="O967" s="318"/>
      <c r="P967" s="320"/>
      <c r="Q967" s="320"/>
      <c r="R967" s="320"/>
      <c r="S967" s="318"/>
      <c r="T967" s="318"/>
      <c r="U967" s="318"/>
      <c r="V967" s="318"/>
    </row>
    <row r="968" spans="1:22" ht="18" hidden="1" customHeight="1" x14ac:dyDescent="0.25">
      <c r="A968" s="30">
        <v>952</v>
      </c>
      <c r="B968" s="83"/>
      <c r="C968" s="100"/>
      <c r="D968" s="100" t="s">
        <v>107</v>
      </c>
      <c r="E968" s="83" t="s">
        <v>107</v>
      </c>
      <c r="F968" s="134"/>
      <c r="G968" s="83" t="s">
        <v>107</v>
      </c>
      <c r="H968" s="83"/>
      <c r="I968" s="83" t="s">
        <v>107</v>
      </c>
      <c r="J968" s="119" t="s">
        <v>107</v>
      </c>
      <c r="K968" s="319"/>
      <c r="L968" s="319"/>
      <c r="M968" s="319"/>
      <c r="N968" s="318"/>
      <c r="O968" s="318"/>
      <c r="P968" s="320"/>
      <c r="Q968" s="320"/>
      <c r="R968" s="320"/>
      <c r="S968" s="318"/>
      <c r="T968" s="318"/>
      <c r="U968" s="318"/>
      <c r="V968" s="318"/>
    </row>
    <row r="969" spans="1:22" ht="18" hidden="1" customHeight="1" x14ac:dyDescent="0.25">
      <c r="A969" s="30">
        <v>953</v>
      </c>
      <c r="B969" s="83"/>
      <c r="C969" s="100"/>
      <c r="D969" s="100" t="s">
        <v>107</v>
      </c>
      <c r="E969" s="83" t="s">
        <v>107</v>
      </c>
      <c r="F969" s="134"/>
      <c r="G969" s="83" t="s">
        <v>107</v>
      </c>
      <c r="H969" s="83"/>
      <c r="I969" s="83" t="s">
        <v>107</v>
      </c>
      <c r="J969" s="119" t="s">
        <v>107</v>
      </c>
      <c r="K969" s="319"/>
      <c r="L969" s="319"/>
      <c r="M969" s="319"/>
      <c r="N969" s="318"/>
      <c r="O969" s="318"/>
      <c r="P969" s="320"/>
      <c r="Q969" s="320"/>
      <c r="R969" s="320"/>
      <c r="S969" s="318"/>
      <c r="T969" s="318"/>
      <c r="U969" s="318"/>
      <c r="V969" s="318"/>
    </row>
    <row r="970" spans="1:22" ht="18" hidden="1" customHeight="1" x14ac:dyDescent="0.25">
      <c r="A970" s="30">
        <v>954</v>
      </c>
      <c r="B970" s="83"/>
      <c r="C970" s="100"/>
      <c r="D970" s="100" t="s">
        <v>107</v>
      </c>
      <c r="E970" s="83" t="s">
        <v>107</v>
      </c>
      <c r="F970" s="134"/>
      <c r="G970" s="83" t="s">
        <v>107</v>
      </c>
      <c r="H970" s="83"/>
      <c r="I970" s="83" t="s">
        <v>107</v>
      </c>
      <c r="J970" s="119" t="s">
        <v>107</v>
      </c>
      <c r="K970" s="319"/>
      <c r="L970" s="319"/>
      <c r="M970" s="319"/>
      <c r="N970" s="318"/>
      <c r="O970" s="318"/>
      <c r="P970" s="320"/>
      <c r="Q970" s="320"/>
      <c r="R970" s="320"/>
      <c r="S970" s="318"/>
      <c r="T970" s="318"/>
      <c r="U970" s="318"/>
      <c r="V970" s="318"/>
    </row>
    <row r="971" spans="1:22" ht="18" hidden="1" customHeight="1" x14ac:dyDescent="0.25">
      <c r="A971" s="30">
        <v>955</v>
      </c>
      <c r="B971" s="83"/>
      <c r="C971" s="100"/>
      <c r="D971" s="100" t="s">
        <v>107</v>
      </c>
      <c r="E971" s="83" t="s">
        <v>107</v>
      </c>
      <c r="F971" s="134"/>
      <c r="G971" s="83" t="s">
        <v>107</v>
      </c>
      <c r="H971" s="83"/>
      <c r="I971" s="83" t="s">
        <v>107</v>
      </c>
      <c r="J971" s="119" t="s">
        <v>107</v>
      </c>
      <c r="K971" s="319"/>
      <c r="L971" s="319"/>
      <c r="M971" s="319"/>
      <c r="N971" s="318"/>
      <c r="O971" s="318"/>
      <c r="P971" s="320"/>
      <c r="Q971" s="320"/>
      <c r="R971" s="320"/>
      <c r="S971" s="318"/>
      <c r="T971" s="318"/>
      <c r="U971" s="318"/>
      <c r="V971" s="318"/>
    </row>
    <row r="972" spans="1:22" ht="18" hidden="1" customHeight="1" x14ac:dyDescent="0.25">
      <c r="A972" s="30">
        <v>956</v>
      </c>
      <c r="B972" s="83"/>
      <c r="C972" s="100"/>
      <c r="D972" s="100" t="s">
        <v>107</v>
      </c>
      <c r="E972" s="83" t="s">
        <v>107</v>
      </c>
      <c r="F972" s="134"/>
      <c r="G972" s="83" t="s">
        <v>107</v>
      </c>
      <c r="H972" s="83"/>
      <c r="I972" s="83" t="s">
        <v>107</v>
      </c>
      <c r="J972" s="119" t="s">
        <v>107</v>
      </c>
      <c r="K972" s="319"/>
      <c r="L972" s="319"/>
      <c r="M972" s="319"/>
      <c r="N972" s="318"/>
      <c r="O972" s="318"/>
      <c r="P972" s="320"/>
      <c r="Q972" s="320"/>
      <c r="R972" s="320"/>
      <c r="S972" s="318"/>
      <c r="T972" s="318"/>
      <c r="U972" s="318"/>
      <c r="V972" s="318"/>
    </row>
    <row r="973" spans="1:22" ht="18" hidden="1" customHeight="1" x14ac:dyDescent="0.25">
      <c r="A973" s="30">
        <v>957</v>
      </c>
      <c r="B973" s="83"/>
      <c r="C973" s="100"/>
      <c r="D973" s="100" t="s">
        <v>107</v>
      </c>
      <c r="E973" s="83" t="s">
        <v>107</v>
      </c>
      <c r="F973" s="134"/>
      <c r="G973" s="83" t="s">
        <v>107</v>
      </c>
      <c r="H973" s="83"/>
      <c r="I973" s="83" t="s">
        <v>107</v>
      </c>
      <c r="J973" s="119" t="s">
        <v>107</v>
      </c>
      <c r="K973" s="319"/>
      <c r="L973" s="319"/>
      <c r="M973" s="319"/>
      <c r="N973" s="318"/>
      <c r="O973" s="318"/>
      <c r="P973" s="320"/>
      <c r="Q973" s="320"/>
      <c r="R973" s="320"/>
      <c r="S973" s="318"/>
      <c r="T973" s="318"/>
      <c r="U973" s="318"/>
      <c r="V973" s="318"/>
    </row>
    <row r="974" spans="1:22" ht="18" hidden="1" customHeight="1" x14ac:dyDescent="0.25">
      <c r="A974" s="30">
        <v>958</v>
      </c>
      <c r="B974" s="83"/>
      <c r="C974" s="100"/>
      <c r="D974" s="100" t="s">
        <v>107</v>
      </c>
      <c r="E974" s="83" t="s">
        <v>107</v>
      </c>
      <c r="F974" s="134"/>
      <c r="G974" s="83" t="s">
        <v>107</v>
      </c>
      <c r="H974" s="83"/>
      <c r="I974" s="83" t="s">
        <v>107</v>
      </c>
      <c r="J974" s="119" t="s">
        <v>107</v>
      </c>
      <c r="K974" s="319"/>
      <c r="L974" s="319"/>
      <c r="M974" s="319"/>
      <c r="N974" s="318"/>
      <c r="O974" s="318"/>
      <c r="P974" s="320"/>
      <c r="Q974" s="320"/>
      <c r="R974" s="320"/>
      <c r="S974" s="318"/>
      <c r="T974" s="318"/>
      <c r="U974" s="318"/>
      <c r="V974" s="318"/>
    </row>
    <row r="975" spans="1:22" ht="18" hidden="1" customHeight="1" x14ac:dyDescent="0.25">
      <c r="A975" s="30">
        <v>959</v>
      </c>
      <c r="B975" s="83"/>
      <c r="C975" s="100"/>
      <c r="D975" s="100" t="s">
        <v>107</v>
      </c>
      <c r="E975" s="83" t="s">
        <v>107</v>
      </c>
      <c r="F975" s="134"/>
      <c r="G975" s="83" t="s">
        <v>107</v>
      </c>
      <c r="H975" s="83"/>
      <c r="I975" s="83" t="s">
        <v>107</v>
      </c>
      <c r="J975" s="119" t="s">
        <v>107</v>
      </c>
      <c r="K975" s="319"/>
      <c r="L975" s="319"/>
      <c r="M975" s="319"/>
      <c r="N975" s="318"/>
      <c r="O975" s="318"/>
      <c r="P975" s="320"/>
      <c r="Q975" s="320"/>
      <c r="R975" s="320"/>
      <c r="S975" s="318"/>
      <c r="T975" s="318"/>
      <c r="U975" s="318"/>
      <c r="V975" s="318"/>
    </row>
    <row r="976" spans="1:22" ht="18" hidden="1" customHeight="1" x14ac:dyDescent="0.25">
      <c r="A976" s="30">
        <v>960</v>
      </c>
      <c r="B976" s="83"/>
      <c r="C976" s="100"/>
      <c r="D976" s="100" t="s">
        <v>107</v>
      </c>
      <c r="E976" s="83" t="s">
        <v>107</v>
      </c>
      <c r="F976" s="134"/>
      <c r="G976" s="83" t="s">
        <v>107</v>
      </c>
      <c r="H976" s="83"/>
      <c r="I976" s="83" t="s">
        <v>107</v>
      </c>
      <c r="J976" s="119" t="s">
        <v>107</v>
      </c>
      <c r="K976" s="319"/>
      <c r="L976" s="319"/>
      <c r="M976" s="319"/>
      <c r="N976" s="318"/>
      <c r="O976" s="318"/>
      <c r="P976" s="320"/>
      <c r="Q976" s="320"/>
      <c r="R976" s="320"/>
      <c r="S976" s="318"/>
      <c r="T976" s="318"/>
      <c r="U976" s="318"/>
      <c r="V976" s="318"/>
    </row>
    <row r="977" spans="1:22" ht="18" hidden="1" customHeight="1" x14ac:dyDescent="0.25">
      <c r="A977" s="30">
        <v>961</v>
      </c>
      <c r="B977" s="83"/>
      <c r="C977" s="100"/>
      <c r="D977" s="100" t="s">
        <v>107</v>
      </c>
      <c r="E977" s="83" t="s">
        <v>107</v>
      </c>
      <c r="F977" s="134"/>
      <c r="G977" s="83" t="s">
        <v>107</v>
      </c>
      <c r="H977" s="83"/>
      <c r="I977" s="83" t="s">
        <v>107</v>
      </c>
      <c r="J977" s="119" t="s">
        <v>107</v>
      </c>
      <c r="K977" s="319"/>
      <c r="L977" s="319"/>
      <c r="M977" s="319"/>
      <c r="N977" s="318"/>
      <c r="O977" s="318"/>
      <c r="P977" s="320"/>
      <c r="Q977" s="320"/>
      <c r="R977" s="320"/>
      <c r="S977" s="318"/>
      <c r="T977" s="318"/>
      <c r="U977" s="318"/>
      <c r="V977" s="318"/>
    </row>
    <row r="978" spans="1:22" ht="18" hidden="1" customHeight="1" x14ac:dyDescent="0.25">
      <c r="A978" s="30">
        <v>962</v>
      </c>
      <c r="B978" s="83"/>
      <c r="C978" s="100"/>
      <c r="D978" s="100" t="s">
        <v>107</v>
      </c>
      <c r="E978" s="83" t="s">
        <v>107</v>
      </c>
      <c r="F978" s="134"/>
      <c r="G978" s="83" t="s">
        <v>107</v>
      </c>
      <c r="H978" s="83"/>
      <c r="I978" s="83" t="s">
        <v>107</v>
      </c>
      <c r="J978" s="119" t="s">
        <v>107</v>
      </c>
      <c r="K978" s="319"/>
      <c r="L978" s="319"/>
      <c r="M978" s="319"/>
      <c r="N978" s="318"/>
      <c r="O978" s="318"/>
      <c r="P978" s="320"/>
      <c r="Q978" s="320"/>
      <c r="R978" s="320"/>
      <c r="S978" s="318"/>
      <c r="T978" s="318"/>
      <c r="U978" s="318"/>
      <c r="V978" s="318"/>
    </row>
    <row r="979" spans="1:22" ht="18" hidden="1" customHeight="1" x14ac:dyDescent="0.25">
      <c r="A979" s="30">
        <v>963</v>
      </c>
      <c r="B979" s="83"/>
      <c r="C979" s="100"/>
      <c r="D979" s="100" t="s">
        <v>107</v>
      </c>
      <c r="E979" s="83" t="s">
        <v>107</v>
      </c>
      <c r="F979" s="134"/>
      <c r="G979" s="83" t="s">
        <v>107</v>
      </c>
      <c r="H979" s="83"/>
      <c r="I979" s="83" t="s">
        <v>107</v>
      </c>
      <c r="J979" s="119" t="s">
        <v>107</v>
      </c>
      <c r="K979" s="319"/>
      <c r="L979" s="319"/>
      <c r="M979" s="319"/>
      <c r="N979" s="318"/>
      <c r="O979" s="318"/>
      <c r="P979" s="320"/>
      <c r="Q979" s="320"/>
      <c r="R979" s="320"/>
      <c r="S979" s="318"/>
      <c r="T979" s="318"/>
      <c r="U979" s="318"/>
      <c r="V979" s="318"/>
    </row>
    <row r="980" spans="1:22" ht="18" hidden="1" customHeight="1" x14ac:dyDescent="0.25">
      <c r="A980" s="30">
        <v>964</v>
      </c>
      <c r="B980" s="83"/>
      <c r="C980" s="100"/>
      <c r="D980" s="100" t="s">
        <v>107</v>
      </c>
      <c r="E980" s="83" t="s">
        <v>107</v>
      </c>
      <c r="F980" s="134"/>
      <c r="G980" s="83" t="s">
        <v>107</v>
      </c>
      <c r="H980" s="83"/>
      <c r="I980" s="83" t="s">
        <v>107</v>
      </c>
      <c r="J980" s="119" t="s">
        <v>107</v>
      </c>
      <c r="K980" s="319"/>
      <c r="L980" s="319"/>
      <c r="M980" s="319"/>
      <c r="N980" s="318"/>
      <c r="O980" s="318"/>
      <c r="P980" s="320"/>
      <c r="Q980" s="320"/>
      <c r="R980" s="320"/>
      <c r="S980" s="318"/>
      <c r="T980" s="318"/>
      <c r="U980" s="318"/>
      <c r="V980" s="318"/>
    </row>
    <row r="981" spans="1:22" ht="18" hidden="1" customHeight="1" x14ac:dyDescent="0.25">
      <c r="A981" s="30">
        <v>965</v>
      </c>
      <c r="B981" s="83"/>
      <c r="C981" s="100"/>
      <c r="D981" s="100" t="s">
        <v>107</v>
      </c>
      <c r="E981" s="83" t="s">
        <v>107</v>
      </c>
      <c r="F981" s="134"/>
      <c r="G981" s="83" t="s">
        <v>107</v>
      </c>
      <c r="H981" s="83"/>
      <c r="I981" s="83" t="s">
        <v>107</v>
      </c>
      <c r="J981" s="119" t="s">
        <v>107</v>
      </c>
      <c r="K981" s="319"/>
      <c r="L981" s="319"/>
      <c r="M981" s="319"/>
      <c r="N981" s="318"/>
      <c r="O981" s="318"/>
      <c r="P981" s="320"/>
      <c r="Q981" s="320"/>
      <c r="R981" s="320"/>
      <c r="S981" s="318"/>
      <c r="T981" s="318"/>
      <c r="U981" s="318"/>
      <c r="V981" s="318"/>
    </row>
    <row r="982" spans="1:22" ht="18" hidden="1" customHeight="1" x14ac:dyDescent="0.25">
      <c r="A982" s="30">
        <v>966</v>
      </c>
      <c r="B982" s="83"/>
      <c r="C982" s="100"/>
      <c r="D982" s="100" t="s">
        <v>107</v>
      </c>
      <c r="E982" s="83" t="s">
        <v>107</v>
      </c>
      <c r="F982" s="134"/>
      <c r="G982" s="83" t="s">
        <v>107</v>
      </c>
      <c r="H982" s="83"/>
      <c r="I982" s="83" t="s">
        <v>107</v>
      </c>
      <c r="J982" s="119" t="s">
        <v>107</v>
      </c>
      <c r="K982" s="319"/>
      <c r="L982" s="319"/>
      <c r="M982" s="319"/>
      <c r="N982" s="318"/>
      <c r="O982" s="318"/>
      <c r="P982" s="320"/>
      <c r="Q982" s="320"/>
      <c r="R982" s="320"/>
      <c r="S982" s="318"/>
      <c r="T982" s="318"/>
      <c r="U982" s="318"/>
      <c r="V982" s="318"/>
    </row>
    <row r="983" spans="1:22" ht="18" hidden="1" customHeight="1" x14ac:dyDescent="0.25">
      <c r="A983" s="30">
        <v>967</v>
      </c>
      <c r="B983" s="83"/>
      <c r="C983" s="100"/>
      <c r="D983" s="100" t="s">
        <v>107</v>
      </c>
      <c r="E983" s="83" t="s">
        <v>107</v>
      </c>
      <c r="F983" s="134"/>
      <c r="G983" s="83" t="s">
        <v>107</v>
      </c>
      <c r="H983" s="83"/>
      <c r="I983" s="83" t="s">
        <v>107</v>
      </c>
      <c r="J983" s="119" t="s">
        <v>107</v>
      </c>
      <c r="K983" s="319"/>
      <c r="L983" s="319"/>
      <c r="M983" s="319"/>
      <c r="N983" s="318"/>
      <c r="O983" s="318"/>
      <c r="P983" s="320"/>
      <c r="Q983" s="320"/>
      <c r="R983" s="320"/>
      <c r="S983" s="318"/>
      <c r="T983" s="318"/>
      <c r="U983" s="318"/>
      <c r="V983" s="318"/>
    </row>
    <row r="984" spans="1:22" ht="18" hidden="1" customHeight="1" x14ac:dyDescent="0.25">
      <c r="A984" s="30">
        <v>968</v>
      </c>
      <c r="B984" s="83"/>
      <c r="C984" s="100"/>
      <c r="D984" s="100" t="s">
        <v>107</v>
      </c>
      <c r="E984" s="83" t="s">
        <v>107</v>
      </c>
      <c r="F984" s="134"/>
      <c r="G984" s="83" t="s">
        <v>107</v>
      </c>
      <c r="H984" s="83"/>
      <c r="I984" s="83" t="s">
        <v>107</v>
      </c>
      <c r="J984" s="119" t="s">
        <v>107</v>
      </c>
      <c r="K984" s="319"/>
      <c r="L984" s="319"/>
      <c r="M984" s="319"/>
      <c r="N984" s="318"/>
      <c r="O984" s="318"/>
      <c r="P984" s="320"/>
      <c r="Q984" s="320"/>
      <c r="R984" s="320"/>
      <c r="S984" s="318"/>
      <c r="T984" s="318"/>
      <c r="U984" s="318"/>
      <c r="V984" s="318"/>
    </row>
    <row r="985" spans="1:22" ht="18" hidden="1" customHeight="1" x14ac:dyDescent="0.25">
      <c r="A985" s="30">
        <v>969</v>
      </c>
      <c r="B985" s="83"/>
      <c r="C985" s="100"/>
      <c r="D985" s="100" t="s">
        <v>107</v>
      </c>
      <c r="E985" s="83" t="s">
        <v>107</v>
      </c>
      <c r="F985" s="134"/>
      <c r="G985" s="83" t="s">
        <v>107</v>
      </c>
      <c r="H985" s="83"/>
      <c r="I985" s="83" t="s">
        <v>107</v>
      </c>
      <c r="J985" s="119" t="s">
        <v>107</v>
      </c>
      <c r="K985" s="319"/>
      <c r="L985" s="319"/>
      <c r="M985" s="319"/>
      <c r="N985" s="318"/>
      <c r="O985" s="318"/>
      <c r="P985" s="320"/>
      <c r="Q985" s="320"/>
      <c r="R985" s="320"/>
      <c r="S985" s="318"/>
      <c r="T985" s="318"/>
      <c r="U985" s="318"/>
      <c r="V985" s="318"/>
    </row>
    <row r="986" spans="1:22" ht="18" hidden="1" customHeight="1" x14ac:dyDescent="0.25">
      <c r="A986" s="30">
        <v>970</v>
      </c>
      <c r="B986" s="83"/>
      <c r="C986" s="100"/>
      <c r="D986" s="100" t="s">
        <v>107</v>
      </c>
      <c r="E986" s="83" t="s">
        <v>107</v>
      </c>
      <c r="F986" s="134"/>
      <c r="G986" s="83" t="s">
        <v>107</v>
      </c>
      <c r="H986" s="83"/>
      <c r="I986" s="83" t="s">
        <v>107</v>
      </c>
      <c r="J986" s="119" t="s">
        <v>107</v>
      </c>
      <c r="K986" s="319"/>
      <c r="L986" s="319"/>
      <c r="M986" s="319"/>
      <c r="N986" s="318"/>
      <c r="O986" s="318"/>
      <c r="P986" s="320"/>
      <c r="Q986" s="320"/>
      <c r="R986" s="320"/>
      <c r="S986" s="318"/>
      <c r="T986" s="318"/>
      <c r="U986" s="318"/>
      <c r="V986" s="318"/>
    </row>
    <row r="987" spans="1:22" ht="18" hidden="1" customHeight="1" x14ac:dyDescent="0.25">
      <c r="A987" s="30">
        <v>971</v>
      </c>
      <c r="B987" s="83"/>
      <c r="C987" s="100"/>
      <c r="D987" s="100" t="s">
        <v>107</v>
      </c>
      <c r="E987" s="83" t="s">
        <v>107</v>
      </c>
      <c r="F987" s="134"/>
      <c r="G987" s="83" t="s">
        <v>107</v>
      </c>
      <c r="H987" s="83"/>
      <c r="I987" s="83" t="s">
        <v>107</v>
      </c>
      <c r="J987" s="119" t="s">
        <v>107</v>
      </c>
      <c r="K987" s="319"/>
      <c r="L987" s="319"/>
      <c r="M987" s="319"/>
      <c r="N987" s="318"/>
      <c r="O987" s="318"/>
      <c r="P987" s="320"/>
      <c r="Q987" s="320"/>
      <c r="R987" s="320"/>
      <c r="S987" s="318"/>
      <c r="T987" s="318"/>
      <c r="U987" s="318"/>
      <c r="V987" s="318"/>
    </row>
    <row r="988" spans="1:22" ht="18" hidden="1" customHeight="1" x14ac:dyDescent="0.25">
      <c r="A988" s="30">
        <v>972</v>
      </c>
      <c r="B988" s="83"/>
      <c r="C988" s="100"/>
      <c r="D988" s="100" t="s">
        <v>107</v>
      </c>
      <c r="E988" s="83" t="s">
        <v>107</v>
      </c>
      <c r="F988" s="134"/>
      <c r="G988" s="83" t="s">
        <v>107</v>
      </c>
      <c r="H988" s="83"/>
      <c r="I988" s="83" t="s">
        <v>107</v>
      </c>
      <c r="J988" s="119" t="s">
        <v>107</v>
      </c>
      <c r="K988" s="319"/>
      <c r="L988" s="319"/>
      <c r="M988" s="319"/>
      <c r="N988" s="318"/>
      <c r="O988" s="318"/>
      <c r="P988" s="320"/>
      <c r="Q988" s="320"/>
      <c r="R988" s="320"/>
      <c r="S988" s="318"/>
      <c r="T988" s="318"/>
      <c r="U988" s="318"/>
      <c r="V988" s="318"/>
    </row>
    <row r="989" spans="1:22" ht="18" hidden="1" customHeight="1" x14ac:dyDescent="0.25">
      <c r="A989" s="30">
        <v>973</v>
      </c>
      <c r="B989" s="83"/>
      <c r="C989" s="100"/>
      <c r="D989" s="100" t="s">
        <v>107</v>
      </c>
      <c r="E989" s="83" t="s">
        <v>107</v>
      </c>
      <c r="F989" s="134"/>
      <c r="G989" s="83" t="s">
        <v>107</v>
      </c>
      <c r="H989" s="83"/>
      <c r="I989" s="83" t="s">
        <v>107</v>
      </c>
      <c r="J989" s="119" t="s">
        <v>107</v>
      </c>
      <c r="K989" s="319"/>
      <c r="L989" s="319"/>
      <c r="M989" s="319"/>
      <c r="N989" s="318"/>
      <c r="O989" s="318"/>
      <c r="P989" s="320"/>
      <c r="Q989" s="320"/>
      <c r="R989" s="320"/>
      <c r="S989" s="318"/>
      <c r="T989" s="318"/>
      <c r="U989" s="318"/>
      <c r="V989" s="318"/>
    </row>
    <row r="990" spans="1:22" ht="18" hidden="1" customHeight="1" x14ac:dyDescent="0.25">
      <c r="A990" s="30">
        <v>974</v>
      </c>
      <c r="B990" s="83"/>
      <c r="C990" s="100"/>
      <c r="D990" s="100" t="s">
        <v>107</v>
      </c>
      <c r="E990" s="83" t="s">
        <v>107</v>
      </c>
      <c r="F990" s="134"/>
      <c r="G990" s="83" t="s">
        <v>107</v>
      </c>
      <c r="H990" s="83"/>
      <c r="I990" s="83" t="s">
        <v>107</v>
      </c>
      <c r="J990" s="119" t="s">
        <v>107</v>
      </c>
      <c r="K990" s="319"/>
      <c r="L990" s="319"/>
      <c r="M990" s="319"/>
      <c r="N990" s="318"/>
      <c r="O990" s="318"/>
      <c r="P990" s="320"/>
      <c r="Q990" s="320"/>
      <c r="R990" s="320"/>
      <c r="S990" s="318"/>
      <c r="T990" s="318"/>
      <c r="U990" s="318"/>
      <c r="V990" s="318"/>
    </row>
    <row r="991" spans="1:22" ht="18" hidden="1" customHeight="1" x14ac:dyDescent="0.25">
      <c r="A991" s="30">
        <v>975</v>
      </c>
      <c r="B991" s="83"/>
      <c r="C991" s="100"/>
      <c r="D991" s="100" t="s">
        <v>107</v>
      </c>
      <c r="E991" s="83" t="s">
        <v>107</v>
      </c>
      <c r="F991" s="134"/>
      <c r="G991" s="83" t="s">
        <v>107</v>
      </c>
      <c r="H991" s="83"/>
      <c r="I991" s="83" t="s">
        <v>107</v>
      </c>
      <c r="J991" s="119" t="s">
        <v>107</v>
      </c>
      <c r="K991" s="319"/>
      <c r="L991" s="319"/>
      <c r="M991" s="319"/>
      <c r="N991" s="318"/>
      <c r="O991" s="318"/>
      <c r="P991" s="320"/>
      <c r="Q991" s="320"/>
      <c r="R991" s="320"/>
      <c r="S991" s="318"/>
      <c r="T991" s="318"/>
      <c r="U991" s="318"/>
      <c r="V991" s="318"/>
    </row>
    <row r="992" spans="1:22" ht="18" hidden="1" customHeight="1" x14ac:dyDescent="0.25">
      <c r="A992" s="30">
        <v>976</v>
      </c>
      <c r="B992" s="83"/>
      <c r="C992" s="100"/>
      <c r="D992" s="100" t="s">
        <v>107</v>
      </c>
      <c r="E992" s="83" t="s">
        <v>107</v>
      </c>
      <c r="F992" s="134"/>
      <c r="G992" s="83" t="s">
        <v>107</v>
      </c>
      <c r="H992" s="83"/>
      <c r="I992" s="83" t="s">
        <v>107</v>
      </c>
      <c r="J992" s="119" t="s">
        <v>107</v>
      </c>
      <c r="K992" s="319"/>
      <c r="L992" s="319"/>
      <c r="M992" s="319"/>
      <c r="N992" s="318"/>
      <c r="O992" s="318"/>
      <c r="P992" s="320"/>
      <c r="Q992" s="320"/>
      <c r="R992" s="320"/>
      <c r="S992" s="318"/>
      <c r="T992" s="318"/>
      <c r="U992" s="318"/>
      <c r="V992" s="318"/>
    </row>
    <row r="993" spans="1:22" ht="18" hidden="1" customHeight="1" x14ac:dyDescent="0.25">
      <c r="A993" s="30">
        <v>977</v>
      </c>
      <c r="B993" s="83"/>
      <c r="C993" s="100"/>
      <c r="D993" s="100" t="s">
        <v>107</v>
      </c>
      <c r="E993" s="83" t="s">
        <v>107</v>
      </c>
      <c r="F993" s="134"/>
      <c r="G993" s="83" t="s">
        <v>107</v>
      </c>
      <c r="H993" s="83"/>
      <c r="I993" s="83" t="s">
        <v>107</v>
      </c>
      <c r="J993" s="119" t="s">
        <v>107</v>
      </c>
      <c r="K993" s="319"/>
      <c r="L993" s="319"/>
      <c r="M993" s="319"/>
      <c r="N993" s="318"/>
      <c r="O993" s="318"/>
      <c r="P993" s="320"/>
      <c r="Q993" s="320"/>
      <c r="R993" s="320"/>
      <c r="S993" s="318"/>
      <c r="T993" s="318"/>
      <c r="U993" s="318"/>
      <c r="V993" s="318"/>
    </row>
    <row r="994" spans="1:22" ht="18" hidden="1" customHeight="1" x14ac:dyDescent="0.25">
      <c r="A994" s="30">
        <v>978</v>
      </c>
      <c r="B994" s="83"/>
      <c r="C994" s="100"/>
      <c r="D994" s="100" t="s">
        <v>107</v>
      </c>
      <c r="E994" s="83" t="s">
        <v>107</v>
      </c>
      <c r="F994" s="134"/>
      <c r="G994" s="83" t="s">
        <v>107</v>
      </c>
      <c r="H994" s="83"/>
      <c r="I994" s="83" t="s">
        <v>107</v>
      </c>
      <c r="J994" s="119" t="s">
        <v>107</v>
      </c>
      <c r="K994" s="319"/>
      <c r="L994" s="319"/>
      <c r="M994" s="319"/>
      <c r="N994" s="318"/>
      <c r="O994" s="318"/>
      <c r="P994" s="320"/>
      <c r="Q994" s="320"/>
      <c r="R994" s="320"/>
      <c r="S994" s="318"/>
      <c r="T994" s="318"/>
      <c r="U994" s="318"/>
      <c r="V994" s="318"/>
    </row>
    <row r="995" spans="1:22" ht="18" hidden="1" customHeight="1" x14ac:dyDescent="0.25">
      <c r="A995" s="30">
        <v>979</v>
      </c>
      <c r="B995" s="83"/>
      <c r="C995" s="100"/>
      <c r="D995" s="100" t="s">
        <v>107</v>
      </c>
      <c r="E995" s="83" t="s">
        <v>107</v>
      </c>
      <c r="F995" s="134"/>
      <c r="G995" s="83" t="s">
        <v>107</v>
      </c>
      <c r="H995" s="83"/>
      <c r="I995" s="83" t="s">
        <v>107</v>
      </c>
      <c r="J995" s="119" t="s">
        <v>107</v>
      </c>
      <c r="K995" s="319"/>
      <c r="L995" s="319"/>
      <c r="M995" s="319"/>
      <c r="N995" s="318"/>
      <c r="O995" s="318"/>
      <c r="P995" s="320"/>
      <c r="Q995" s="320"/>
      <c r="R995" s="320"/>
      <c r="S995" s="318"/>
      <c r="T995" s="318"/>
      <c r="U995" s="318"/>
      <c r="V995" s="318"/>
    </row>
    <row r="996" spans="1:22" ht="18" hidden="1" customHeight="1" x14ac:dyDescent="0.25">
      <c r="A996" s="30">
        <v>980</v>
      </c>
      <c r="B996" s="83"/>
      <c r="C996" s="100"/>
      <c r="D996" s="100" t="s">
        <v>107</v>
      </c>
      <c r="E996" s="83" t="s">
        <v>107</v>
      </c>
      <c r="F996" s="134"/>
      <c r="G996" s="83" t="s">
        <v>107</v>
      </c>
      <c r="H996" s="83"/>
      <c r="I996" s="83" t="s">
        <v>107</v>
      </c>
      <c r="J996" s="119" t="s">
        <v>107</v>
      </c>
      <c r="K996" s="319"/>
      <c r="L996" s="319"/>
      <c r="M996" s="319"/>
      <c r="N996" s="318"/>
      <c r="O996" s="318"/>
      <c r="P996" s="320"/>
      <c r="Q996" s="320"/>
      <c r="R996" s="320"/>
      <c r="S996" s="318"/>
      <c r="T996" s="318"/>
      <c r="U996" s="318"/>
      <c r="V996" s="318"/>
    </row>
    <row r="997" spans="1:22" ht="18" hidden="1" customHeight="1" x14ac:dyDescent="0.25">
      <c r="A997" s="30">
        <v>981</v>
      </c>
      <c r="B997" s="83"/>
      <c r="C997" s="100"/>
      <c r="D997" s="100" t="s">
        <v>107</v>
      </c>
      <c r="E997" s="83" t="s">
        <v>107</v>
      </c>
      <c r="F997" s="134"/>
      <c r="G997" s="83" t="s">
        <v>107</v>
      </c>
      <c r="H997" s="83"/>
      <c r="I997" s="83" t="s">
        <v>107</v>
      </c>
      <c r="J997" s="119" t="s">
        <v>107</v>
      </c>
      <c r="K997" s="319"/>
      <c r="L997" s="319"/>
      <c r="M997" s="319"/>
      <c r="N997" s="318"/>
      <c r="O997" s="318"/>
      <c r="P997" s="320"/>
      <c r="Q997" s="320"/>
      <c r="R997" s="320"/>
      <c r="S997" s="318"/>
      <c r="T997" s="318"/>
      <c r="U997" s="318"/>
      <c r="V997" s="318"/>
    </row>
    <row r="998" spans="1:22" ht="18" hidden="1" customHeight="1" x14ac:dyDescent="0.25">
      <c r="A998" s="30">
        <v>982</v>
      </c>
      <c r="B998" s="83"/>
      <c r="C998" s="100"/>
      <c r="D998" s="100" t="s">
        <v>107</v>
      </c>
      <c r="E998" s="83" t="s">
        <v>107</v>
      </c>
      <c r="F998" s="134"/>
      <c r="G998" s="83" t="s">
        <v>107</v>
      </c>
      <c r="H998" s="83"/>
      <c r="I998" s="83" t="s">
        <v>107</v>
      </c>
      <c r="J998" s="119" t="s">
        <v>107</v>
      </c>
      <c r="K998" s="319"/>
      <c r="L998" s="319"/>
      <c r="M998" s="319"/>
      <c r="N998" s="318"/>
      <c r="O998" s="318"/>
      <c r="P998" s="320"/>
      <c r="Q998" s="320"/>
      <c r="R998" s="320"/>
      <c r="S998" s="318"/>
      <c r="T998" s="318"/>
      <c r="U998" s="318"/>
      <c r="V998" s="318"/>
    </row>
    <row r="999" spans="1:22" ht="18" hidden="1" customHeight="1" x14ac:dyDescent="0.25">
      <c r="A999" s="30">
        <v>983</v>
      </c>
      <c r="B999" s="83"/>
      <c r="C999" s="100"/>
      <c r="D999" s="100" t="s">
        <v>107</v>
      </c>
      <c r="E999" s="83" t="s">
        <v>107</v>
      </c>
      <c r="F999" s="134"/>
      <c r="G999" s="83" t="s">
        <v>107</v>
      </c>
      <c r="H999" s="83"/>
      <c r="I999" s="83" t="s">
        <v>107</v>
      </c>
      <c r="J999" s="119" t="s">
        <v>107</v>
      </c>
      <c r="K999" s="319"/>
      <c r="L999" s="319"/>
      <c r="M999" s="319"/>
      <c r="N999" s="318"/>
      <c r="O999" s="318"/>
      <c r="P999" s="320"/>
      <c r="Q999" s="320"/>
      <c r="R999" s="320"/>
      <c r="S999" s="318"/>
      <c r="T999" s="318"/>
      <c r="U999" s="318"/>
      <c r="V999" s="318"/>
    </row>
    <row r="1000" spans="1:22" ht="18" hidden="1" customHeight="1" x14ac:dyDescent="0.25">
      <c r="A1000" s="30">
        <v>984</v>
      </c>
      <c r="B1000" s="83"/>
      <c r="C1000" s="100"/>
      <c r="D1000" s="100" t="s">
        <v>107</v>
      </c>
      <c r="E1000" s="83" t="s">
        <v>107</v>
      </c>
      <c r="F1000" s="134"/>
      <c r="G1000" s="83" t="s">
        <v>107</v>
      </c>
      <c r="H1000" s="83"/>
      <c r="I1000" s="83" t="s">
        <v>107</v>
      </c>
      <c r="J1000" s="119" t="s">
        <v>107</v>
      </c>
      <c r="K1000" s="319"/>
      <c r="L1000" s="319"/>
      <c r="M1000" s="319"/>
      <c r="N1000" s="318"/>
      <c r="O1000" s="318"/>
      <c r="P1000" s="320"/>
      <c r="Q1000" s="320"/>
      <c r="R1000" s="320"/>
      <c r="S1000" s="318"/>
      <c r="T1000" s="318"/>
      <c r="U1000" s="318"/>
      <c r="V1000" s="318"/>
    </row>
    <row r="1001" spans="1:22" ht="18" hidden="1" customHeight="1" x14ac:dyDescent="0.25">
      <c r="A1001" s="30">
        <v>985</v>
      </c>
      <c r="B1001" s="83"/>
      <c r="C1001" s="100"/>
      <c r="D1001" s="100" t="s">
        <v>107</v>
      </c>
      <c r="E1001" s="83" t="s">
        <v>107</v>
      </c>
      <c r="F1001" s="134"/>
      <c r="G1001" s="83" t="s">
        <v>107</v>
      </c>
      <c r="H1001" s="83"/>
      <c r="I1001" s="83" t="s">
        <v>107</v>
      </c>
      <c r="J1001" s="119" t="s">
        <v>107</v>
      </c>
      <c r="K1001" s="319"/>
      <c r="L1001" s="319"/>
      <c r="M1001" s="319"/>
      <c r="N1001" s="318"/>
      <c r="O1001" s="318"/>
      <c r="P1001" s="320"/>
      <c r="Q1001" s="320"/>
      <c r="R1001" s="320"/>
      <c r="S1001" s="318"/>
      <c r="T1001" s="318"/>
      <c r="U1001" s="318"/>
      <c r="V1001" s="318"/>
    </row>
    <row r="1002" spans="1:22" ht="18" hidden="1" customHeight="1" x14ac:dyDescent="0.25">
      <c r="A1002" s="30">
        <v>986</v>
      </c>
      <c r="B1002" s="83"/>
      <c r="C1002" s="100"/>
      <c r="D1002" s="100" t="s">
        <v>107</v>
      </c>
      <c r="E1002" s="83" t="s">
        <v>107</v>
      </c>
      <c r="F1002" s="134"/>
      <c r="G1002" s="83" t="s">
        <v>107</v>
      </c>
      <c r="H1002" s="83"/>
      <c r="I1002" s="83" t="s">
        <v>107</v>
      </c>
      <c r="J1002" s="119" t="s">
        <v>107</v>
      </c>
      <c r="K1002" s="319"/>
      <c r="L1002" s="319"/>
      <c r="M1002" s="319"/>
      <c r="N1002" s="318"/>
      <c r="O1002" s="318"/>
      <c r="P1002" s="320"/>
      <c r="Q1002" s="320"/>
      <c r="R1002" s="320"/>
      <c r="S1002" s="318"/>
      <c r="T1002" s="318"/>
      <c r="U1002" s="318"/>
      <c r="V1002" s="318"/>
    </row>
    <row r="1003" spans="1:22" ht="18" hidden="1" customHeight="1" x14ac:dyDescent="0.25">
      <c r="A1003" s="30">
        <v>987</v>
      </c>
      <c r="B1003" s="83"/>
      <c r="C1003" s="100"/>
      <c r="D1003" s="100" t="s">
        <v>107</v>
      </c>
      <c r="E1003" s="83" t="s">
        <v>107</v>
      </c>
      <c r="F1003" s="134"/>
      <c r="G1003" s="83" t="s">
        <v>107</v>
      </c>
      <c r="H1003" s="83"/>
      <c r="I1003" s="83" t="s">
        <v>107</v>
      </c>
      <c r="J1003" s="119" t="s">
        <v>107</v>
      </c>
      <c r="K1003" s="319"/>
      <c r="L1003" s="319"/>
      <c r="M1003" s="319"/>
      <c r="N1003" s="318"/>
      <c r="O1003" s="318"/>
      <c r="P1003" s="320"/>
      <c r="Q1003" s="320"/>
      <c r="R1003" s="320"/>
      <c r="S1003" s="318"/>
      <c r="T1003" s="318"/>
      <c r="U1003" s="318"/>
      <c r="V1003" s="318"/>
    </row>
    <row r="1004" spans="1:22" ht="18" hidden="1" customHeight="1" x14ac:dyDescent="0.25">
      <c r="A1004" s="30">
        <v>988</v>
      </c>
      <c r="B1004" s="83"/>
      <c r="C1004" s="100"/>
      <c r="D1004" s="100" t="s">
        <v>107</v>
      </c>
      <c r="E1004" s="83" t="s">
        <v>107</v>
      </c>
      <c r="F1004" s="134"/>
      <c r="G1004" s="83" t="s">
        <v>107</v>
      </c>
      <c r="H1004" s="83"/>
      <c r="I1004" s="83" t="s">
        <v>107</v>
      </c>
      <c r="J1004" s="119" t="s">
        <v>107</v>
      </c>
      <c r="K1004" s="319"/>
      <c r="L1004" s="319"/>
      <c r="M1004" s="319"/>
      <c r="N1004" s="318"/>
      <c r="O1004" s="318"/>
      <c r="P1004" s="320"/>
      <c r="Q1004" s="320"/>
      <c r="R1004" s="320"/>
      <c r="S1004" s="318"/>
      <c r="T1004" s="318"/>
      <c r="U1004" s="318"/>
      <c r="V1004" s="318"/>
    </row>
    <row r="1005" spans="1:22" ht="18" hidden="1" customHeight="1" x14ac:dyDescent="0.25">
      <c r="A1005" s="30">
        <v>989</v>
      </c>
      <c r="B1005" s="83"/>
      <c r="C1005" s="100"/>
      <c r="D1005" s="100" t="s">
        <v>107</v>
      </c>
      <c r="E1005" s="83" t="s">
        <v>107</v>
      </c>
      <c r="F1005" s="134"/>
      <c r="G1005" s="83" t="s">
        <v>107</v>
      </c>
      <c r="H1005" s="83"/>
      <c r="I1005" s="83" t="s">
        <v>107</v>
      </c>
      <c r="J1005" s="119" t="s">
        <v>107</v>
      </c>
      <c r="K1005" s="319"/>
      <c r="L1005" s="319"/>
      <c r="M1005" s="319"/>
      <c r="N1005" s="318"/>
      <c r="O1005" s="318"/>
      <c r="P1005" s="320"/>
      <c r="Q1005" s="320"/>
      <c r="R1005" s="320"/>
      <c r="S1005" s="318"/>
      <c r="T1005" s="318"/>
      <c r="U1005" s="318"/>
      <c r="V1005" s="318"/>
    </row>
    <row r="1006" spans="1:22" ht="18" hidden="1" customHeight="1" x14ac:dyDescent="0.25">
      <c r="A1006" s="30">
        <v>990</v>
      </c>
      <c r="B1006" s="83"/>
      <c r="C1006" s="100"/>
      <c r="D1006" s="100" t="s">
        <v>107</v>
      </c>
      <c r="E1006" s="83" t="s">
        <v>107</v>
      </c>
      <c r="F1006" s="134"/>
      <c r="G1006" s="83" t="s">
        <v>107</v>
      </c>
      <c r="H1006" s="83"/>
      <c r="I1006" s="83" t="s">
        <v>107</v>
      </c>
      <c r="J1006" s="119" t="s">
        <v>107</v>
      </c>
      <c r="K1006" s="319"/>
      <c r="L1006" s="319"/>
      <c r="M1006" s="319"/>
      <c r="N1006" s="318"/>
      <c r="O1006" s="318"/>
      <c r="P1006" s="320"/>
      <c r="Q1006" s="320"/>
      <c r="R1006" s="320"/>
      <c r="S1006" s="318"/>
      <c r="T1006" s="318"/>
      <c r="U1006" s="318"/>
      <c r="V1006" s="318"/>
    </row>
    <row r="1007" spans="1:22" ht="18" hidden="1" customHeight="1" x14ac:dyDescent="0.25">
      <c r="A1007" s="30">
        <v>991</v>
      </c>
      <c r="B1007" s="83"/>
      <c r="C1007" s="100"/>
      <c r="D1007" s="100" t="s">
        <v>107</v>
      </c>
      <c r="E1007" s="83" t="s">
        <v>107</v>
      </c>
      <c r="F1007" s="134"/>
      <c r="G1007" s="83" t="s">
        <v>107</v>
      </c>
      <c r="H1007" s="83"/>
      <c r="I1007" s="83" t="s">
        <v>107</v>
      </c>
      <c r="J1007" s="119" t="s">
        <v>107</v>
      </c>
      <c r="K1007" s="319"/>
      <c r="L1007" s="319"/>
      <c r="M1007" s="319"/>
      <c r="N1007" s="318"/>
      <c r="O1007" s="318"/>
      <c r="P1007" s="320"/>
      <c r="Q1007" s="320"/>
      <c r="R1007" s="320"/>
      <c r="S1007" s="318"/>
      <c r="T1007" s="318"/>
      <c r="U1007" s="318"/>
      <c r="V1007" s="318"/>
    </row>
    <row r="1008" spans="1:22" ht="18" hidden="1" customHeight="1" x14ac:dyDescent="0.25">
      <c r="A1008" s="30">
        <v>992</v>
      </c>
      <c r="B1008" s="83"/>
      <c r="C1008" s="100"/>
      <c r="D1008" s="100" t="s">
        <v>107</v>
      </c>
      <c r="E1008" s="83" t="s">
        <v>107</v>
      </c>
      <c r="F1008" s="134"/>
      <c r="G1008" s="83" t="s">
        <v>107</v>
      </c>
      <c r="H1008" s="83"/>
      <c r="I1008" s="83" t="s">
        <v>107</v>
      </c>
      <c r="J1008" s="119" t="s">
        <v>107</v>
      </c>
      <c r="K1008" s="319"/>
      <c r="L1008" s="319"/>
      <c r="M1008" s="319"/>
      <c r="N1008" s="318"/>
      <c r="O1008" s="318"/>
      <c r="P1008" s="320"/>
      <c r="Q1008" s="320"/>
      <c r="R1008" s="320"/>
      <c r="S1008" s="318"/>
      <c r="T1008" s="318"/>
      <c r="U1008" s="318"/>
      <c r="V1008" s="318"/>
    </row>
    <row r="1009" spans="1:22" ht="18" hidden="1" customHeight="1" x14ac:dyDescent="0.25">
      <c r="A1009" s="30">
        <v>993</v>
      </c>
      <c r="B1009" s="83"/>
      <c r="C1009" s="100"/>
      <c r="D1009" s="100" t="s">
        <v>107</v>
      </c>
      <c r="E1009" s="83" t="s">
        <v>107</v>
      </c>
      <c r="F1009" s="134"/>
      <c r="G1009" s="83" t="s">
        <v>107</v>
      </c>
      <c r="H1009" s="83"/>
      <c r="I1009" s="83" t="s">
        <v>107</v>
      </c>
      <c r="J1009" s="119" t="s">
        <v>107</v>
      </c>
      <c r="K1009" s="319"/>
      <c r="L1009" s="319"/>
      <c r="M1009" s="319"/>
      <c r="N1009" s="318"/>
      <c r="O1009" s="318"/>
      <c r="P1009" s="320"/>
      <c r="Q1009" s="320"/>
      <c r="R1009" s="320"/>
      <c r="S1009" s="318"/>
      <c r="T1009" s="318"/>
      <c r="U1009" s="318"/>
      <c r="V1009" s="318"/>
    </row>
    <row r="1010" spans="1:22" ht="18" hidden="1" customHeight="1" x14ac:dyDescent="0.25">
      <c r="A1010" s="30">
        <v>994</v>
      </c>
      <c r="B1010" s="83"/>
      <c r="C1010" s="100"/>
      <c r="D1010" s="100" t="s">
        <v>107</v>
      </c>
      <c r="E1010" s="83" t="s">
        <v>107</v>
      </c>
      <c r="F1010" s="134"/>
      <c r="G1010" s="83" t="s">
        <v>107</v>
      </c>
      <c r="H1010" s="83"/>
      <c r="I1010" s="83" t="s">
        <v>107</v>
      </c>
      <c r="J1010" s="119" t="s">
        <v>107</v>
      </c>
      <c r="K1010" s="319"/>
      <c r="L1010" s="319"/>
      <c r="M1010" s="319"/>
      <c r="N1010" s="318"/>
      <c r="O1010" s="318"/>
      <c r="P1010" s="320"/>
      <c r="Q1010" s="320"/>
      <c r="R1010" s="320"/>
      <c r="S1010" s="318"/>
      <c r="T1010" s="318"/>
      <c r="U1010" s="318"/>
      <c r="V1010" s="318"/>
    </row>
    <row r="1011" spans="1:22" ht="18" hidden="1" customHeight="1" x14ac:dyDescent="0.25">
      <c r="A1011" s="30">
        <v>995</v>
      </c>
      <c r="B1011" s="83"/>
      <c r="C1011" s="100"/>
      <c r="D1011" s="100" t="s">
        <v>107</v>
      </c>
      <c r="E1011" s="83" t="s">
        <v>107</v>
      </c>
      <c r="F1011" s="134"/>
      <c r="G1011" s="83" t="s">
        <v>107</v>
      </c>
      <c r="H1011" s="83"/>
      <c r="I1011" s="83" t="s">
        <v>107</v>
      </c>
      <c r="J1011" s="119" t="s">
        <v>107</v>
      </c>
      <c r="K1011" s="319"/>
      <c r="L1011" s="319"/>
      <c r="M1011" s="319"/>
      <c r="N1011" s="318"/>
      <c r="O1011" s="318"/>
      <c r="P1011" s="320"/>
      <c r="Q1011" s="320"/>
      <c r="R1011" s="320"/>
      <c r="S1011" s="318"/>
      <c r="T1011" s="318"/>
      <c r="U1011" s="318"/>
      <c r="V1011" s="318"/>
    </row>
    <row r="1012" spans="1:22" ht="18" hidden="1" customHeight="1" x14ac:dyDescent="0.25">
      <c r="A1012" s="30">
        <v>996</v>
      </c>
      <c r="B1012" s="83"/>
      <c r="C1012" s="100"/>
      <c r="D1012" s="100" t="s">
        <v>107</v>
      </c>
      <c r="E1012" s="83" t="s">
        <v>107</v>
      </c>
      <c r="F1012" s="134"/>
      <c r="G1012" s="83" t="s">
        <v>107</v>
      </c>
      <c r="H1012" s="83"/>
      <c r="I1012" s="83" t="s">
        <v>107</v>
      </c>
      <c r="J1012" s="119" t="s">
        <v>107</v>
      </c>
      <c r="K1012" s="319"/>
      <c r="L1012" s="319"/>
      <c r="M1012" s="319"/>
      <c r="N1012" s="318"/>
      <c r="O1012" s="318"/>
      <c r="P1012" s="320"/>
      <c r="Q1012" s="320"/>
      <c r="R1012" s="320"/>
      <c r="S1012" s="318"/>
      <c r="T1012" s="318"/>
      <c r="U1012" s="318"/>
      <c r="V1012" s="318"/>
    </row>
    <row r="1013" spans="1:22" ht="18" hidden="1" customHeight="1" x14ac:dyDescent="0.25">
      <c r="A1013" s="30">
        <v>997</v>
      </c>
      <c r="B1013" s="83"/>
      <c r="C1013" s="100"/>
      <c r="D1013" s="100" t="s">
        <v>107</v>
      </c>
      <c r="E1013" s="83" t="s">
        <v>107</v>
      </c>
      <c r="F1013" s="134"/>
      <c r="G1013" s="83" t="s">
        <v>107</v>
      </c>
      <c r="H1013" s="83"/>
      <c r="I1013" s="83" t="s">
        <v>107</v>
      </c>
      <c r="J1013" s="119" t="s">
        <v>107</v>
      </c>
      <c r="K1013" s="319"/>
      <c r="L1013" s="319"/>
      <c r="M1013" s="319"/>
      <c r="N1013" s="318"/>
      <c r="O1013" s="318"/>
      <c r="P1013" s="320"/>
      <c r="Q1013" s="320"/>
      <c r="R1013" s="320"/>
      <c r="S1013" s="318"/>
      <c r="T1013" s="318"/>
      <c r="U1013" s="318"/>
      <c r="V1013" s="318"/>
    </row>
    <row r="1014" spans="1:22" ht="18" hidden="1" customHeight="1" x14ac:dyDescent="0.25">
      <c r="A1014" s="30">
        <v>998</v>
      </c>
      <c r="B1014" s="83"/>
      <c r="C1014" s="100"/>
      <c r="D1014" s="100" t="s">
        <v>107</v>
      </c>
      <c r="E1014" s="83" t="s">
        <v>107</v>
      </c>
      <c r="F1014" s="134"/>
      <c r="G1014" s="83" t="s">
        <v>107</v>
      </c>
      <c r="H1014" s="83"/>
      <c r="I1014" s="83" t="s">
        <v>107</v>
      </c>
      <c r="J1014" s="119" t="s">
        <v>107</v>
      </c>
      <c r="K1014" s="319"/>
      <c r="L1014" s="319"/>
      <c r="M1014" s="319"/>
      <c r="N1014" s="318"/>
      <c r="O1014" s="318"/>
      <c r="P1014" s="320"/>
      <c r="Q1014" s="320"/>
      <c r="R1014" s="320"/>
      <c r="S1014" s="318"/>
      <c r="T1014" s="318"/>
      <c r="U1014" s="318"/>
      <c r="V1014" s="318"/>
    </row>
    <row r="1015" spans="1:22" ht="18" hidden="1" customHeight="1" x14ac:dyDescent="0.25">
      <c r="A1015" s="30">
        <v>999</v>
      </c>
      <c r="B1015" s="83"/>
      <c r="C1015" s="100"/>
      <c r="D1015" s="100" t="s">
        <v>107</v>
      </c>
      <c r="E1015" s="83" t="s">
        <v>107</v>
      </c>
      <c r="F1015" s="134"/>
      <c r="G1015" s="83" t="s">
        <v>107</v>
      </c>
      <c r="H1015" s="83"/>
      <c r="I1015" s="83" t="s">
        <v>107</v>
      </c>
      <c r="J1015" s="119" t="s">
        <v>107</v>
      </c>
      <c r="K1015" s="319"/>
      <c r="L1015" s="319"/>
      <c r="M1015" s="319"/>
      <c r="N1015" s="318"/>
      <c r="O1015" s="318"/>
      <c r="P1015" s="320"/>
      <c r="Q1015" s="320"/>
      <c r="R1015" s="320"/>
      <c r="S1015" s="318"/>
      <c r="T1015" s="318"/>
      <c r="U1015" s="318"/>
      <c r="V1015" s="318"/>
    </row>
    <row r="1016" spans="1:22" ht="18" hidden="1" customHeight="1" x14ac:dyDescent="0.25">
      <c r="A1016" s="30">
        <v>1000</v>
      </c>
      <c r="B1016" s="83"/>
      <c r="C1016" s="100"/>
      <c r="D1016" s="100" t="s">
        <v>107</v>
      </c>
      <c r="E1016" s="83" t="s">
        <v>107</v>
      </c>
      <c r="F1016" s="134"/>
      <c r="G1016" s="83" t="s">
        <v>107</v>
      </c>
      <c r="H1016" s="83"/>
      <c r="I1016" s="83" t="s">
        <v>107</v>
      </c>
      <c r="J1016" s="119" t="s">
        <v>107</v>
      </c>
      <c r="K1016" s="319"/>
      <c r="L1016" s="319"/>
      <c r="M1016" s="319"/>
      <c r="N1016" s="318"/>
      <c r="O1016" s="318"/>
      <c r="P1016" s="320"/>
      <c r="Q1016" s="320"/>
      <c r="R1016" s="320"/>
      <c r="S1016" s="318"/>
      <c r="T1016" s="318"/>
      <c r="U1016" s="318"/>
      <c r="V1016" s="318"/>
    </row>
    <row r="1017" spans="1:22" ht="15" hidden="1" customHeight="1" x14ac:dyDescent="0.25">
      <c r="A1017" s="30"/>
      <c r="B1017" s="123"/>
      <c r="C1017" s="124"/>
      <c r="D1017" s="124"/>
      <c r="E1017" s="123"/>
      <c r="F1017" s="123"/>
      <c r="G1017" s="123"/>
      <c r="H1017" s="123"/>
      <c r="I1017" s="123"/>
      <c r="J1017" s="125"/>
      <c r="K1017" s="316"/>
      <c r="L1017" s="316"/>
      <c r="M1017" s="316"/>
      <c r="N1017" s="315"/>
      <c r="O1017" s="315"/>
      <c r="P1017" s="317"/>
      <c r="Q1017" s="317"/>
      <c r="R1017" s="317"/>
      <c r="S1017" s="315"/>
      <c r="T1017" s="315"/>
      <c r="U1017" s="315"/>
      <c r="V1017" s="315"/>
    </row>
    <row r="1018" spans="1:22" ht="15" hidden="1" customHeight="1" x14ac:dyDescent="0.25">
      <c r="A1018" s="30"/>
      <c r="B1018" s="126"/>
      <c r="C1018" s="127"/>
      <c r="D1018" s="127"/>
      <c r="E1018" s="126"/>
      <c r="F1018" s="126"/>
      <c r="G1018" s="126"/>
      <c r="H1018" s="126"/>
      <c r="I1018" s="126"/>
      <c r="J1018" s="128"/>
      <c r="K1018" s="313"/>
      <c r="L1018" s="313"/>
      <c r="M1018" s="313"/>
      <c r="N1018" s="312"/>
      <c r="O1018" s="312"/>
      <c r="P1018" s="314"/>
      <c r="Q1018" s="314"/>
      <c r="R1018" s="314"/>
      <c r="S1018" s="312"/>
      <c r="T1018" s="312"/>
      <c r="U1018" s="312"/>
      <c r="V1018" s="312"/>
    </row>
    <row r="1019" spans="1:22" ht="15" hidden="1" customHeight="1" x14ac:dyDescent="0.25">
      <c r="A1019" s="30"/>
      <c r="B1019" s="126"/>
      <c r="C1019" s="127"/>
      <c r="D1019" s="127"/>
      <c r="E1019" s="126"/>
      <c r="F1019" s="126"/>
      <c r="G1019" s="126"/>
      <c r="H1019" s="126"/>
      <c r="I1019" s="126"/>
      <c r="J1019" s="128"/>
      <c r="K1019" s="313"/>
      <c r="L1019" s="313"/>
      <c r="M1019" s="313"/>
      <c r="N1019" s="312"/>
      <c r="O1019" s="312"/>
      <c r="P1019" s="314"/>
      <c r="Q1019" s="314"/>
      <c r="R1019" s="314"/>
      <c r="S1019" s="312"/>
      <c r="T1019" s="312"/>
      <c r="U1019" s="312"/>
      <c r="V1019" s="312"/>
    </row>
    <row r="1020" spans="1:22" ht="15" hidden="1" customHeight="1" x14ac:dyDescent="0.25">
      <c r="A1020" s="30"/>
      <c r="B1020" s="126"/>
      <c r="C1020" s="127"/>
      <c r="D1020" s="127"/>
      <c r="E1020" s="126"/>
      <c r="F1020" s="126"/>
      <c r="G1020" s="126"/>
      <c r="H1020" s="126"/>
      <c r="I1020" s="126"/>
      <c r="J1020" s="128"/>
      <c r="K1020" s="313"/>
      <c r="L1020" s="313"/>
      <c r="M1020" s="313"/>
      <c r="N1020" s="312"/>
      <c r="O1020" s="312"/>
      <c r="P1020" s="314"/>
      <c r="Q1020" s="314"/>
      <c r="R1020" s="314"/>
      <c r="S1020" s="312"/>
      <c r="T1020" s="312"/>
      <c r="U1020" s="312"/>
      <c r="V1020" s="312"/>
    </row>
    <row r="1021" spans="1:22" ht="15" hidden="1" customHeight="1" x14ac:dyDescent="0.25">
      <c r="A1021" s="30"/>
      <c r="B1021" s="126"/>
      <c r="C1021" s="127"/>
      <c r="D1021" s="127"/>
      <c r="E1021" s="126"/>
      <c r="F1021" s="126"/>
      <c r="G1021" s="126"/>
      <c r="H1021" s="126"/>
      <c r="I1021" s="126"/>
      <c r="J1021" s="128"/>
      <c r="K1021" s="313"/>
      <c r="L1021" s="313"/>
      <c r="M1021" s="313"/>
      <c r="N1021" s="312"/>
      <c r="O1021" s="312"/>
      <c r="P1021" s="314"/>
      <c r="Q1021" s="314"/>
      <c r="R1021" s="314"/>
      <c r="S1021" s="312"/>
      <c r="T1021" s="312"/>
      <c r="U1021" s="312"/>
      <c r="V1021" s="312"/>
    </row>
    <row r="1022" spans="1:22" ht="15" hidden="1" customHeight="1" x14ac:dyDescent="0.25">
      <c r="A1022" s="30"/>
      <c r="B1022" s="126"/>
      <c r="C1022" s="127"/>
      <c r="D1022" s="127"/>
      <c r="E1022" s="126"/>
      <c r="F1022" s="126"/>
      <c r="G1022" s="126"/>
      <c r="H1022" s="126"/>
      <c r="I1022" s="126"/>
      <c r="J1022" s="128"/>
      <c r="K1022" s="313"/>
      <c r="L1022" s="313"/>
      <c r="M1022" s="313"/>
      <c r="N1022" s="312"/>
      <c r="O1022" s="312"/>
      <c r="P1022" s="314"/>
      <c r="Q1022" s="314"/>
      <c r="R1022" s="314"/>
      <c r="S1022" s="312"/>
      <c r="T1022" s="312"/>
      <c r="U1022" s="312"/>
      <c r="V1022" s="312"/>
    </row>
    <row r="1023" spans="1:22" ht="15" hidden="1" customHeight="1" x14ac:dyDescent="0.25">
      <c r="A1023" s="30"/>
      <c r="B1023" s="126"/>
      <c r="C1023" s="127"/>
      <c r="D1023" s="127"/>
      <c r="E1023" s="126"/>
      <c r="F1023" s="126"/>
      <c r="G1023" s="126"/>
      <c r="H1023" s="126"/>
      <c r="I1023" s="126"/>
      <c r="J1023" s="128"/>
      <c r="K1023" s="313"/>
      <c r="L1023" s="313"/>
      <c r="M1023" s="313"/>
      <c r="N1023" s="312"/>
      <c r="O1023" s="312"/>
      <c r="P1023" s="314"/>
      <c r="Q1023" s="314"/>
      <c r="R1023" s="314"/>
      <c r="S1023" s="312"/>
      <c r="T1023" s="312"/>
      <c r="U1023" s="312"/>
      <c r="V1023" s="312"/>
    </row>
    <row r="1024" spans="1:22" ht="15" hidden="1" customHeight="1" x14ac:dyDescent="0.25">
      <c r="A1024" s="30"/>
      <c r="B1024" s="126"/>
      <c r="C1024" s="127"/>
      <c r="D1024" s="127"/>
      <c r="E1024" s="126"/>
      <c r="F1024" s="126"/>
      <c r="G1024" s="126"/>
      <c r="H1024" s="126"/>
      <c r="I1024" s="126"/>
      <c r="J1024" s="128"/>
      <c r="K1024" s="313"/>
      <c r="L1024" s="313"/>
      <c r="M1024" s="313"/>
      <c r="N1024" s="312"/>
      <c r="O1024" s="312"/>
      <c r="P1024" s="314"/>
      <c r="Q1024" s="314"/>
      <c r="R1024" s="314"/>
      <c r="S1024" s="312"/>
      <c r="T1024" s="312"/>
      <c r="U1024" s="312"/>
      <c r="V1024" s="312"/>
    </row>
    <row r="1025" spans="1:25" ht="15" hidden="1" customHeight="1" x14ac:dyDescent="0.25">
      <c r="A1025" s="129"/>
      <c r="B1025" s="126"/>
      <c r="C1025" s="127"/>
      <c r="D1025" s="127"/>
      <c r="E1025" s="126"/>
      <c r="F1025" s="126"/>
      <c r="G1025" s="126"/>
      <c r="H1025" s="126"/>
      <c r="I1025" s="126"/>
      <c r="J1025" s="128"/>
      <c r="K1025" s="313"/>
      <c r="L1025" s="313"/>
      <c r="M1025" s="313"/>
      <c r="N1025" s="312"/>
      <c r="O1025" s="312"/>
      <c r="P1025" s="314"/>
      <c r="Q1025" s="314"/>
      <c r="R1025" s="314"/>
      <c r="S1025" s="312"/>
      <c r="T1025" s="312"/>
      <c r="U1025" s="312"/>
      <c r="V1025" s="312"/>
      <c r="W1025" s="5"/>
      <c r="X1025" s="5"/>
      <c r="Y1025" s="5"/>
    </row>
    <row r="1026" spans="1:25" ht="15" hidden="1" customHeight="1" x14ac:dyDescent="0.25">
      <c r="A1026" s="129"/>
      <c r="B1026" s="126"/>
      <c r="C1026" s="127"/>
      <c r="D1026" s="127"/>
      <c r="E1026" s="126"/>
      <c r="F1026" s="126"/>
      <c r="G1026" s="126"/>
      <c r="H1026" s="126"/>
      <c r="I1026" s="126"/>
      <c r="J1026" s="128"/>
      <c r="K1026" s="313"/>
      <c r="L1026" s="313"/>
      <c r="M1026" s="313"/>
      <c r="N1026" s="312"/>
      <c r="O1026" s="312"/>
      <c r="P1026" s="314"/>
      <c r="Q1026" s="314"/>
      <c r="R1026" s="314"/>
      <c r="S1026" s="312"/>
      <c r="T1026" s="312"/>
      <c r="U1026" s="312"/>
      <c r="V1026" s="312"/>
      <c r="W1026" s="5"/>
      <c r="X1026" s="5"/>
      <c r="Y1026" s="5"/>
    </row>
    <row r="1027" spans="1:25" ht="15" hidden="1" customHeight="1" x14ac:dyDescent="0.25">
      <c r="A1027" s="129"/>
      <c r="B1027" s="126"/>
      <c r="C1027" s="127"/>
      <c r="D1027" s="127"/>
      <c r="E1027" s="126"/>
      <c r="F1027" s="126"/>
      <c r="G1027" s="126"/>
      <c r="H1027" s="126"/>
      <c r="I1027" s="126"/>
      <c r="J1027" s="128"/>
      <c r="K1027" s="313"/>
      <c r="L1027" s="313"/>
      <c r="M1027" s="313"/>
      <c r="N1027" s="312"/>
      <c r="O1027" s="312"/>
      <c r="P1027" s="314"/>
      <c r="Q1027" s="314"/>
      <c r="R1027" s="314"/>
      <c r="S1027" s="312"/>
      <c r="T1027" s="312"/>
      <c r="U1027" s="312"/>
      <c r="V1027" s="312"/>
      <c r="W1027" s="5"/>
      <c r="X1027" s="5"/>
      <c r="Y1027" s="5"/>
    </row>
    <row r="1028" spans="1:25" ht="15" hidden="1" customHeight="1" x14ac:dyDescent="0.25">
      <c r="A1028" s="129"/>
      <c r="B1028" s="126"/>
      <c r="C1028" s="127"/>
      <c r="D1028" s="127"/>
      <c r="E1028" s="126"/>
      <c r="F1028" s="126"/>
      <c r="G1028" s="126"/>
      <c r="H1028" s="126"/>
      <c r="I1028" s="126"/>
      <c r="J1028" s="128"/>
      <c r="K1028" s="313"/>
      <c r="L1028" s="313"/>
      <c r="M1028" s="313"/>
      <c r="N1028" s="312"/>
      <c r="O1028" s="312"/>
      <c r="P1028" s="314"/>
      <c r="Q1028" s="314"/>
      <c r="R1028" s="314"/>
      <c r="S1028" s="312"/>
      <c r="T1028" s="312"/>
      <c r="U1028" s="312"/>
      <c r="V1028" s="312"/>
      <c r="W1028" s="5"/>
      <c r="X1028" s="5"/>
      <c r="Y1028" s="5"/>
    </row>
    <row r="1029" spans="1:25" ht="15" hidden="1" customHeight="1" x14ac:dyDescent="0.25">
      <c r="A1029" s="129"/>
      <c r="B1029" s="126"/>
      <c r="C1029" s="127"/>
      <c r="D1029" s="127"/>
      <c r="E1029" s="126"/>
      <c r="F1029" s="126"/>
      <c r="G1029" s="126"/>
      <c r="H1029" s="126"/>
      <c r="I1029" s="126"/>
      <c r="J1029" s="128"/>
      <c r="K1029" s="313"/>
      <c r="L1029" s="313"/>
      <c r="M1029" s="313"/>
      <c r="N1029" s="312"/>
      <c r="O1029" s="312"/>
      <c r="P1029" s="314"/>
      <c r="Q1029" s="314"/>
      <c r="R1029" s="314"/>
      <c r="S1029" s="312"/>
      <c r="T1029" s="312"/>
      <c r="U1029" s="312"/>
      <c r="V1029" s="312"/>
      <c r="W1029" s="5"/>
      <c r="X1029" s="5"/>
      <c r="Y1029" s="5"/>
    </row>
    <row r="1030" spans="1:25" ht="15" hidden="1" customHeight="1" x14ac:dyDescent="0.25">
      <c r="A1030" s="129"/>
      <c r="B1030" s="126"/>
      <c r="C1030" s="127"/>
      <c r="D1030" s="127"/>
      <c r="E1030" s="126"/>
      <c r="F1030" s="126"/>
      <c r="G1030" s="126"/>
      <c r="H1030" s="126"/>
      <c r="I1030" s="126"/>
      <c r="J1030" s="128"/>
      <c r="K1030" s="313"/>
      <c r="L1030" s="313"/>
      <c r="M1030" s="313"/>
      <c r="N1030" s="312"/>
      <c r="O1030" s="312"/>
      <c r="P1030" s="314"/>
      <c r="Q1030" s="314"/>
      <c r="R1030" s="314"/>
      <c r="S1030" s="312"/>
      <c r="T1030" s="312"/>
      <c r="U1030" s="312"/>
      <c r="V1030" s="312"/>
      <c r="W1030" s="5"/>
      <c r="X1030" s="5"/>
      <c r="Y1030" s="5"/>
    </row>
    <row r="1031" spans="1:25" ht="15" hidden="1" customHeight="1" x14ac:dyDescent="0.25">
      <c r="A1031" s="129"/>
      <c r="B1031" s="126"/>
      <c r="C1031" s="127"/>
      <c r="D1031" s="127"/>
      <c r="E1031" s="126"/>
      <c r="F1031" s="126"/>
      <c r="G1031" s="126"/>
      <c r="H1031" s="126"/>
      <c r="I1031" s="126"/>
      <c r="J1031" s="128"/>
      <c r="K1031" s="313"/>
      <c r="L1031" s="313"/>
      <c r="M1031" s="313"/>
      <c r="N1031" s="312"/>
      <c r="O1031" s="312"/>
      <c r="P1031" s="314"/>
      <c r="Q1031" s="314"/>
      <c r="R1031" s="314"/>
      <c r="S1031" s="312"/>
      <c r="T1031" s="312"/>
      <c r="U1031" s="312"/>
      <c r="V1031" s="312"/>
      <c r="W1031" s="5"/>
      <c r="X1031" s="5"/>
      <c r="Y1031" s="5"/>
    </row>
    <row r="1032" spans="1:25" ht="15" hidden="1" customHeight="1" x14ac:dyDescent="0.25">
      <c r="A1032" s="129"/>
      <c r="B1032" s="126"/>
      <c r="C1032" s="127"/>
      <c r="D1032" s="127"/>
      <c r="E1032" s="126"/>
      <c r="F1032" s="126"/>
      <c r="G1032" s="126"/>
      <c r="H1032" s="126"/>
      <c r="I1032" s="126"/>
      <c r="J1032" s="128"/>
      <c r="K1032" s="313"/>
      <c r="L1032" s="313"/>
      <c r="M1032" s="313"/>
      <c r="N1032" s="312"/>
      <c r="O1032" s="312"/>
      <c r="P1032" s="314"/>
      <c r="Q1032" s="314"/>
      <c r="R1032" s="314"/>
      <c r="S1032" s="312"/>
      <c r="T1032" s="312"/>
      <c r="U1032" s="312"/>
      <c r="V1032" s="312"/>
      <c r="W1032" s="5"/>
      <c r="X1032" s="5"/>
      <c r="Y1032" s="5"/>
    </row>
    <row r="1033" spans="1:25" ht="15" hidden="1" customHeight="1" x14ac:dyDescent="0.25">
      <c r="A1033" s="129"/>
      <c r="B1033" s="126"/>
      <c r="C1033" s="127"/>
      <c r="D1033" s="127"/>
      <c r="E1033" s="126"/>
      <c r="F1033" s="126"/>
      <c r="G1033" s="126"/>
      <c r="H1033" s="126"/>
      <c r="I1033" s="126"/>
      <c r="J1033" s="128"/>
      <c r="K1033" s="313"/>
      <c r="L1033" s="313"/>
      <c r="M1033" s="313"/>
      <c r="N1033" s="312"/>
      <c r="O1033" s="312"/>
      <c r="P1033" s="314"/>
      <c r="Q1033" s="314"/>
      <c r="R1033" s="314"/>
      <c r="S1033" s="312"/>
      <c r="T1033" s="312"/>
      <c r="U1033" s="312"/>
      <c r="V1033" s="312"/>
      <c r="W1033" s="5"/>
      <c r="X1033" s="5"/>
      <c r="Y1033" s="5"/>
    </row>
    <row r="1034" spans="1:25" ht="15" hidden="1" customHeight="1" x14ac:dyDescent="0.25">
      <c r="A1034" s="129"/>
      <c r="B1034" s="126"/>
      <c r="C1034" s="127"/>
      <c r="D1034" s="127"/>
      <c r="E1034" s="126"/>
      <c r="F1034" s="126"/>
      <c r="G1034" s="126"/>
      <c r="H1034" s="126"/>
      <c r="I1034" s="126"/>
      <c r="J1034" s="128"/>
      <c r="K1034" s="313"/>
      <c r="L1034" s="313"/>
      <c r="M1034" s="313"/>
      <c r="N1034" s="312"/>
      <c r="O1034" s="312"/>
      <c r="P1034" s="314"/>
      <c r="Q1034" s="314"/>
      <c r="R1034" s="314"/>
      <c r="S1034" s="312"/>
      <c r="T1034" s="312"/>
      <c r="U1034" s="312"/>
      <c r="V1034" s="312"/>
      <c r="W1034" s="5"/>
      <c r="X1034" s="5"/>
      <c r="Y1034" s="5"/>
    </row>
    <row r="1035" spans="1:25" ht="15" hidden="1" customHeight="1" x14ac:dyDescent="0.25">
      <c r="A1035" s="129"/>
      <c r="B1035" s="126"/>
      <c r="C1035" s="127"/>
      <c r="D1035" s="127"/>
      <c r="E1035" s="126"/>
      <c r="F1035" s="126"/>
      <c r="G1035" s="126"/>
      <c r="H1035" s="126"/>
      <c r="I1035" s="126"/>
      <c r="J1035" s="128"/>
      <c r="K1035" s="313"/>
      <c r="L1035" s="313"/>
      <c r="M1035" s="313"/>
      <c r="N1035" s="312"/>
      <c r="O1035" s="312"/>
      <c r="P1035" s="314"/>
      <c r="Q1035" s="314"/>
      <c r="R1035" s="314"/>
      <c r="S1035" s="312"/>
      <c r="T1035" s="312"/>
      <c r="U1035" s="312"/>
      <c r="V1035" s="312"/>
      <c r="W1035" s="5"/>
      <c r="X1035" s="5"/>
      <c r="Y1035" s="5"/>
    </row>
    <row r="1036" spans="1:25" ht="15" hidden="1" customHeight="1" x14ac:dyDescent="0.25">
      <c r="A1036" s="129"/>
      <c r="B1036" s="126"/>
      <c r="C1036" s="127"/>
      <c r="D1036" s="127"/>
      <c r="E1036" s="126"/>
      <c r="F1036" s="126"/>
      <c r="G1036" s="126"/>
      <c r="H1036" s="126"/>
      <c r="I1036" s="126"/>
      <c r="J1036" s="128"/>
      <c r="K1036" s="313"/>
      <c r="L1036" s="313"/>
      <c r="M1036" s="313"/>
      <c r="N1036" s="312"/>
      <c r="O1036" s="312"/>
      <c r="P1036" s="314"/>
      <c r="Q1036" s="314"/>
      <c r="R1036" s="314"/>
      <c r="S1036" s="312"/>
      <c r="T1036" s="312"/>
      <c r="U1036" s="312"/>
      <c r="V1036" s="312"/>
      <c r="W1036" s="5"/>
      <c r="X1036" s="5"/>
      <c r="Y1036" s="5"/>
    </row>
    <row r="1037" spans="1:25" ht="15" hidden="1" customHeight="1" x14ac:dyDescent="0.25">
      <c r="A1037" s="129"/>
      <c r="B1037" s="126"/>
      <c r="C1037" s="127"/>
      <c r="D1037" s="127"/>
      <c r="E1037" s="126"/>
      <c r="F1037" s="126"/>
      <c r="G1037" s="126"/>
      <c r="H1037" s="126"/>
      <c r="I1037" s="126"/>
      <c r="J1037" s="128"/>
      <c r="K1037" s="313"/>
      <c r="L1037" s="313"/>
      <c r="M1037" s="313"/>
      <c r="N1037" s="312"/>
      <c r="O1037" s="312"/>
      <c r="P1037" s="314"/>
      <c r="Q1037" s="314"/>
      <c r="R1037" s="314"/>
      <c r="S1037" s="312"/>
      <c r="T1037" s="312"/>
      <c r="U1037" s="312"/>
      <c r="V1037" s="312"/>
      <c r="W1037" s="5"/>
      <c r="X1037" s="5"/>
      <c r="Y1037" s="5"/>
    </row>
    <row r="1038" spans="1:25" ht="15" hidden="1" customHeight="1" x14ac:dyDescent="0.25">
      <c r="A1038" s="129"/>
      <c r="B1038" s="126"/>
      <c r="C1038" s="127"/>
      <c r="D1038" s="127"/>
      <c r="E1038" s="126"/>
      <c r="F1038" s="126"/>
      <c r="G1038" s="126"/>
      <c r="H1038" s="126"/>
      <c r="I1038" s="126"/>
      <c r="J1038" s="128"/>
      <c r="K1038" s="313"/>
      <c r="L1038" s="313"/>
      <c r="M1038" s="313"/>
      <c r="N1038" s="312"/>
      <c r="O1038" s="312"/>
      <c r="P1038" s="314"/>
      <c r="Q1038" s="314"/>
      <c r="R1038" s="314"/>
      <c r="S1038" s="312"/>
      <c r="T1038" s="312"/>
      <c r="U1038" s="312"/>
      <c r="V1038" s="312"/>
      <c r="W1038" s="5"/>
      <c r="X1038" s="5"/>
      <c r="Y1038" s="5"/>
    </row>
    <row r="1039" spans="1:25" ht="15" hidden="1" customHeight="1" x14ac:dyDescent="0.25">
      <c r="A1039" s="129"/>
      <c r="B1039" s="126"/>
      <c r="C1039" s="127"/>
      <c r="D1039" s="127"/>
      <c r="E1039" s="126"/>
      <c r="F1039" s="126"/>
      <c r="G1039" s="126"/>
      <c r="H1039" s="126"/>
      <c r="I1039" s="126"/>
      <c r="J1039" s="128"/>
      <c r="K1039" s="313"/>
      <c r="L1039" s="313"/>
      <c r="M1039" s="313"/>
      <c r="N1039" s="312"/>
      <c r="O1039" s="312"/>
      <c r="P1039" s="314"/>
      <c r="Q1039" s="314"/>
      <c r="R1039" s="314"/>
      <c r="S1039" s="312"/>
      <c r="T1039" s="312"/>
      <c r="U1039" s="312"/>
      <c r="V1039" s="312"/>
      <c r="W1039" s="5"/>
      <c r="X1039" s="5"/>
      <c r="Y1039" s="5"/>
    </row>
    <row r="1040" spans="1:25" ht="15" hidden="1" customHeight="1" x14ac:dyDescent="0.25">
      <c r="A1040" s="129"/>
      <c r="B1040" s="126"/>
      <c r="C1040" s="127"/>
      <c r="D1040" s="127"/>
      <c r="E1040" s="126"/>
      <c r="F1040" s="126"/>
      <c r="G1040" s="126"/>
      <c r="H1040" s="126"/>
      <c r="I1040" s="126"/>
      <c r="J1040" s="128"/>
      <c r="K1040" s="313"/>
      <c r="L1040" s="313"/>
      <c r="M1040" s="313"/>
      <c r="N1040" s="312"/>
      <c r="O1040" s="312"/>
      <c r="P1040" s="314"/>
      <c r="Q1040" s="314"/>
      <c r="R1040" s="314"/>
      <c r="S1040" s="312"/>
      <c r="T1040" s="312"/>
      <c r="U1040" s="312"/>
      <c r="V1040" s="312"/>
      <c r="W1040" s="5"/>
      <c r="X1040" s="5"/>
      <c r="Y1040" s="5"/>
    </row>
    <row r="1041" spans="1:25" ht="15" hidden="1" customHeight="1" x14ac:dyDescent="0.25">
      <c r="A1041" s="129"/>
      <c r="B1041" s="126"/>
      <c r="C1041" s="127"/>
      <c r="D1041" s="127"/>
      <c r="E1041" s="126"/>
      <c r="F1041" s="126"/>
      <c r="G1041" s="126"/>
      <c r="H1041" s="126"/>
      <c r="I1041" s="126"/>
      <c r="J1041" s="128"/>
      <c r="K1041" s="313"/>
      <c r="L1041" s="313"/>
      <c r="M1041" s="313"/>
      <c r="N1041" s="312"/>
      <c r="O1041" s="312"/>
      <c r="P1041" s="314"/>
      <c r="Q1041" s="314"/>
      <c r="R1041" s="314"/>
      <c r="S1041" s="312"/>
      <c r="T1041" s="312"/>
      <c r="U1041" s="312"/>
      <c r="V1041" s="312"/>
      <c r="W1041" s="5"/>
      <c r="X1041" s="5"/>
      <c r="Y1041" s="5"/>
    </row>
    <row r="1042" spans="1:25" ht="15" hidden="1" customHeight="1" x14ac:dyDescent="0.25">
      <c r="A1042" s="129"/>
      <c r="B1042" s="126"/>
      <c r="C1042" s="127"/>
      <c r="D1042" s="127"/>
      <c r="E1042" s="126"/>
      <c r="F1042" s="126"/>
      <c r="G1042" s="126"/>
      <c r="H1042" s="126"/>
      <c r="I1042" s="126"/>
      <c r="J1042" s="128"/>
      <c r="K1042" s="313"/>
      <c r="L1042" s="313"/>
      <c r="M1042" s="313"/>
      <c r="N1042" s="312"/>
      <c r="O1042" s="312"/>
      <c r="P1042" s="314"/>
      <c r="Q1042" s="314"/>
      <c r="R1042" s="314"/>
      <c r="S1042" s="312"/>
      <c r="T1042" s="312"/>
      <c r="U1042" s="312"/>
      <c r="V1042" s="312"/>
      <c r="W1042" s="5"/>
      <c r="X1042" s="5"/>
      <c r="Y1042" s="5"/>
    </row>
    <row r="1043" spans="1:25" ht="15" hidden="1" customHeight="1" x14ac:dyDescent="0.25">
      <c r="A1043" s="129"/>
      <c r="B1043" s="126"/>
      <c r="C1043" s="127"/>
      <c r="D1043" s="127"/>
      <c r="E1043" s="126"/>
      <c r="F1043" s="126"/>
      <c r="G1043" s="126"/>
      <c r="H1043" s="126"/>
      <c r="I1043" s="126"/>
      <c r="J1043" s="128"/>
      <c r="K1043" s="313"/>
      <c r="L1043" s="313"/>
      <c r="M1043" s="313"/>
      <c r="N1043" s="312"/>
      <c r="O1043" s="312"/>
      <c r="P1043" s="314"/>
      <c r="Q1043" s="314"/>
      <c r="R1043" s="314"/>
      <c r="S1043" s="312"/>
      <c r="T1043" s="312"/>
      <c r="U1043" s="312"/>
      <c r="V1043" s="312"/>
      <c r="W1043" s="5"/>
      <c r="X1043" s="5"/>
      <c r="Y1043" s="5"/>
    </row>
    <row r="1044" spans="1:25" ht="15" hidden="1" customHeight="1" x14ac:dyDescent="0.25">
      <c r="A1044" s="129"/>
      <c r="B1044" s="126"/>
      <c r="C1044" s="127"/>
      <c r="D1044" s="127"/>
      <c r="E1044" s="126"/>
      <c r="F1044" s="126"/>
      <c r="G1044" s="126"/>
      <c r="H1044" s="126"/>
      <c r="I1044" s="126"/>
      <c r="J1044" s="128"/>
      <c r="K1044" s="313"/>
      <c r="L1044" s="313"/>
      <c r="M1044" s="313"/>
      <c r="N1044" s="312"/>
      <c r="O1044" s="312"/>
      <c r="P1044" s="314"/>
      <c r="Q1044" s="314"/>
      <c r="R1044" s="314"/>
      <c r="S1044" s="312"/>
      <c r="T1044" s="312"/>
      <c r="U1044" s="312"/>
      <c r="V1044" s="312"/>
      <c r="W1044" s="5"/>
      <c r="X1044" s="5"/>
      <c r="Y1044" s="5"/>
    </row>
    <row r="1045" spans="1:25" ht="15" hidden="1" customHeight="1" x14ac:dyDescent="0.25">
      <c r="A1045" s="129"/>
      <c r="B1045" s="126"/>
      <c r="C1045" s="127"/>
      <c r="D1045" s="127"/>
      <c r="E1045" s="126"/>
      <c r="F1045" s="126"/>
      <c r="G1045" s="126"/>
      <c r="H1045" s="126"/>
      <c r="I1045" s="126"/>
      <c r="J1045" s="128"/>
      <c r="K1045" s="313"/>
      <c r="L1045" s="313"/>
      <c r="M1045" s="313"/>
      <c r="N1045" s="312"/>
      <c r="O1045" s="312"/>
      <c r="P1045" s="314"/>
      <c r="Q1045" s="314"/>
      <c r="R1045" s="314"/>
      <c r="S1045" s="312"/>
      <c r="T1045" s="312"/>
      <c r="U1045" s="312"/>
      <c r="V1045" s="312"/>
      <c r="W1045" s="5"/>
      <c r="X1045" s="5"/>
      <c r="Y1045" s="5"/>
    </row>
    <row r="1046" spans="1:25" ht="15" hidden="1" customHeight="1" x14ac:dyDescent="0.25">
      <c r="A1046" s="129"/>
      <c r="B1046" s="126"/>
      <c r="C1046" s="127"/>
      <c r="D1046" s="127"/>
      <c r="E1046" s="126"/>
      <c r="F1046" s="126"/>
      <c r="G1046" s="126"/>
      <c r="H1046" s="126"/>
      <c r="I1046" s="126"/>
      <c r="J1046" s="128"/>
      <c r="K1046" s="313"/>
      <c r="L1046" s="313"/>
      <c r="M1046" s="313"/>
      <c r="N1046" s="312"/>
      <c r="O1046" s="312"/>
      <c r="P1046" s="314"/>
      <c r="Q1046" s="314"/>
      <c r="R1046" s="314"/>
      <c r="S1046" s="312"/>
      <c r="T1046" s="312"/>
      <c r="U1046" s="312"/>
      <c r="V1046" s="312"/>
      <c r="W1046" s="5"/>
      <c r="X1046" s="5"/>
      <c r="Y1046" s="5"/>
    </row>
    <row r="1047" spans="1:25" ht="15" hidden="1" customHeight="1" x14ac:dyDescent="0.25">
      <c r="A1047" s="129"/>
      <c r="B1047" s="126"/>
      <c r="C1047" s="127"/>
      <c r="D1047" s="127"/>
      <c r="E1047" s="126"/>
      <c r="F1047" s="126"/>
      <c r="G1047" s="126"/>
      <c r="H1047" s="126"/>
      <c r="I1047" s="126"/>
      <c r="J1047" s="128"/>
      <c r="K1047" s="313"/>
      <c r="L1047" s="313"/>
      <c r="M1047" s="313"/>
      <c r="N1047" s="312"/>
      <c r="O1047" s="312"/>
      <c r="P1047" s="314"/>
      <c r="Q1047" s="314"/>
      <c r="R1047" s="314"/>
      <c r="S1047" s="312"/>
      <c r="T1047" s="312"/>
      <c r="U1047" s="312"/>
      <c r="V1047" s="312"/>
      <c r="W1047" s="5"/>
      <c r="X1047" s="5"/>
      <c r="Y1047" s="5"/>
    </row>
    <row r="1048" spans="1:25" ht="15" hidden="1" customHeight="1" x14ac:dyDescent="0.25">
      <c r="A1048" s="129"/>
      <c r="B1048" s="126"/>
      <c r="C1048" s="127"/>
      <c r="D1048" s="127"/>
      <c r="E1048" s="126"/>
      <c r="F1048" s="126"/>
      <c r="G1048" s="126"/>
      <c r="H1048" s="126"/>
      <c r="I1048" s="126"/>
      <c r="J1048" s="128"/>
      <c r="K1048" s="313"/>
      <c r="L1048" s="313"/>
      <c r="M1048" s="313"/>
      <c r="N1048" s="312"/>
      <c r="O1048" s="312"/>
      <c r="P1048" s="314"/>
      <c r="Q1048" s="314"/>
      <c r="R1048" s="314"/>
      <c r="S1048" s="312"/>
      <c r="T1048" s="312"/>
      <c r="U1048" s="312"/>
      <c r="V1048" s="312"/>
      <c r="W1048" s="5"/>
      <c r="X1048" s="5"/>
      <c r="Y1048" s="5"/>
    </row>
    <row r="1049" spans="1:25" ht="15" hidden="1" customHeight="1" x14ac:dyDescent="0.25">
      <c r="A1049" s="129"/>
      <c r="B1049" s="126"/>
      <c r="C1049" s="127"/>
      <c r="D1049" s="127"/>
      <c r="E1049" s="126"/>
      <c r="F1049" s="126"/>
      <c r="G1049" s="126"/>
      <c r="H1049" s="126"/>
      <c r="I1049" s="126"/>
      <c r="J1049" s="128"/>
      <c r="K1049" s="313"/>
      <c r="L1049" s="313"/>
      <c r="M1049" s="313"/>
      <c r="N1049" s="312"/>
      <c r="O1049" s="312"/>
      <c r="P1049" s="314"/>
      <c r="Q1049" s="314"/>
      <c r="R1049" s="314"/>
      <c r="S1049" s="312"/>
      <c r="T1049" s="312"/>
      <c r="U1049" s="312"/>
      <c r="V1049" s="312"/>
      <c r="W1049" s="5"/>
      <c r="X1049" s="5"/>
      <c r="Y1049" s="5"/>
    </row>
    <row r="1050" spans="1:25" ht="15" hidden="1" customHeight="1" x14ac:dyDescent="0.25">
      <c r="A1050" s="129"/>
      <c r="B1050" s="126"/>
      <c r="C1050" s="127"/>
      <c r="D1050" s="127"/>
      <c r="E1050" s="126"/>
      <c r="F1050" s="126"/>
      <c r="G1050" s="126"/>
      <c r="H1050" s="126"/>
      <c r="I1050" s="126"/>
      <c r="J1050" s="128"/>
      <c r="K1050" s="313"/>
      <c r="L1050" s="313"/>
      <c r="M1050" s="313"/>
      <c r="N1050" s="312"/>
      <c r="O1050" s="312"/>
      <c r="P1050" s="314"/>
      <c r="Q1050" s="314"/>
      <c r="R1050" s="314"/>
      <c r="S1050" s="312"/>
      <c r="T1050" s="312"/>
      <c r="U1050" s="312"/>
      <c r="V1050" s="312"/>
      <c r="W1050" s="5"/>
      <c r="X1050" s="5"/>
      <c r="Y1050" s="5"/>
    </row>
    <row r="1051" spans="1:25" ht="15" hidden="1" customHeight="1" x14ac:dyDescent="0.25">
      <c r="A1051" s="129"/>
      <c r="B1051" s="126"/>
      <c r="C1051" s="127"/>
      <c r="D1051" s="127"/>
      <c r="E1051" s="126"/>
      <c r="F1051" s="126"/>
      <c r="G1051" s="126"/>
      <c r="H1051" s="126"/>
      <c r="I1051" s="126"/>
      <c r="J1051" s="128"/>
      <c r="K1051" s="313"/>
      <c r="L1051" s="313"/>
      <c r="M1051" s="313"/>
      <c r="N1051" s="312"/>
      <c r="O1051" s="312"/>
      <c r="P1051" s="314"/>
      <c r="Q1051" s="314"/>
      <c r="R1051" s="314"/>
      <c r="S1051" s="312"/>
      <c r="T1051" s="312"/>
      <c r="U1051" s="312"/>
      <c r="V1051" s="312"/>
      <c r="W1051" s="5"/>
      <c r="X1051" s="5"/>
      <c r="Y1051" s="5"/>
    </row>
    <row r="1052" spans="1:25" ht="15" hidden="1" customHeight="1" x14ac:dyDescent="0.25">
      <c r="A1052" s="129"/>
      <c r="B1052" s="126"/>
      <c r="C1052" s="127"/>
      <c r="D1052" s="127"/>
      <c r="E1052" s="126"/>
      <c r="F1052" s="126"/>
      <c r="G1052" s="126"/>
      <c r="H1052" s="126"/>
      <c r="I1052" s="126"/>
      <c r="J1052" s="128"/>
      <c r="K1052" s="313"/>
      <c r="L1052" s="313"/>
      <c r="M1052" s="313"/>
      <c r="N1052" s="312"/>
      <c r="O1052" s="312"/>
      <c r="P1052" s="314"/>
      <c r="Q1052" s="314"/>
      <c r="R1052" s="314"/>
      <c r="S1052" s="312"/>
      <c r="T1052" s="312"/>
      <c r="U1052" s="312"/>
      <c r="V1052" s="312"/>
      <c r="W1052" s="5"/>
      <c r="X1052" s="5"/>
      <c r="Y1052" s="5"/>
    </row>
    <row r="1053" spans="1:25" ht="15" hidden="1" customHeight="1" x14ac:dyDescent="0.25">
      <c r="A1053" s="129"/>
      <c r="B1053" s="126"/>
      <c r="C1053" s="127"/>
      <c r="D1053" s="127"/>
      <c r="E1053" s="126"/>
      <c r="F1053" s="126"/>
      <c r="G1053" s="126"/>
      <c r="H1053" s="126"/>
      <c r="I1053" s="126"/>
      <c r="J1053" s="128"/>
      <c r="K1053" s="313"/>
      <c r="L1053" s="313"/>
      <c r="M1053" s="313"/>
      <c r="N1053" s="312"/>
      <c r="O1053" s="312"/>
      <c r="P1053" s="314"/>
      <c r="Q1053" s="314"/>
      <c r="R1053" s="314"/>
      <c r="S1053" s="312"/>
      <c r="T1053" s="312"/>
      <c r="U1053" s="312"/>
      <c r="V1053" s="312"/>
      <c r="W1053" s="5"/>
      <c r="X1053" s="5"/>
      <c r="Y1053" s="5"/>
    </row>
    <row r="1054" spans="1:25" ht="15" hidden="1" customHeight="1" x14ac:dyDescent="0.25">
      <c r="A1054" s="129"/>
      <c r="B1054" s="126"/>
      <c r="C1054" s="127"/>
      <c r="D1054" s="127"/>
      <c r="E1054" s="126"/>
      <c r="F1054" s="126"/>
      <c r="G1054" s="126"/>
      <c r="H1054" s="126"/>
      <c r="I1054" s="126"/>
      <c r="J1054" s="128"/>
      <c r="K1054" s="313"/>
      <c r="L1054" s="313"/>
      <c r="M1054" s="313"/>
      <c r="N1054" s="312"/>
      <c r="O1054" s="312"/>
      <c r="P1054" s="314"/>
      <c r="Q1054" s="314"/>
      <c r="R1054" s="314"/>
      <c r="S1054" s="312"/>
      <c r="T1054" s="312"/>
      <c r="U1054" s="312"/>
      <c r="V1054" s="312"/>
      <c r="W1054" s="5"/>
      <c r="X1054" s="5"/>
      <c r="Y1054" s="5"/>
    </row>
    <row r="1055" spans="1:25" ht="15" hidden="1" customHeight="1" x14ac:dyDescent="0.25">
      <c r="A1055" s="129"/>
      <c r="B1055" s="126"/>
      <c r="C1055" s="127"/>
      <c r="D1055" s="127"/>
      <c r="E1055" s="126"/>
      <c r="F1055" s="126"/>
      <c r="G1055" s="126"/>
      <c r="H1055" s="126"/>
      <c r="I1055" s="126"/>
      <c r="J1055" s="128"/>
      <c r="K1055" s="313"/>
      <c r="L1055" s="313"/>
      <c r="M1055" s="313"/>
      <c r="N1055" s="312"/>
      <c r="O1055" s="312"/>
      <c r="P1055" s="314"/>
      <c r="Q1055" s="314"/>
      <c r="R1055" s="314"/>
      <c r="S1055" s="312"/>
      <c r="T1055" s="312"/>
      <c r="U1055" s="312"/>
      <c r="V1055" s="312"/>
      <c r="W1055" s="5"/>
      <c r="X1055" s="5"/>
      <c r="Y1055" s="5"/>
    </row>
    <row r="1056" spans="1:25" ht="15" hidden="1" customHeight="1" x14ac:dyDescent="0.25">
      <c r="A1056" s="129"/>
      <c r="B1056" s="126"/>
      <c r="C1056" s="127"/>
      <c r="D1056" s="127"/>
      <c r="E1056" s="126"/>
      <c r="F1056" s="126"/>
      <c r="G1056" s="126"/>
      <c r="H1056" s="126"/>
      <c r="I1056" s="126"/>
      <c r="J1056" s="128"/>
      <c r="K1056" s="313"/>
      <c r="L1056" s="313"/>
      <c r="M1056" s="313"/>
      <c r="N1056" s="312"/>
      <c r="O1056" s="312"/>
      <c r="P1056" s="314"/>
      <c r="Q1056" s="314"/>
      <c r="R1056" s="314"/>
      <c r="S1056" s="312"/>
      <c r="T1056" s="312"/>
      <c r="U1056" s="312"/>
      <c r="V1056" s="312"/>
      <c r="W1056" s="5"/>
      <c r="X1056" s="5"/>
      <c r="Y1056" s="5"/>
    </row>
    <row r="1057" spans="1:25" ht="15" hidden="1" customHeight="1" x14ac:dyDescent="0.25">
      <c r="A1057" s="129"/>
      <c r="B1057" s="126"/>
      <c r="C1057" s="127"/>
      <c r="D1057" s="127"/>
      <c r="E1057" s="126"/>
      <c r="F1057" s="126"/>
      <c r="G1057" s="126"/>
      <c r="H1057" s="126"/>
      <c r="I1057" s="126"/>
      <c r="J1057" s="128"/>
      <c r="K1057" s="313"/>
      <c r="L1057" s="313"/>
      <c r="M1057" s="313"/>
      <c r="N1057" s="312"/>
      <c r="O1057" s="312"/>
      <c r="P1057" s="314"/>
      <c r="Q1057" s="314"/>
      <c r="R1057" s="314"/>
      <c r="S1057" s="312"/>
      <c r="T1057" s="312"/>
      <c r="U1057" s="312"/>
      <c r="V1057" s="312"/>
      <c r="W1057" s="5"/>
      <c r="X1057" s="5"/>
      <c r="Y1057" s="5"/>
    </row>
    <row r="1058" spans="1:25" ht="15" hidden="1" customHeight="1" x14ac:dyDescent="0.25">
      <c r="A1058" s="129"/>
      <c r="B1058" s="126"/>
      <c r="C1058" s="127"/>
      <c r="D1058" s="127"/>
      <c r="E1058" s="126"/>
      <c r="F1058" s="126"/>
      <c r="G1058" s="126"/>
      <c r="H1058" s="126"/>
      <c r="I1058" s="126"/>
      <c r="J1058" s="128"/>
      <c r="K1058" s="313"/>
      <c r="L1058" s="313"/>
      <c r="M1058" s="313"/>
      <c r="N1058" s="312"/>
      <c r="O1058" s="312"/>
      <c r="P1058" s="314"/>
      <c r="Q1058" s="314"/>
      <c r="R1058" s="314"/>
      <c r="S1058" s="312"/>
      <c r="T1058" s="312"/>
      <c r="U1058" s="312"/>
      <c r="V1058" s="312"/>
      <c r="W1058" s="5"/>
      <c r="X1058" s="5"/>
      <c r="Y1058" s="5"/>
    </row>
    <row r="1059" spans="1:25" ht="15" hidden="1" customHeight="1" x14ac:dyDescent="0.25">
      <c r="A1059" s="129"/>
      <c r="B1059" s="126"/>
      <c r="C1059" s="127"/>
      <c r="D1059" s="127"/>
      <c r="E1059" s="126"/>
      <c r="F1059" s="126"/>
      <c r="G1059" s="126"/>
      <c r="H1059" s="126"/>
      <c r="I1059" s="126"/>
      <c r="J1059" s="128"/>
      <c r="K1059" s="313"/>
      <c r="L1059" s="313"/>
      <c r="M1059" s="313"/>
      <c r="N1059" s="312"/>
      <c r="O1059" s="312"/>
      <c r="P1059" s="314"/>
      <c r="Q1059" s="314"/>
      <c r="R1059" s="314"/>
      <c r="S1059" s="312"/>
      <c r="T1059" s="312"/>
      <c r="U1059" s="312"/>
      <c r="V1059" s="312"/>
      <c r="W1059" s="5"/>
      <c r="X1059" s="5"/>
      <c r="Y1059" s="5"/>
    </row>
    <row r="1060" spans="1:25" ht="15" hidden="1" customHeight="1" x14ac:dyDescent="0.25">
      <c r="A1060" s="129"/>
      <c r="B1060" s="126"/>
      <c r="C1060" s="127"/>
      <c r="D1060" s="127"/>
      <c r="E1060" s="126"/>
      <c r="F1060" s="126"/>
      <c r="G1060" s="126"/>
      <c r="H1060" s="126"/>
      <c r="I1060" s="126"/>
      <c r="J1060" s="128"/>
      <c r="K1060" s="313"/>
      <c r="L1060" s="313"/>
      <c r="M1060" s="313"/>
      <c r="N1060" s="312"/>
      <c r="O1060" s="312"/>
      <c r="P1060" s="314"/>
      <c r="Q1060" s="314"/>
      <c r="R1060" s="314"/>
      <c r="S1060" s="312"/>
      <c r="T1060" s="312"/>
      <c r="U1060" s="312"/>
      <c r="V1060" s="312"/>
      <c r="W1060" s="5"/>
      <c r="X1060" s="5"/>
      <c r="Y1060" s="5"/>
    </row>
    <row r="1061" spans="1:25" ht="15" hidden="1" customHeight="1" x14ac:dyDescent="0.25">
      <c r="A1061" s="129"/>
      <c r="B1061" s="126"/>
      <c r="C1061" s="127"/>
      <c r="D1061" s="127"/>
      <c r="E1061" s="126"/>
      <c r="F1061" s="126"/>
      <c r="G1061" s="126"/>
      <c r="H1061" s="126"/>
      <c r="I1061" s="126"/>
      <c r="J1061" s="128"/>
      <c r="K1061" s="313"/>
      <c r="L1061" s="313"/>
      <c r="M1061" s="313"/>
      <c r="N1061" s="312"/>
      <c r="O1061" s="312"/>
      <c r="P1061" s="314"/>
      <c r="Q1061" s="314"/>
      <c r="R1061" s="314"/>
      <c r="S1061" s="312"/>
      <c r="T1061" s="312"/>
      <c r="U1061" s="312"/>
      <c r="V1061" s="312"/>
      <c r="W1061" s="5"/>
      <c r="X1061" s="5"/>
      <c r="Y1061" s="5"/>
    </row>
    <row r="1062" spans="1:25" ht="15" hidden="1" customHeight="1" x14ac:dyDescent="0.25">
      <c r="A1062" s="129"/>
      <c r="B1062" s="126"/>
      <c r="C1062" s="127"/>
      <c r="D1062" s="127"/>
      <c r="E1062" s="126"/>
      <c r="F1062" s="126"/>
      <c r="G1062" s="126"/>
      <c r="H1062" s="126"/>
      <c r="I1062" s="126"/>
      <c r="J1062" s="128"/>
      <c r="K1062" s="313"/>
      <c r="L1062" s="313"/>
      <c r="M1062" s="313"/>
      <c r="N1062" s="312"/>
      <c r="O1062" s="312"/>
      <c r="P1062" s="314"/>
      <c r="Q1062" s="314"/>
      <c r="R1062" s="314"/>
      <c r="S1062" s="312"/>
      <c r="T1062" s="312"/>
      <c r="U1062" s="312"/>
      <c r="V1062" s="312"/>
      <c r="W1062" s="5"/>
      <c r="X1062" s="5"/>
      <c r="Y1062" s="5"/>
    </row>
    <row r="1063" spans="1:25" ht="15" hidden="1" customHeight="1" x14ac:dyDescent="0.25">
      <c r="A1063" s="129"/>
      <c r="B1063" s="126"/>
      <c r="C1063" s="127"/>
      <c r="D1063" s="127"/>
      <c r="E1063" s="126"/>
      <c r="F1063" s="126"/>
      <c r="G1063" s="126"/>
      <c r="H1063" s="126"/>
      <c r="I1063" s="126"/>
      <c r="J1063" s="128"/>
      <c r="K1063" s="313"/>
      <c r="L1063" s="313"/>
      <c r="M1063" s="313"/>
      <c r="N1063" s="312"/>
      <c r="O1063" s="312"/>
      <c r="P1063" s="314"/>
      <c r="Q1063" s="314"/>
      <c r="R1063" s="314"/>
      <c r="S1063" s="312"/>
      <c r="T1063" s="312"/>
      <c r="U1063" s="312"/>
      <c r="V1063" s="312"/>
      <c r="W1063" s="5"/>
      <c r="X1063" s="5"/>
      <c r="Y1063" s="5"/>
    </row>
    <row r="1064" spans="1:25" ht="15" hidden="1" customHeight="1" x14ac:dyDescent="0.25">
      <c r="A1064" s="129"/>
      <c r="B1064" s="126"/>
      <c r="C1064" s="127"/>
      <c r="D1064" s="127"/>
      <c r="E1064" s="126"/>
      <c r="F1064" s="126"/>
      <c r="G1064" s="126"/>
      <c r="H1064" s="126"/>
      <c r="I1064" s="126"/>
      <c r="J1064" s="128"/>
      <c r="K1064" s="313"/>
      <c r="L1064" s="313"/>
      <c r="M1064" s="313"/>
      <c r="N1064" s="312"/>
      <c r="O1064" s="312"/>
      <c r="P1064" s="314"/>
      <c r="Q1064" s="314"/>
      <c r="R1064" s="314"/>
      <c r="S1064" s="312"/>
      <c r="T1064" s="312"/>
      <c r="U1064" s="312"/>
      <c r="V1064" s="312"/>
      <c r="W1064" s="5"/>
      <c r="X1064" s="5"/>
      <c r="Y1064" s="5"/>
    </row>
    <row r="1065" spans="1:25" ht="15" hidden="1" customHeight="1" x14ac:dyDescent="0.25">
      <c r="A1065" s="129"/>
      <c r="B1065" s="126"/>
      <c r="C1065" s="127"/>
      <c r="D1065" s="127"/>
      <c r="E1065" s="126"/>
      <c r="F1065" s="126"/>
      <c r="G1065" s="126"/>
      <c r="H1065" s="126"/>
      <c r="I1065" s="126"/>
      <c r="J1065" s="128"/>
      <c r="K1065" s="313"/>
      <c r="L1065" s="313"/>
      <c r="M1065" s="313"/>
      <c r="N1065" s="312"/>
      <c r="O1065" s="312"/>
      <c r="P1065" s="314"/>
      <c r="Q1065" s="314"/>
      <c r="R1065" s="314"/>
      <c r="S1065" s="312"/>
      <c r="T1065" s="312"/>
      <c r="U1065" s="312"/>
      <c r="V1065" s="312"/>
      <c r="W1065" s="5"/>
      <c r="X1065" s="5"/>
      <c r="Y1065" s="5"/>
    </row>
    <row r="1066" spans="1:25" ht="15" hidden="1" customHeight="1" x14ac:dyDescent="0.25">
      <c r="A1066" s="129"/>
      <c r="B1066" s="126"/>
      <c r="C1066" s="127"/>
      <c r="D1066" s="127"/>
      <c r="E1066" s="126"/>
      <c r="F1066" s="126"/>
      <c r="G1066" s="126"/>
      <c r="H1066" s="126"/>
      <c r="I1066" s="126"/>
      <c r="J1066" s="128"/>
      <c r="K1066" s="313"/>
      <c r="L1066" s="313"/>
      <c r="M1066" s="313"/>
      <c r="N1066" s="312"/>
      <c r="O1066" s="312"/>
      <c r="P1066" s="314"/>
      <c r="Q1066" s="314"/>
      <c r="R1066" s="314"/>
      <c r="S1066" s="312"/>
      <c r="T1066" s="312"/>
      <c r="U1066" s="312"/>
      <c r="V1066" s="312"/>
      <c r="W1066" s="5"/>
      <c r="X1066" s="5"/>
      <c r="Y1066" s="5"/>
    </row>
    <row r="1067" spans="1:25" ht="15" hidden="1" customHeight="1" x14ac:dyDescent="0.25">
      <c r="A1067" s="129"/>
      <c r="B1067" s="126"/>
      <c r="C1067" s="127"/>
      <c r="D1067" s="127"/>
      <c r="E1067" s="126"/>
      <c r="F1067" s="126"/>
      <c r="G1067" s="126"/>
      <c r="H1067" s="126"/>
      <c r="I1067" s="126"/>
      <c r="J1067" s="128"/>
      <c r="K1067" s="313"/>
      <c r="L1067" s="313"/>
      <c r="M1067" s="313"/>
      <c r="N1067" s="312"/>
      <c r="O1067" s="312"/>
      <c r="P1067" s="314"/>
      <c r="Q1067" s="314"/>
      <c r="R1067" s="314"/>
      <c r="S1067" s="312"/>
      <c r="T1067" s="312"/>
      <c r="U1067" s="312"/>
      <c r="V1067" s="312"/>
      <c r="W1067" s="5"/>
      <c r="X1067" s="5"/>
      <c r="Y1067" s="5"/>
    </row>
    <row r="1068" spans="1:25" ht="15" hidden="1" customHeight="1" x14ac:dyDescent="0.25">
      <c r="A1068" s="129"/>
      <c r="B1068" s="126"/>
      <c r="C1068" s="127"/>
      <c r="D1068" s="127"/>
      <c r="E1068" s="126"/>
      <c r="F1068" s="126"/>
      <c r="G1068" s="126"/>
      <c r="H1068" s="126"/>
      <c r="I1068" s="126"/>
      <c r="J1068" s="128"/>
      <c r="K1068" s="313"/>
      <c r="L1068" s="313"/>
      <c r="M1068" s="313"/>
      <c r="N1068" s="312"/>
      <c r="O1068" s="312"/>
      <c r="P1068" s="314"/>
      <c r="Q1068" s="314"/>
      <c r="R1068" s="314"/>
      <c r="S1068" s="312"/>
      <c r="T1068" s="312"/>
      <c r="U1068" s="312"/>
      <c r="V1068" s="312"/>
      <c r="W1068" s="5"/>
      <c r="X1068" s="5"/>
      <c r="Y1068" s="5"/>
    </row>
    <row r="1069" spans="1:25" ht="15" hidden="1" customHeight="1" x14ac:dyDescent="0.25">
      <c r="A1069" s="129"/>
      <c r="B1069" s="126"/>
      <c r="C1069" s="127"/>
      <c r="D1069" s="127"/>
      <c r="E1069" s="126"/>
      <c r="F1069" s="126"/>
      <c r="G1069" s="126"/>
      <c r="H1069" s="126"/>
      <c r="I1069" s="126"/>
      <c r="J1069" s="128"/>
      <c r="K1069" s="313"/>
      <c r="L1069" s="313"/>
      <c r="M1069" s="313"/>
      <c r="N1069" s="312"/>
      <c r="O1069" s="312"/>
      <c r="P1069" s="314"/>
      <c r="Q1069" s="314"/>
      <c r="R1069" s="314"/>
      <c r="S1069" s="312"/>
      <c r="T1069" s="312"/>
      <c r="U1069" s="312"/>
      <c r="V1069" s="312"/>
      <c r="W1069" s="5"/>
      <c r="X1069" s="5"/>
      <c r="Y1069" s="5"/>
    </row>
    <row r="1070" spans="1:25" ht="15" hidden="1" customHeight="1" x14ac:dyDescent="0.25">
      <c r="A1070" s="129"/>
      <c r="B1070" s="126"/>
      <c r="C1070" s="127"/>
      <c r="D1070" s="127"/>
      <c r="E1070" s="126"/>
      <c r="F1070" s="126"/>
      <c r="G1070" s="126"/>
      <c r="H1070" s="126"/>
      <c r="I1070" s="126"/>
      <c r="J1070" s="128"/>
      <c r="K1070" s="313"/>
      <c r="L1070" s="313"/>
      <c r="M1070" s="313"/>
      <c r="N1070" s="312"/>
      <c r="O1070" s="312"/>
      <c r="P1070" s="314"/>
      <c r="Q1070" s="314"/>
      <c r="R1070" s="314"/>
      <c r="S1070" s="312"/>
      <c r="T1070" s="312"/>
      <c r="U1070" s="312"/>
      <c r="V1070" s="312"/>
      <c r="W1070" s="5"/>
      <c r="X1070" s="5"/>
      <c r="Y1070" s="5"/>
    </row>
    <row r="1071" spans="1:25" ht="15" hidden="1" customHeight="1" x14ac:dyDescent="0.25">
      <c r="A1071" s="129"/>
      <c r="B1071" s="126"/>
      <c r="C1071" s="127"/>
      <c r="D1071" s="127"/>
      <c r="E1071" s="126"/>
      <c r="F1071" s="126"/>
      <c r="G1071" s="126"/>
      <c r="H1071" s="126"/>
      <c r="I1071" s="126"/>
      <c r="J1071" s="128"/>
      <c r="K1071" s="313"/>
      <c r="L1071" s="313"/>
      <c r="M1071" s="313"/>
      <c r="N1071" s="312"/>
      <c r="O1071" s="312"/>
      <c r="P1071" s="314"/>
      <c r="Q1071" s="314"/>
      <c r="R1071" s="314"/>
      <c r="S1071" s="312"/>
      <c r="T1071" s="312"/>
      <c r="U1071" s="312"/>
      <c r="V1071" s="312"/>
      <c r="W1071" s="5"/>
      <c r="X1071" s="5"/>
      <c r="Y1071" s="5"/>
    </row>
    <row r="1072" spans="1:25" ht="15" hidden="1" customHeight="1" x14ac:dyDescent="0.25">
      <c r="A1072" s="129"/>
      <c r="B1072" s="126"/>
      <c r="C1072" s="127"/>
      <c r="D1072" s="127"/>
      <c r="E1072" s="126"/>
      <c r="F1072" s="126"/>
      <c r="G1072" s="126"/>
      <c r="H1072" s="126"/>
      <c r="I1072" s="126"/>
      <c r="J1072" s="128"/>
      <c r="K1072" s="313"/>
      <c r="L1072" s="313"/>
      <c r="M1072" s="313"/>
      <c r="N1072" s="312"/>
      <c r="O1072" s="312"/>
      <c r="P1072" s="314"/>
      <c r="Q1072" s="314"/>
      <c r="R1072" s="314"/>
      <c r="S1072" s="312"/>
      <c r="T1072" s="312"/>
      <c r="U1072" s="312"/>
      <c r="V1072" s="312"/>
      <c r="W1072" s="5"/>
      <c r="X1072" s="5"/>
      <c r="Y1072" s="5"/>
    </row>
    <row r="1073" spans="1:25" ht="15" hidden="1" customHeight="1" x14ac:dyDescent="0.25">
      <c r="A1073" s="129"/>
      <c r="B1073" s="126"/>
      <c r="C1073" s="127"/>
      <c r="D1073" s="127"/>
      <c r="E1073" s="126"/>
      <c r="F1073" s="126"/>
      <c r="G1073" s="126"/>
      <c r="H1073" s="126"/>
      <c r="I1073" s="126"/>
      <c r="J1073" s="128"/>
      <c r="K1073" s="313"/>
      <c r="L1073" s="313"/>
      <c r="M1073" s="313"/>
      <c r="N1073" s="312"/>
      <c r="O1073" s="312"/>
      <c r="P1073" s="314"/>
      <c r="Q1073" s="314"/>
      <c r="R1073" s="314"/>
      <c r="S1073" s="312"/>
      <c r="T1073" s="312"/>
      <c r="U1073" s="312"/>
      <c r="V1073" s="312"/>
      <c r="W1073" s="5"/>
      <c r="X1073" s="5"/>
      <c r="Y1073" s="5"/>
    </row>
    <row r="1074" spans="1:25" ht="15" hidden="1" customHeight="1" x14ac:dyDescent="0.25">
      <c r="A1074" s="129"/>
      <c r="B1074" s="126"/>
      <c r="C1074" s="127"/>
      <c r="D1074" s="127"/>
      <c r="E1074" s="126"/>
      <c r="F1074" s="126"/>
      <c r="G1074" s="126"/>
      <c r="H1074" s="126"/>
      <c r="I1074" s="126"/>
      <c r="J1074" s="128"/>
      <c r="K1074" s="313"/>
      <c r="L1074" s="313"/>
      <c r="M1074" s="313"/>
      <c r="N1074" s="312"/>
      <c r="O1074" s="312"/>
      <c r="P1074" s="314"/>
      <c r="Q1074" s="314"/>
      <c r="R1074" s="314"/>
      <c r="S1074" s="312"/>
      <c r="T1074" s="312"/>
      <c r="U1074" s="312"/>
      <c r="V1074" s="312"/>
      <c r="W1074" s="5"/>
      <c r="X1074" s="5"/>
      <c r="Y1074" s="5"/>
    </row>
    <row r="1075" spans="1:25" ht="15" hidden="1" customHeight="1" x14ac:dyDescent="0.25">
      <c r="A1075" s="129"/>
      <c r="B1075" s="126"/>
      <c r="C1075" s="127"/>
      <c r="D1075" s="127"/>
      <c r="E1075" s="126"/>
      <c r="F1075" s="126"/>
      <c r="G1075" s="126"/>
      <c r="H1075" s="126"/>
      <c r="I1075" s="126"/>
      <c r="J1075" s="128"/>
      <c r="K1075" s="313"/>
      <c r="L1075" s="313"/>
      <c r="M1075" s="313"/>
      <c r="N1075" s="312"/>
      <c r="O1075" s="312"/>
      <c r="P1075" s="314"/>
      <c r="Q1075" s="314"/>
      <c r="R1075" s="314"/>
      <c r="S1075" s="312"/>
      <c r="T1075" s="312"/>
      <c r="U1075" s="312"/>
      <c r="V1075" s="312"/>
      <c r="W1075" s="5"/>
      <c r="X1075" s="5"/>
      <c r="Y1075" s="5"/>
    </row>
    <row r="1076" spans="1:25" ht="15" hidden="1" customHeight="1" x14ac:dyDescent="0.25">
      <c r="A1076" s="129"/>
      <c r="B1076" s="126"/>
      <c r="C1076" s="127"/>
      <c r="D1076" s="127"/>
      <c r="E1076" s="126"/>
      <c r="F1076" s="126"/>
      <c r="G1076" s="126"/>
      <c r="H1076" s="126"/>
      <c r="I1076" s="126"/>
      <c r="J1076" s="128"/>
      <c r="K1076" s="313"/>
      <c r="L1076" s="313"/>
      <c r="M1076" s="313"/>
      <c r="N1076" s="312"/>
      <c r="O1076" s="312"/>
      <c r="P1076" s="314"/>
      <c r="Q1076" s="314"/>
      <c r="R1076" s="314"/>
      <c r="S1076" s="312"/>
      <c r="T1076" s="312"/>
      <c r="U1076" s="312"/>
      <c r="V1076" s="312"/>
      <c r="W1076" s="5"/>
      <c r="X1076" s="5"/>
      <c r="Y1076" s="5"/>
    </row>
    <row r="1077" spans="1:25" ht="15" hidden="1" customHeight="1" x14ac:dyDescent="0.25">
      <c r="A1077" s="129"/>
      <c r="B1077" s="126"/>
      <c r="C1077" s="127"/>
      <c r="D1077" s="127"/>
      <c r="E1077" s="126"/>
      <c r="F1077" s="126"/>
      <c r="G1077" s="126"/>
      <c r="H1077" s="126"/>
      <c r="I1077" s="126"/>
      <c r="J1077" s="128"/>
      <c r="K1077" s="313"/>
      <c r="L1077" s="313"/>
      <c r="M1077" s="313"/>
      <c r="N1077" s="312"/>
      <c r="O1077" s="312"/>
      <c r="P1077" s="314"/>
      <c r="Q1077" s="314"/>
      <c r="R1077" s="314"/>
      <c r="S1077" s="312"/>
      <c r="T1077" s="312"/>
      <c r="U1077" s="312"/>
      <c r="V1077" s="312"/>
      <c r="W1077" s="5"/>
      <c r="X1077" s="5"/>
      <c r="Y1077" s="5"/>
    </row>
    <row r="1078" spans="1:25" ht="15" hidden="1" customHeight="1" x14ac:dyDescent="0.25">
      <c r="A1078" s="129"/>
      <c r="B1078" s="126"/>
      <c r="C1078" s="127"/>
      <c r="D1078" s="127"/>
      <c r="E1078" s="126"/>
      <c r="F1078" s="126"/>
      <c r="G1078" s="126"/>
      <c r="H1078" s="126"/>
      <c r="I1078" s="126"/>
      <c r="J1078" s="128"/>
      <c r="K1078" s="313"/>
      <c r="L1078" s="313"/>
      <c r="M1078" s="313"/>
      <c r="N1078" s="312"/>
      <c r="O1078" s="312"/>
      <c r="P1078" s="314"/>
      <c r="Q1078" s="314"/>
      <c r="R1078" s="314"/>
      <c r="S1078" s="312"/>
      <c r="T1078" s="312"/>
      <c r="U1078" s="312"/>
      <c r="V1078" s="312"/>
      <c r="W1078" s="5"/>
      <c r="X1078" s="5"/>
      <c r="Y1078" s="5"/>
    </row>
    <row r="1079" spans="1:25" ht="15" hidden="1" customHeight="1" x14ac:dyDescent="0.25">
      <c r="A1079" s="129"/>
      <c r="B1079" s="126"/>
      <c r="C1079" s="127"/>
      <c r="D1079" s="127"/>
      <c r="E1079" s="126"/>
      <c r="F1079" s="126"/>
      <c r="G1079" s="126"/>
      <c r="H1079" s="126"/>
      <c r="I1079" s="126"/>
      <c r="J1079" s="128"/>
      <c r="K1079" s="313"/>
      <c r="L1079" s="313"/>
      <c r="M1079" s="313"/>
      <c r="N1079" s="312"/>
      <c r="O1079" s="312"/>
      <c r="P1079" s="314"/>
      <c r="Q1079" s="314"/>
      <c r="R1079" s="314"/>
      <c r="S1079" s="312"/>
      <c r="T1079" s="312"/>
      <c r="U1079" s="312"/>
      <c r="V1079" s="312"/>
      <c r="W1079" s="5"/>
      <c r="X1079" s="5"/>
      <c r="Y1079" s="5"/>
    </row>
    <row r="1080" spans="1:25" ht="15" hidden="1" customHeight="1" x14ac:dyDescent="0.25">
      <c r="A1080" s="129"/>
      <c r="B1080" s="126"/>
      <c r="C1080" s="127"/>
      <c r="D1080" s="127"/>
      <c r="E1080" s="126"/>
      <c r="F1080" s="126"/>
      <c r="G1080" s="126"/>
      <c r="H1080" s="126"/>
      <c r="I1080" s="126"/>
      <c r="J1080" s="128"/>
      <c r="K1080" s="313"/>
      <c r="L1080" s="313"/>
      <c r="M1080" s="313"/>
      <c r="N1080" s="312"/>
      <c r="O1080" s="312"/>
      <c r="P1080" s="314"/>
      <c r="Q1080" s="314"/>
      <c r="R1080" s="314"/>
      <c r="S1080" s="312"/>
      <c r="T1080" s="312"/>
      <c r="U1080" s="312"/>
      <c r="V1080" s="312"/>
      <c r="W1080" s="5"/>
      <c r="X1080" s="5"/>
      <c r="Y1080" s="5"/>
    </row>
    <row r="1081" spans="1:25" ht="15" hidden="1" customHeight="1" x14ac:dyDescent="0.25">
      <c r="A1081" s="129"/>
      <c r="B1081" s="126"/>
      <c r="C1081" s="127"/>
      <c r="D1081" s="127"/>
      <c r="E1081" s="126"/>
      <c r="F1081" s="126"/>
      <c r="G1081" s="126"/>
      <c r="H1081" s="126"/>
      <c r="I1081" s="126"/>
      <c r="J1081" s="128"/>
      <c r="K1081" s="313"/>
      <c r="L1081" s="313"/>
      <c r="M1081" s="313"/>
      <c r="N1081" s="312"/>
      <c r="O1081" s="312"/>
      <c r="P1081" s="314"/>
      <c r="Q1081" s="314"/>
      <c r="R1081" s="314"/>
      <c r="S1081" s="312"/>
      <c r="T1081" s="312"/>
      <c r="U1081" s="312"/>
      <c r="V1081" s="312"/>
      <c r="W1081" s="5"/>
      <c r="X1081" s="5"/>
      <c r="Y1081" s="5"/>
    </row>
    <row r="1082" spans="1:25" ht="15" hidden="1" customHeight="1" x14ac:dyDescent="0.25">
      <c r="A1082" s="129"/>
      <c r="B1082" s="126"/>
      <c r="C1082" s="127"/>
      <c r="D1082" s="127"/>
      <c r="E1082" s="126"/>
      <c r="F1082" s="126"/>
      <c r="G1082" s="126"/>
      <c r="H1082" s="126"/>
      <c r="I1082" s="126"/>
      <c r="J1082" s="128"/>
      <c r="K1082" s="313"/>
      <c r="L1082" s="313"/>
      <c r="M1082" s="313"/>
      <c r="N1082" s="312"/>
      <c r="O1082" s="312"/>
      <c r="P1082" s="314"/>
      <c r="Q1082" s="314"/>
      <c r="R1082" s="314"/>
      <c r="S1082" s="312"/>
      <c r="T1082" s="312"/>
      <c r="U1082" s="312"/>
      <c r="V1082" s="312"/>
      <c r="W1082" s="5"/>
      <c r="X1082" s="5"/>
      <c r="Y1082" s="5"/>
    </row>
    <row r="1083" spans="1:25" ht="15" hidden="1" customHeight="1" x14ac:dyDescent="0.25">
      <c r="A1083" s="129"/>
      <c r="B1083" s="126"/>
      <c r="C1083" s="127"/>
      <c r="D1083" s="127"/>
      <c r="E1083" s="126"/>
      <c r="F1083" s="126"/>
      <c r="G1083" s="126"/>
      <c r="H1083" s="126"/>
      <c r="I1083" s="126"/>
      <c r="J1083" s="128"/>
      <c r="K1083" s="313"/>
      <c r="L1083" s="313"/>
      <c r="M1083" s="313"/>
      <c r="N1083" s="312"/>
      <c r="O1083" s="312"/>
      <c r="P1083" s="314"/>
      <c r="Q1083" s="314"/>
      <c r="R1083" s="314"/>
      <c r="S1083" s="312"/>
      <c r="T1083" s="312"/>
      <c r="U1083" s="312"/>
      <c r="V1083" s="312"/>
      <c r="W1083" s="5"/>
      <c r="X1083" s="5"/>
      <c r="Y1083" s="5"/>
    </row>
    <row r="1084" spans="1:25" ht="15" hidden="1" customHeight="1" x14ac:dyDescent="0.25">
      <c r="A1084" s="129"/>
      <c r="B1084" s="126"/>
      <c r="C1084" s="127"/>
      <c r="D1084" s="127"/>
      <c r="E1084" s="126"/>
      <c r="F1084" s="126"/>
      <c r="G1084" s="126"/>
      <c r="H1084" s="126"/>
      <c r="I1084" s="126"/>
      <c r="J1084" s="128"/>
      <c r="K1084" s="313"/>
      <c r="L1084" s="313"/>
      <c r="M1084" s="313"/>
      <c r="N1084" s="312"/>
      <c r="O1084" s="312"/>
      <c r="P1084" s="314"/>
      <c r="Q1084" s="314"/>
      <c r="R1084" s="314"/>
      <c r="S1084" s="312"/>
      <c r="T1084" s="312"/>
      <c r="U1084" s="312"/>
      <c r="V1084" s="312"/>
      <c r="W1084" s="5"/>
      <c r="X1084" s="5"/>
      <c r="Y1084" s="5"/>
    </row>
    <row r="1085" spans="1:25" ht="15" hidden="1" customHeight="1" x14ac:dyDescent="0.25">
      <c r="A1085" s="129"/>
      <c r="B1085" s="126"/>
      <c r="C1085" s="127"/>
      <c r="D1085" s="127"/>
      <c r="E1085" s="126"/>
      <c r="F1085" s="126"/>
      <c r="G1085" s="126"/>
      <c r="H1085" s="126"/>
      <c r="I1085" s="126"/>
      <c r="J1085" s="128"/>
      <c r="K1085" s="313"/>
      <c r="L1085" s="313"/>
      <c r="M1085" s="313"/>
      <c r="N1085" s="312"/>
      <c r="O1085" s="312"/>
      <c r="P1085" s="314"/>
      <c r="Q1085" s="314"/>
      <c r="R1085" s="314"/>
      <c r="S1085" s="312"/>
      <c r="T1085" s="312"/>
      <c r="U1085" s="312"/>
      <c r="V1085" s="312"/>
      <c r="W1085" s="5"/>
      <c r="X1085" s="5"/>
      <c r="Y1085" s="5"/>
    </row>
    <row r="1086" spans="1:25" ht="15" hidden="1" customHeight="1" x14ac:dyDescent="0.25">
      <c r="A1086" s="129"/>
      <c r="B1086" s="126"/>
      <c r="C1086" s="127"/>
      <c r="D1086" s="127"/>
      <c r="E1086" s="126"/>
      <c r="F1086" s="126"/>
      <c r="G1086" s="126"/>
      <c r="H1086" s="126"/>
      <c r="I1086" s="126"/>
      <c r="J1086" s="128"/>
      <c r="K1086" s="313"/>
      <c r="L1086" s="313"/>
      <c r="M1086" s="313"/>
      <c r="N1086" s="312"/>
      <c r="O1086" s="312"/>
      <c r="P1086" s="314"/>
      <c r="Q1086" s="314"/>
      <c r="R1086" s="314"/>
      <c r="S1086" s="312"/>
      <c r="T1086" s="312"/>
      <c r="U1086" s="312"/>
      <c r="V1086" s="312"/>
      <c r="W1086" s="5"/>
      <c r="X1086" s="5"/>
      <c r="Y1086" s="5"/>
    </row>
    <row r="1087" spans="1:25" ht="15" hidden="1" customHeight="1" x14ac:dyDescent="0.25">
      <c r="A1087" s="129"/>
      <c r="B1087" s="126"/>
      <c r="C1087" s="127"/>
      <c r="D1087" s="127"/>
      <c r="E1087" s="126"/>
      <c r="F1087" s="126"/>
      <c r="G1087" s="126"/>
      <c r="H1087" s="126"/>
      <c r="I1087" s="126"/>
      <c r="J1087" s="128"/>
      <c r="K1087" s="313"/>
      <c r="L1087" s="313"/>
      <c r="M1087" s="313"/>
      <c r="N1087" s="312"/>
      <c r="O1087" s="312"/>
      <c r="P1087" s="314"/>
      <c r="Q1087" s="314"/>
      <c r="R1087" s="314"/>
      <c r="S1087" s="312"/>
      <c r="T1087" s="312"/>
      <c r="U1087" s="312"/>
      <c r="V1087" s="312"/>
      <c r="W1087" s="5"/>
      <c r="X1087" s="5"/>
      <c r="Y1087" s="5"/>
    </row>
    <row r="1088" spans="1:25" ht="15" hidden="1" customHeight="1" x14ac:dyDescent="0.25">
      <c r="A1088" s="129"/>
      <c r="B1088" s="126"/>
      <c r="C1088" s="127"/>
      <c r="D1088" s="127"/>
      <c r="E1088" s="126"/>
      <c r="F1088" s="126"/>
      <c r="G1088" s="126"/>
      <c r="H1088" s="126"/>
      <c r="I1088" s="126"/>
      <c r="J1088" s="128"/>
      <c r="K1088" s="313"/>
      <c r="L1088" s="313"/>
      <c r="M1088" s="313"/>
      <c r="N1088" s="312"/>
      <c r="O1088" s="312"/>
      <c r="P1088" s="314"/>
      <c r="Q1088" s="314"/>
      <c r="R1088" s="314"/>
      <c r="S1088" s="312"/>
      <c r="T1088" s="312"/>
      <c r="U1088" s="312"/>
      <c r="V1088" s="312"/>
      <c r="W1088" s="5"/>
      <c r="X1088" s="5"/>
      <c r="Y1088" s="5"/>
    </row>
    <row r="1089" spans="1:25" ht="15" hidden="1" customHeight="1" x14ac:dyDescent="0.25">
      <c r="A1089" s="129"/>
      <c r="B1089" s="126"/>
      <c r="C1089" s="127"/>
      <c r="D1089" s="127"/>
      <c r="E1089" s="126"/>
      <c r="F1089" s="126"/>
      <c r="G1089" s="126"/>
      <c r="H1089" s="126"/>
      <c r="I1089" s="126"/>
      <c r="J1089" s="128"/>
      <c r="K1089" s="313"/>
      <c r="L1089" s="313"/>
      <c r="M1089" s="313"/>
      <c r="N1089" s="312"/>
      <c r="O1089" s="312"/>
      <c r="P1089" s="314"/>
      <c r="Q1089" s="314"/>
      <c r="R1089" s="314"/>
      <c r="S1089" s="312"/>
      <c r="T1089" s="312"/>
      <c r="U1089" s="312"/>
      <c r="V1089" s="312"/>
      <c r="W1089" s="5"/>
      <c r="X1089" s="5"/>
      <c r="Y1089" s="5"/>
    </row>
    <row r="1090" spans="1:25" ht="15" hidden="1" customHeight="1" x14ac:dyDescent="0.25">
      <c r="A1090" s="129"/>
      <c r="B1090" s="126"/>
      <c r="C1090" s="127"/>
      <c r="D1090" s="127"/>
      <c r="E1090" s="126"/>
      <c r="F1090" s="126"/>
      <c r="G1090" s="126"/>
      <c r="H1090" s="126"/>
      <c r="I1090" s="126"/>
      <c r="J1090" s="128"/>
      <c r="K1090" s="313"/>
      <c r="L1090" s="313"/>
      <c r="M1090" s="313"/>
      <c r="N1090" s="312"/>
      <c r="O1090" s="312"/>
      <c r="P1090" s="314"/>
      <c r="Q1090" s="314"/>
      <c r="R1090" s="314"/>
      <c r="S1090" s="312"/>
      <c r="T1090" s="312"/>
      <c r="U1090" s="312"/>
      <c r="V1090" s="312"/>
      <c r="W1090" s="5"/>
      <c r="X1090" s="5"/>
      <c r="Y1090" s="5"/>
    </row>
    <row r="1091" spans="1:25" ht="15" hidden="1" customHeight="1" x14ac:dyDescent="0.25">
      <c r="A1091" s="129"/>
      <c r="B1091" s="126"/>
      <c r="C1091" s="127"/>
      <c r="D1091" s="127"/>
      <c r="E1091" s="126"/>
      <c r="F1091" s="126"/>
      <c r="G1091" s="126"/>
      <c r="H1091" s="126"/>
      <c r="I1091" s="126"/>
      <c r="J1091" s="128"/>
      <c r="K1091" s="313"/>
      <c r="L1091" s="313"/>
      <c r="M1091" s="313"/>
      <c r="N1091" s="312"/>
      <c r="O1091" s="312"/>
      <c r="P1091" s="314"/>
      <c r="Q1091" s="314"/>
      <c r="R1091" s="314"/>
      <c r="S1091" s="312"/>
      <c r="T1091" s="312"/>
      <c r="U1091" s="312"/>
      <c r="V1091" s="312"/>
      <c r="W1091" s="5"/>
      <c r="X1091" s="5"/>
      <c r="Y1091" s="5"/>
    </row>
    <row r="1092" spans="1:25" ht="15" hidden="1" customHeight="1" x14ac:dyDescent="0.25">
      <c r="A1092" s="129"/>
      <c r="B1092" s="126"/>
      <c r="C1092" s="127"/>
      <c r="D1092" s="127"/>
      <c r="E1092" s="126"/>
      <c r="F1092" s="126"/>
      <c r="G1092" s="126"/>
      <c r="H1092" s="126"/>
      <c r="I1092" s="126"/>
      <c r="J1092" s="128"/>
      <c r="K1092" s="313"/>
      <c r="L1092" s="313"/>
      <c r="M1092" s="313"/>
      <c r="N1092" s="312"/>
      <c r="O1092" s="312"/>
      <c r="P1092" s="314"/>
      <c r="Q1092" s="314"/>
      <c r="R1092" s="314"/>
      <c r="S1092" s="312"/>
      <c r="T1092" s="312"/>
      <c r="U1092" s="312"/>
      <c r="V1092" s="312"/>
      <c r="W1092" s="5"/>
      <c r="X1092" s="5"/>
      <c r="Y1092" s="5"/>
    </row>
    <row r="1093" spans="1:25" ht="15" hidden="1" customHeight="1" x14ac:dyDescent="0.25">
      <c r="A1093" s="129"/>
      <c r="B1093" s="126"/>
      <c r="C1093" s="127"/>
      <c r="D1093" s="127"/>
      <c r="E1093" s="126"/>
      <c r="F1093" s="126"/>
      <c r="G1093" s="126"/>
      <c r="H1093" s="126"/>
      <c r="I1093" s="126"/>
      <c r="J1093" s="128"/>
      <c r="K1093" s="313"/>
      <c r="L1093" s="313"/>
      <c r="M1093" s="313"/>
      <c r="N1093" s="312"/>
      <c r="O1093" s="312"/>
      <c r="P1093" s="314"/>
      <c r="Q1093" s="314"/>
      <c r="R1093" s="314"/>
      <c r="S1093" s="312"/>
      <c r="T1093" s="312"/>
      <c r="U1093" s="312"/>
      <c r="V1093" s="312"/>
      <c r="W1093" s="5"/>
      <c r="X1093" s="5"/>
      <c r="Y1093" s="5"/>
    </row>
    <row r="1094" spans="1:25" ht="15" hidden="1" customHeight="1" x14ac:dyDescent="0.25">
      <c r="A1094" s="129"/>
      <c r="B1094" s="126"/>
      <c r="C1094" s="127"/>
      <c r="D1094" s="127"/>
      <c r="E1094" s="126"/>
      <c r="F1094" s="126"/>
      <c r="G1094" s="126"/>
      <c r="H1094" s="126"/>
      <c r="I1094" s="126"/>
      <c r="J1094" s="128"/>
      <c r="K1094" s="313"/>
      <c r="L1094" s="313"/>
      <c r="M1094" s="313"/>
      <c r="N1094" s="312"/>
      <c r="O1094" s="312"/>
      <c r="P1094" s="314"/>
      <c r="Q1094" s="314"/>
      <c r="R1094" s="314"/>
      <c r="S1094" s="312"/>
      <c r="T1094" s="312"/>
      <c r="U1094" s="312"/>
      <c r="V1094" s="312"/>
      <c r="W1094" s="5"/>
      <c r="X1094" s="5"/>
      <c r="Y1094" s="5"/>
    </row>
    <row r="1095" spans="1:25" ht="15" hidden="1" customHeight="1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1:25" ht="15" hidden="1" customHeight="1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1:25" ht="15" hidden="1" customHeight="1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1:25" ht="15" hidden="1" customHeight="1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1:25" ht="15" hidden="1" customHeight="1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1:25" ht="15" hidden="1" customHeight="1" x14ac:dyDescent="0.2"/>
    <row r="1101" spans="1:25" ht="15" hidden="1" customHeight="1" x14ac:dyDescent="0.2"/>
    <row r="1102" spans="1:25" ht="15" hidden="1" customHeight="1" x14ac:dyDescent="0.2"/>
    <row r="1103" spans="1:25" ht="15" hidden="1" customHeight="1" x14ac:dyDescent="0.2"/>
    <row r="1104" spans="1:25" ht="15" hidden="1" customHeight="1" x14ac:dyDescent="0.2"/>
    <row r="1105" ht="15" hidden="1" customHeight="1" x14ac:dyDescent="0.2"/>
    <row r="1106" ht="15" hidden="1" customHeight="1" x14ac:dyDescent="0.2"/>
    <row r="1107" ht="15" hidden="1" customHeight="1" x14ac:dyDescent="0.2"/>
    <row r="1108" ht="15" hidden="1" customHeight="1" x14ac:dyDescent="0.2"/>
    <row r="1109" ht="15" hidden="1" customHeight="1" x14ac:dyDescent="0.2"/>
    <row r="1110" ht="15" hidden="1" customHeight="1" x14ac:dyDescent="0.2"/>
    <row r="1111" ht="15" hidden="1" customHeight="1" x14ac:dyDescent="0.2"/>
    <row r="1112" ht="15" hidden="1" customHeight="1" x14ac:dyDescent="0.2"/>
    <row r="1113" ht="15" hidden="1" customHeight="1" x14ac:dyDescent="0.2"/>
    <row r="1114" ht="15" hidden="1" customHeight="1" x14ac:dyDescent="0.2"/>
    <row r="1115" ht="15" hidden="1" customHeight="1" x14ac:dyDescent="0.2"/>
    <row r="1116" ht="15" hidden="1" customHeight="1" x14ac:dyDescent="0.2"/>
    <row r="1117" ht="15" hidden="1" customHeight="1" x14ac:dyDescent="0.2"/>
    <row r="1118" ht="15" hidden="1" customHeight="1" x14ac:dyDescent="0.2"/>
    <row r="1119" ht="15" hidden="1" customHeight="1" x14ac:dyDescent="0.2"/>
    <row r="1120" ht="15" hidden="1" customHeight="1" x14ac:dyDescent="0.2"/>
    <row r="1121" ht="15" hidden="1" customHeight="1" x14ac:dyDescent="0.2"/>
    <row r="1122" ht="15" hidden="1" customHeight="1" x14ac:dyDescent="0.2"/>
    <row r="1123" ht="15" hidden="1" customHeight="1" x14ac:dyDescent="0.2"/>
    <row r="1124" ht="15" hidden="1" customHeight="1" x14ac:dyDescent="0.2"/>
    <row r="1125" ht="15" hidden="1" customHeight="1" x14ac:dyDescent="0.2"/>
    <row r="1126" ht="15" hidden="1" customHeight="1" x14ac:dyDescent="0.2"/>
    <row r="1127" ht="15" hidden="1" customHeight="1" x14ac:dyDescent="0.2"/>
    <row r="1128" ht="15" hidden="1" customHeight="1" x14ac:dyDescent="0.2"/>
    <row r="1129" ht="15" hidden="1" customHeight="1" x14ac:dyDescent="0.2"/>
    <row r="1130" ht="15" hidden="1" customHeight="1" x14ac:dyDescent="0.2"/>
    <row r="1131" ht="15" hidden="1" customHeight="1" x14ac:dyDescent="0.2"/>
    <row r="1132" ht="15" hidden="1" customHeight="1" x14ac:dyDescent="0.2"/>
    <row r="1133" ht="15" hidden="1" customHeight="1" x14ac:dyDescent="0.2"/>
    <row r="1134" ht="15" hidden="1" customHeight="1" x14ac:dyDescent="0.2"/>
    <row r="1135" ht="15" hidden="1" customHeight="1" x14ac:dyDescent="0.2"/>
    <row r="1136" ht="15" hidden="1" customHeight="1" x14ac:dyDescent="0.2"/>
    <row r="1137" ht="15" hidden="1" customHeight="1" x14ac:dyDescent="0.2"/>
    <row r="1138" ht="15" hidden="1" customHeight="1" x14ac:dyDescent="0.2"/>
    <row r="1139" ht="15" hidden="1" customHeight="1" x14ac:dyDescent="0.2"/>
    <row r="1140" ht="15" hidden="1" customHeight="1" x14ac:dyDescent="0.2"/>
    <row r="1141" ht="15" hidden="1" customHeight="1" x14ac:dyDescent="0.2"/>
    <row r="1142" ht="15" hidden="1" customHeight="1" x14ac:dyDescent="0.2"/>
    <row r="1143" ht="15" hidden="1" customHeight="1" x14ac:dyDescent="0.2"/>
    <row r="1144" ht="15" hidden="1" customHeight="1" x14ac:dyDescent="0.2"/>
    <row r="1145" ht="15" hidden="1" customHeight="1" x14ac:dyDescent="0.2"/>
    <row r="1146" ht="15" hidden="1" customHeight="1" x14ac:dyDescent="0.2"/>
    <row r="1147" ht="15" hidden="1" customHeight="1" x14ac:dyDescent="0.2"/>
    <row r="1148" ht="15" hidden="1" customHeight="1" x14ac:dyDescent="0.2"/>
    <row r="1149" ht="15" hidden="1" customHeight="1" x14ac:dyDescent="0.2"/>
    <row r="1150" ht="15" hidden="1" customHeight="1" x14ac:dyDescent="0.2"/>
    <row r="1151" ht="15" hidden="1" customHeight="1" x14ac:dyDescent="0.2"/>
    <row r="1152" ht="15" hidden="1" customHeight="1" x14ac:dyDescent="0.2"/>
    <row r="1153" ht="15" hidden="1" customHeight="1" x14ac:dyDescent="0.2"/>
    <row r="1154" ht="15" hidden="1" customHeight="1" x14ac:dyDescent="0.2"/>
    <row r="1155" ht="15" hidden="1" customHeight="1" x14ac:dyDescent="0.2"/>
    <row r="1156" ht="15" hidden="1" customHeight="1" x14ac:dyDescent="0.2"/>
    <row r="1157" ht="15" hidden="1" customHeight="1" x14ac:dyDescent="0.2"/>
    <row r="1158" ht="15" hidden="1" customHeight="1" x14ac:dyDescent="0.2"/>
    <row r="1159" ht="15" hidden="1" customHeight="1" x14ac:dyDescent="0.2"/>
    <row r="1160" ht="15" hidden="1" customHeight="1" x14ac:dyDescent="0.2"/>
    <row r="1161" ht="15" hidden="1" customHeight="1" x14ac:dyDescent="0.2"/>
    <row r="1162" ht="15" hidden="1" customHeight="1" x14ac:dyDescent="0.2"/>
    <row r="1163" ht="15" hidden="1" customHeight="1" x14ac:dyDescent="0.2"/>
    <row r="1164" ht="15" hidden="1" customHeight="1" x14ac:dyDescent="0.2"/>
    <row r="1165" ht="15" hidden="1" customHeight="1" x14ac:dyDescent="0.2"/>
    <row r="1166" ht="15" hidden="1" customHeight="1" x14ac:dyDescent="0.2"/>
    <row r="1167" ht="15" hidden="1" customHeight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</sheetData>
  <sheetProtection password="E237" sheet="1" objects="1" scenarios="1" formatRows="0" selectLockedCells="1"/>
  <mergeCells count="5407">
    <mergeCell ref="H10:N10"/>
    <mergeCell ref="S3:U3"/>
    <mergeCell ref="S5:U5"/>
    <mergeCell ref="P35:R35"/>
    <mergeCell ref="U33:V33"/>
    <mergeCell ref="S33:T33"/>
    <mergeCell ref="U32:V32"/>
    <mergeCell ref="U24:V24"/>
    <mergeCell ref="U25:V25"/>
    <mergeCell ref="U26:V26"/>
    <mergeCell ref="U27:V27"/>
    <mergeCell ref="U28:V28"/>
    <mergeCell ref="U29:V29"/>
    <mergeCell ref="U34:V34"/>
    <mergeCell ref="S32:T32"/>
    <mergeCell ref="K34:M34"/>
    <mergeCell ref="N34:O34"/>
    <mergeCell ref="P34:R34"/>
    <mergeCell ref="U35:V35"/>
    <mergeCell ref="N35:O35"/>
    <mergeCell ref="K35:M35"/>
    <mergeCell ref="S34:T34"/>
    <mergeCell ref="S35:T35"/>
    <mergeCell ref="N33:O33"/>
    <mergeCell ref="P33:R33"/>
    <mergeCell ref="N31:O31"/>
    <mergeCell ref="N32:O32"/>
    <mergeCell ref="U31:V31"/>
    <mergeCell ref="S31:T31"/>
    <mergeCell ref="U23:V23"/>
    <mergeCell ref="S30:T30"/>
    <mergeCell ref="S26:T26"/>
    <mergeCell ref="S27:T27"/>
    <mergeCell ref="S28:T28"/>
    <mergeCell ref="S29:T29"/>
    <mergeCell ref="S23:T23"/>
    <mergeCell ref="U30:V30"/>
    <mergeCell ref="S18:T18"/>
    <mergeCell ref="S19:T19"/>
    <mergeCell ref="S20:T20"/>
    <mergeCell ref="S21:T21"/>
    <mergeCell ref="U21:V21"/>
    <mergeCell ref="U22:V22"/>
    <mergeCell ref="S22:T22"/>
    <mergeCell ref="U18:V18"/>
    <mergeCell ref="U19:V19"/>
    <mergeCell ref="U20:V20"/>
    <mergeCell ref="P22:R22"/>
    <mergeCell ref="P23:R23"/>
    <mergeCell ref="P24:R24"/>
    <mergeCell ref="P25:R25"/>
    <mergeCell ref="S24:T24"/>
    <mergeCell ref="S25:T25"/>
    <mergeCell ref="P29:R29"/>
    <mergeCell ref="P30:R30"/>
    <mergeCell ref="P31:R31"/>
    <mergeCell ref="P32:R32"/>
    <mergeCell ref="P27:R27"/>
    <mergeCell ref="P28:R28"/>
    <mergeCell ref="N27:O27"/>
    <mergeCell ref="N28:O28"/>
    <mergeCell ref="N30:O30"/>
    <mergeCell ref="N22:O22"/>
    <mergeCell ref="N23:O23"/>
    <mergeCell ref="N24:O24"/>
    <mergeCell ref="N25:O25"/>
    <mergeCell ref="N29:O29"/>
    <mergeCell ref="N18:O18"/>
    <mergeCell ref="N19:O19"/>
    <mergeCell ref="N20:O20"/>
    <mergeCell ref="N21:O21"/>
    <mergeCell ref="P26:R26"/>
    <mergeCell ref="N26:O26"/>
    <mergeCell ref="P18:R18"/>
    <mergeCell ref="P19:R19"/>
    <mergeCell ref="P20:R20"/>
    <mergeCell ref="P21:R21"/>
    <mergeCell ref="Y10:AB10"/>
    <mergeCell ref="N15:V15"/>
    <mergeCell ref="N17:O17"/>
    <mergeCell ref="P17:R17"/>
    <mergeCell ref="S17:T17"/>
    <mergeCell ref="S16:T16"/>
    <mergeCell ref="N16:O16"/>
    <mergeCell ref="P16:R16"/>
    <mergeCell ref="U16:V16"/>
    <mergeCell ref="U17:V17"/>
    <mergeCell ref="K18:M18"/>
    <mergeCell ref="B15:C15"/>
    <mergeCell ref="J15:M15"/>
    <mergeCell ref="F15:F16"/>
    <mergeCell ref="E15:E16"/>
    <mergeCell ref="G15:G16"/>
    <mergeCell ref="K16:M16"/>
    <mergeCell ref="K17:M17"/>
    <mergeCell ref="H15:I15"/>
    <mergeCell ref="D15:D16"/>
    <mergeCell ref="K30:M30"/>
    <mergeCell ref="K31:M31"/>
    <mergeCell ref="K27:M27"/>
    <mergeCell ref="K33:M33"/>
    <mergeCell ref="K25:M25"/>
    <mergeCell ref="K20:M20"/>
    <mergeCell ref="K21:M21"/>
    <mergeCell ref="K22:M22"/>
    <mergeCell ref="K23:M23"/>
    <mergeCell ref="K24:M24"/>
    <mergeCell ref="P37:R37"/>
    <mergeCell ref="S37:T37"/>
    <mergeCell ref="U37:V37"/>
    <mergeCell ref="K36:M36"/>
    <mergeCell ref="N36:O36"/>
    <mergeCell ref="K19:M19"/>
    <mergeCell ref="K32:M32"/>
    <mergeCell ref="K28:M28"/>
    <mergeCell ref="K26:M26"/>
    <mergeCell ref="K29:M29"/>
    <mergeCell ref="U39:V39"/>
    <mergeCell ref="K38:M38"/>
    <mergeCell ref="N38:O38"/>
    <mergeCell ref="P38:R38"/>
    <mergeCell ref="S38:T38"/>
    <mergeCell ref="P36:R36"/>
    <mergeCell ref="S36:T36"/>
    <mergeCell ref="U36:V36"/>
    <mergeCell ref="K37:M37"/>
    <mergeCell ref="N37:O37"/>
    <mergeCell ref="U41:V41"/>
    <mergeCell ref="K40:M40"/>
    <mergeCell ref="N40:O40"/>
    <mergeCell ref="P40:R40"/>
    <mergeCell ref="S40:T40"/>
    <mergeCell ref="U38:V38"/>
    <mergeCell ref="K39:M39"/>
    <mergeCell ref="N39:O39"/>
    <mergeCell ref="P39:R39"/>
    <mergeCell ref="S39:T39"/>
    <mergeCell ref="U43:V43"/>
    <mergeCell ref="K42:M42"/>
    <mergeCell ref="N42:O42"/>
    <mergeCell ref="P42:R42"/>
    <mergeCell ref="S42:T42"/>
    <mergeCell ref="U40:V40"/>
    <mergeCell ref="K41:M41"/>
    <mergeCell ref="N41:O41"/>
    <mergeCell ref="P41:R41"/>
    <mergeCell ref="S41:T41"/>
    <mergeCell ref="U45:V45"/>
    <mergeCell ref="K44:M44"/>
    <mergeCell ref="N44:O44"/>
    <mergeCell ref="P44:R44"/>
    <mergeCell ref="S44:T44"/>
    <mergeCell ref="U42:V42"/>
    <mergeCell ref="K43:M43"/>
    <mergeCell ref="N43:O43"/>
    <mergeCell ref="P43:R43"/>
    <mergeCell ref="S43:T43"/>
    <mergeCell ref="U47:V47"/>
    <mergeCell ref="K46:M46"/>
    <mergeCell ref="N46:O46"/>
    <mergeCell ref="P46:R46"/>
    <mergeCell ref="S46:T46"/>
    <mergeCell ref="U44:V44"/>
    <mergeCell ref="K45:M45"/>
    <mergeCell ref="N45:O45"/>
    <mergeCell ref="P45:R45"/>
    <mergeCell ref="S45:T45"/>
    <mergeCell ref="U49:V49"/>
    <mergeCell ref="K48:M48"/>
    <mergeCell ref="N48:O48"/>
    <mergeCell ref="P48:R48"/>
    <mergeCell ref="S48:T48"/>
    <mergeCell ref="U46:V46"/>
    <mergeCell ref="K47:M47"/>
    <mergeCell ref="N47:O47"/>
    <mergeCell ref="P47:R47"/>
    <mergeCell ref="S47:T47"/>
    <mergeCell ref="U51:V51"/>
    <mergeCell ref="K50:M50"/>
    <mergeCell ref="N50:O50"/>
    <mergeCell ref="P50:R50"/>
    <mergeCell ref="S50:T50"/>
    <mergeCell ref="U48:V48"/>
    <mergeCell ref="K49:M49"/>
    <mergeCell ref="N49:O49"/>
    <mergeCell ref="P49:R49"/>
    <mergeCell ref="S49:T49"/>
    <mergeCell ref="U53:V53"/>
    <mergeCell ref="K52:M52"/>
    <mergeCell ref="N52:O52"/>
    <mergeCell ref="P52:R52"/>
    <mergeCell ref="S52:T52"/>
    <mergeCell ref="U50:V50"/>
    <mergeCell ref="K51:M51"/>
    <mergeCell ref="N51:O51"/>
    <mergeCell ref="P51:R51"/>
    <mergeCell ref="S51:T51"/>
    <mergeCell ref="U55:V55"/>
    <mergeCell ref="K54:M54"/>
    <mergeCell ref="N54:O54"/>
    <mergeCell ref="P54:R54"/>
    <mergeCell ref="S54:T54"/>
    <mergeCell ref="U52:V52"/>
    <mergeCell ref="K53:M53"/>
    <mergeCell ref="N53:O53"/>
    <mergeCell ref="P53:R53"/>
    <mergeCell ref="S53:T53"/>
    <mergeCell ref="U57:V57"/>
    <mergeCell ref="K56:M56"/>
    <mergeCell ref="N56:O56"/>
    <mergeCell ref="P56:R56"/>
    <mergeCell ref="S56:T56"/>
    <mergeCell ref="U54:V54"/>
    <mergeCell ref="K55:M55"/>
    <mergeCell ref="N55:O55"/>
    <mergeCell ref="P55:R55"/>
    <mergeCell ref="S55:T55"/>
    <mergeCell ref="U59:V59"/>
    <mergeCell ref="K58:M58"/>
    <mergeCell ref="N58:O58"/>
    <mergeCell ref="P58:R58"/>
    <mergeCell ref="S58:T58"/>
    <mergeCell ref="U56:V56"/>
    <mergeCell ref="K57:M57"/>
    <mergeCell ref="N57:O57"/>
    <mergeCell ref="P57:R57"/>
    <mergeCell ref="S57:T57"/>
    <mergeCell ref="U61:V61"/>
    <mergeCell ref="K60:M60"/>
    <mergeCell ref="N60:O60"/>
    <mergeCell ref="P60:R60"/>
    <mergeCell ref="S60:T60"/>
    <mergeCell ref="U58:V58"/>
    <mergeCell ref="K59:M59"/>
    <mergeCell ref="N59:O59"/>
    <mergeCell ref="P59:R59"/>
    <mergeCell ref="S59:T59"/>
    <mergeCell ref="U63:V63"/>
    <mergeCell ref="K62:M62"/>
    <mergeCell ref="N62:O62"/>
    <mergeCell ref="P62:R62"/>
    <mergeCell ref="S62:T62"/>
    <mergeCell ref="U60:V60"/>
    <mergeCell ref="K61:M61"/>
    <mergeCell ref="N61:O61"/>
    <mergeCell ref="P61:R61"/>
    <mergeCell ref="S61:T61"/>
    <mergeCell ref="U65:V65"/>
    <mergeCell ref="K64:M64"/>
    <mergeCell ref="N64:O64"/>
    <mergeCell ref="P64:R64"/>
    <mergeCell ref="S64:T64"/>
    <mergeCell ref="U62:V62"/>
    <mergeCell ref="K63:M63"/>
    <mergeCell ref="N63:O63"/>
    <mergeCell ref="P63:R63"/>
    <mergeCell ref="S63:T63"/>
    <mergeCell ref="U67:V67"/>
    <mergeCell ref="K66:M66"/>
    <mergeCell ref="N66:O66"/>
    <mergeCell ref="P66:R66"/>
    <mergeCell ref="S66:T66"/>
    <mergeCell ref="U64:V64"/>
    <mergeCell ref="K65:M65"/>
    <mergeCell ref="N65:O65"/>
    <mergeCell ref="P65:R65"/>
    <mergeCell ref="S65:T65"/>
    <mergeCell ref="U69:V69"/>
    <mergeCell ref="K68:M68"/>
    <mergeCell ref="N68:O68"/>
    <mergeCell ref="P68:R68"/>
    <mergeCell ref="S68:T68"/>
    <mergeCell ref="U66:V66"/>
    <mergeCell ref="K67:M67"/>
    <mergeCell ref="N67:O67"/>
    <mergeCell ref="P67:R67"/>
    <mergeCell ref="S67:T67"/>
    <mergeCell ref="U71:V71"/>
    <mergeCell ref="K70:M70"/>
    <mergeCell ref="N70:O70"/>
    <mergeCell ref="P70:R70"/>
    <mergeCell ref="S70:T70"/>
    <mergeCell ref="U68:V68"/>
    <mergeCell ref="K69:M69"/>
    <mergeCell ref="N69:O69"/>
    <mergeCell ref="P69:R69"/>
    <mergeCell ref="S69:T69"/>
    <mergeCell ref="U73:V73"/>
    <mergeCell ref="K72:M72"/>
    <mergeCell ref="N72:O72"/>
    <mergeCell ref="P72:R72"/>
    <mergeCell ref="S72:T72"/>
    <mergeCell ref="U70:V70"/>
    <mergeCell ref="K71:M71"/>
    <mergeCell ref="N71:O71"/>
    <mergeCell ref="P71:R71"/>
    <mergeCell ref="S71:T71"/>
    <mergeCell ref="U75:V75"/>
    <mergeCell ref="K74:M74"/>
    <mergeCell ref="N74:O74"/>
    <mergeCell ref="P74:R74"/>
    <mergeCell ref="S74:T74"/>
    <mergeCell ref="U72:V72"/>
    <mergeCell ref="K73:M73"/>
    <mergeCell ref="N73:O73"/>
    <mergeCell ref="P73:R73"/>
    <mergeCell ref="S73:T73"/>
    <mergeCell ref="U77:V77"/>
    <mergeCell ref="K76:M76"/>
    <mergeCell ref="N76:O76"/>
    <mergeCell ref="P76:R76"/>
    <mergeCell ref="S76:T76"/>
    <mergeCell ref="U74:V74"/>
    <mergeCell ref="K75:M75"/>
    <mergeCell ref="N75:O75"/>
    <mergeCell ref="P75:R75"/>
    <mergeCell ref="S75:T75"/>
    <mergeCell ref="U79:V79"/>
    <mergeCell ref="K78:M78"/>
    <mergeCell ref="N78:O78"/>
    <mergeCell ref="P78:R78"/>
    <mergeCell ref="S78:T78"/>
    <mergeCell ref="U76:V76"/>
    <mergeCell ref="K77:M77"/>
    <mergeCell ref="N77:O77"/>
    <mergeCell ref="P77:R77"/>
    <mergeCell ref="S77:T77"/>
    <mergeCell ref="U81:V81"/>
    <mergeCell ref="K80:M80"/>
    <mergeCell ref="N80:O80"/>
    <mergeCell ref="P80:R80"/>
    <mergeCell ref="S80:T80"/>
    <mergeCell ref="U78:V78"/>
    <mergeCell ref="K79:M79"/>
    <mergeCell ref="N79:O79"/>
    <mergeCell ref="P79:R79"/>
    <mergeCell ref="S79:T79"/>
    <mergeCell ref="U83:V83"/>
    <mergeCell ref="K82:M82"/>
    <mergeCell ref="N82:O82"/>
    <mergeCell ref="P82:R82"/>
    <mergeCell ref="S82:T82"/>
    <mergeCell ref="U80:V80"/>
    <mergeCell ref="K81:M81"/>
    <mergeCell ref="N81:O81"/>
    <mergeCell ref="P81:R81"/>
    <mergeCell ref="S81:T81"/>
    <mergeCell ref="U85:V85"/>
    <mergeCell ref="K84:M84"/>
    <mergeCell ref="N84:O84"/>
    <mergeCell ref="P84:R84"/>
    <mergeCell ref="S84:T84"/>
    <mergeCell ref="U82:V82"/>
    <mergeCell ref="K83:M83"/>
    <mergeCell ref="N83:O83"/>
    <mergeCell ref="P83:R83"/>
    <mergeCell ref="S83:T83"/>
    <mergeCell ref="U87:V87"/>
    <mergeCell ref="K86:M86"/>
    <mergeCell ref="N86:O86"/>
    <mergeCell ref="P86:R86"/>
    <mergeCell ref="S86:T86"/>
    <mergeCell ref="U84:V84"/>
    <mergeCell ref="K85:M85"/>
    <mergeCell ref="N85:O85"/>
    <mergeCell ref="P85:R85"/>
    <mergeCell ref="S85:T85"/>
    <mergeCell ref="U89:V89"/>
    <mergeCell ref="K88:M88"/>
    <mergeCell ref="N88:O88"/>
    <mergeCell ref="P88:R88"/>
    <mergeCell ref="S88:T88"/>
    <mergeCell ref="U86:V86"/>
    <mergeCell ref="K87:M87"/>
    <mergeCell ref="N87:O87"/>
    <mergeCell ref="P87:R87"/>
    <mergeCell ref="S87:T87"/>
    <mergeCell ref="U91:V91"/>
    <mergeCell ref="K90:M90"/>
    <mergeCell ref="N90:O90"/>
    <mergeCell ref="P90:R90"/>
    <mergeCell ref="S90:T90"/>
    <mergeCell ref="U88:V88"/>
    <mergeCell ref="K89:M89"/>
    <mergeCell ref="N89:O89"/>
    <mergeCell ref="P89:R89"/>
    <mergeCell ref="S89:T89"/>
    <mergeCell ref="U93:V93"/>
    <mergeCell ref="K92:M92"/>
    <mergeCell ref="N92:O92"/>
    <mergeCell ref="P92:R92"/>
    <mergeCell ref="S92:T92"/>
    <mergeCell ref="U90:V90"/>
    <mergeCell ref="K91:M91"/>
    <mergeCell ref="N91:O91"/>
    <mergeCell ref="P91:R91"/>
    <mergeCell ref="S91:T91"/>
    <mergeCell ref="U95:V95"/>
    <mergeCell ref="K94:M94"/>
    <mergeCell ref="N94:O94"/>
    <mergeCell ref="P94:R94"/>
    <mergeCell ref="S94:T94"/>
    <mergeCell ref="U92:V92"/>
    <mergeCell ref="K93:M93"/>
    <mergeCell ref="N93:O93"/>
    <mergeCell ref="P93:R93"/>
    <mergeCell ref="S93:T93"/>
    <mergeCell ref="U97:V97"/>
    <mergeCell ref="K96:M96"/>
    <mergeCell ref="N96:O96"/>
    <mergeCell ref="P96:R96"/>
    <mergeCell ref="S96:T96"/>
    <mergeCell ref="U94:V94"/>
    <mergeCell ref="K95:M95"/>
    <mergeCell ref="N95:O95"/>
    <mergeCell ref="P95:R95"/>
    <mergeCell ref="S95:T95"/>
    <mergeCell ref="U99:V99"/>
    <mergeCell ref="K98:M98"/>
    <mergeCell ref="N98:O98"/>
    <mergeCell ref="P98:R98"/>
    <mergeCell ref="S98:T98"/>
    <mergeCell ref="U96:V96"/>
    <mergeCell ref="K97:M97"/>
    <mergeCell ref="N97:O97"/>
    <mergeCell ref="P97:R97"/>
    <mergeCell ref="S97:T97"/>
    <mergeCell ref="U101:V101"/>
    <mergeCell ref="K100:M100"/>
    <mergeCell ref="N100:O100"/>
    <mergeCell ref="P100:R100"/>
    <mergeCell ref="S100:T100"/>
    <mergeCell ref="U98:V98"/>
    <mergeCell ref="K99:M99"/>
    <mergeCell ref="N99:O99"/>
    <mergeCell ref="P99:R99"/>
    <mergeCell ref="S99:T99"/>
    <mergeCell ref="U103:V103"/>
    <mergeCell ref="K102:M102"/>
    <mergeCell ref="N102:O102"/>
    <mergeCell ref="P102:R102"/>
    <mergeCell ref="S102:T102"/>
    <mergeCell ref="U100:V100"/>
    <mergeCell ref="K101:M101"/>
    <mergeCell ref="N101:O101"/>
    <mergeCell ref="P101:R101"/>
    <mergeCell ref="S101:T101"/>
    <mergeCell ref="U105:V105"/>
    <mergeCell ref="K104:M104"/>
    <mergeCell ref="N104:O104"/>
    <mergeCell ref="P104:R104"/>
    <mergeCell ref="S104:T104"/>
    <mergeCell ref="U102:V102"/>
    <mergeCell ref="K103:M103"/>
    <mergeCell ref="N103:O103"/>
    <mergeCell ref="P103:R103"/>
    <mergeCell ref="S103:T103"/>
    <mergeCell ref="U107:V107"/>
    <mergeCell ref="K106:M106"/>
    <mergeCell ref="N106:O106"/>
    <mergeCell ref="P106:R106"/>
    <mergeCell ref="S106:T106"/>
    <mergeCell ref="U104:V104"/>
    <mergeCell ref="K105:M105"/>
    <mergeCell ref="N105:O105"/>
    <mergeCell ref="P105:R105"/>
    <mergeCell ref="S105:T105"/>
    <mergeCell ref="U109:V109"/>
    <mergeCell ref="K108:M108"/>
    <mergeCell ref="N108:O108"/>
    <mergeCell ref="P108:R108"/>
    <mergeCell ref="S108:T108"/>
    <mergeCell ref="U106:V106"/>
    <mergeCell ref="K107:M107"/>
    <mergeCell ref="N107:O107"/>
    <mergeCell ref="P107:R107"/>
    <mergeCell ref="S107:T107"/>
    <mergeCell ref="U111:V111"/>
    <mergeCell ref="K110:M110"/>
    <mergeCell ref="N110:O110"/>
    <mergeCell ref="P110:R110"/>
    <mergeCell ref="S110:T110"/>
    <mergeCell ref="U108:V108"/>
    <mergeCell ref="K109:M109"/>
    <mergeCell ref="N109:O109"/>
    <mergeCell ref="P109:R109"/>
    <mergeCell ref="S109:T109"/>
    <mergeCell ref="U113:V113"/>
    <mergeCell ref="K112:M112"/>
    <mergeCell ref="N112:O112"/>
    <mergeCell ref="P112:R112"/>
    <mergeCell ref="S112:T112"/>
    <mergeCell ref="U110:V110"/>
    <mergeCell ref="K111:M111"/>
    <mergeCell ref="N111:O111"/>
    <mergeCell ref="P111:R111"/>
    <mergeCell ref="S111:T111"/>
    <mergeCell ref="U115:V115"/>
    <mergeCell ref="K114:M114"/>
    <mergeCell ref="N114:O114"/>
    <mergeCell ref="P114:R114"/>
    <mergeCell ref="S114:T114"/>
    <mergeCell ref="U112:V112"/>
    <mergeCell ref="K113:M113"/>
    <mergeCell ref="N113:O113"/>
    <mergeCell ref="P113:R113"/>
    <mergeCell ref="S113:T113"/>
    <mergeCell ref="U117:V117"/>
    <mergeCell ref="K116:M116"/>
    <mergeCell ref="N116:O116"/>
    <mergeCell ref="P116:R116"/>
    <mergeCell ref="S116:T116"/>
    <mergeCell ref="U114:V114"/>
    <mergeCell ref="K115:M115"/>
    <mergeCell ref="N115:O115"/>
    <mergeCell ref="P115:R115"/>
    <mergeCell ref="S115:T115"/>
    <mergeCell ref="U119:V119"/>
    <mergeCell ref="K118:M118"/>
    <mergeCell ref="N118:O118"/>
    <mergeCell ref="P118:R118"/>
    <mergeCell ref="S118:T118"/>
    <mergeCell ref="U116:V116"/>
    <mergeCell ref="K117:M117"/>
    <mergeCell ref="N117:O117"/>
    <mergeCell ref="P117:R117"/>
    <mergeCell ref="S117:T117"/>
    <mergeCell ref="U121:V121"/>
    <mergeCell ref="K120:M120"/>
    <mergeCell ref="N120:O120"/>
    <mergeCell ref="P120:R120"/>
    <mergeCell ref="S120:T120"/>
    <mergeCell ref="U118:V118"/>
    <mergeCell ref="K119:M119"/>
    <mergeCell ref="N119:O119"/>
    <mergeCell ref="P119:R119"/>
    <mergeCell ref="S119:T119"/>
    <mergeCell ref="U123:V123"/>
    <mergeCell ref="K122:M122"/>
    <mergeCell ref="N122:O122"/>
    <mergeCell ref="P122:R122"/>
    <mergeCell ref="S122:T122"/>
    <mergeCell ref="U120:V120"/>
    <mergeCell ref="K121:M121"/>
    <mergeCell ref="N121:O121"/>
    <mergeCell ref="P121:R121"/>
    <mergeCell ref="S121:T121"/>
    <mergeCell ref="U125:V125"/>
    <mergeCell ref="K124:M124"/>
    <mergeCell ref="N124:O124"/>
    <mergeCell ref="P124:R124"/>
    <mergeCell ref="S124:T124"/>
    <mergeCell ref="U122:V122"/>
    <mergeCell ref="K123:M123"/>
    <mergeCell ref="N123:O123"/>
    <mergeCell ref="P123:R123"/>
    <mergeCell ref="S123:T123"/>
    <mergeCell ref="U127:V127"/>
    <mergeCell ref="K126:M126"/>
    <mergeCell ref="N126:O126"/>
    <mergeCell ref="P126:R126"/>
    <mergeCell ref="S126:T126"/>
    <mergeCell ref="U124:V124"/>
    <mergeCell ref="K125:M125"/>
    <mergeCell ref="N125:O125"/>
    <mergeCell ref="P125:R125"/>
    <mergeCell ref="S125:T125"/>
    <mergeCell ref="U129:V129"/>
    <mergeCell ref="K128:M128"/>
    <mergeCell ref="N128:O128"/>
    <mergeCell ref="P128:R128"/>
    <mergeCell ref="S128:T128"/>
    <mergeCell ref="U126:V126"/>
    <mergeCell ref="K127:M127"/>
    <mergeCell ref="N127:O127"/>
    <mergeCell ref="P127:R127"/>
    <mergeCell ref="S127:T127"/>
    <mergeCell ref="U131:V131"/>
    <mergeCell ref="K130:M130"/>
    <mergeCell ref="N130:O130"/>
    <mergeCell ref="P130:R130"/>
    <mergeCell ref="S130:T130"/>
    <mergeCell ref="U128:V128"/>
    <mergeCell ref="K129:M129"/>
    <mergeCell ref="N129:O129"/>
    <mergeCell ref="P129:R129"/>
    <mergeCell ref="S129:T129"/>
    <mergeCell ref="U133:V133"/>
    <mergeCell ref="K132:M132"/>
    <mergeCell ref="N132:O132"/>
    <mergeCell ref="P132:R132"/>
    <mergeCell ref="S132:T132"/>
    <mergeCell ref="U130:V130"/>
    <mergeCell ref="K131:M131"/>
    <mergeCell ref="N131:O131"/>
    <mergeCell ref="P131:R131"/>
    <mergeCell ref="S131:T131"/>
    <mergeCell ref="U135:V135"/>
    <mergeCell ref="K134:M134"/>
    <mergeCell ref="N134:O134"/>
    <mergeCell ref="P134:R134"/>
    <mergeCell ref="S134:T134"/>
    <mergeCell ref="U132:V132"/>
    <mergeCell ref="K133:M133"/>
    <mergeCell ref="N133:O133"/>
    <mergeCell ref="P133:R133"/>
    <mergeCell ref="S133:T133"/>
    <mergeCell ref="U137:V137"/>
    <mergeCell ref="K136:M136"/>
    <mergeCell ref="N136:O136"/>
    <mergeCell ref="P136:R136"/>
    <mergeCell ref="S136:T136"/>
    <mergeCell ref="U134:V134"/>
    <mergeCell ref="K135:M135"/>
    <mergeCell ref="N135:O135"/>
    <mergeCell ref="P135:R135"/>
    <mergeCell ref="S135:T135"/>
    <mergeCell ref="U139:V139"/>
    <mergeCell ref="K138:M138"/>
    <mergeCell ref="N138:O138"/>
    <mergeCell ref="P138:R138"/>
    <mergeCell ref="S138:T138"/>
    <mergeCell ref="U136:V136"/>
    <mergeCell ref="K137:M137"/>
    <mergeCell ref="N137:O137"/>
    <mergeCell ref="P137:R137"/>
    <mergeCell ref="S137:T137"/>
    <mergeCell ref="U141:V141"/>
    <mergeCell ref="K140:M140"/>
    <mergeCell ref="N140:O140"/>
    <mergeCell ref="P140:R140"/>
    <mergeCell ref="S140:T140"/>
    <mergeCell ref="U138:V138"/>
    <mergeCell ref="K139:M139"/>
    <mergeCell ref="N139:O139"/>
    <mergeCell ref="P139:R139"/>
    <mergeCell ref="S139:T139"/>
    <mergeCell ref="U143:V143"/>
    <mergeCell ref="K142:M142"/>
    <mergeCell ref="N142:O142"/>
    <mergeCell ref="P142:R142"/>
    <mergeCell ref="S142:T142"/>
    <mergeCell ref="U140:V140"/>
    <mergeCell ref="K141:M141"/>
    <mergeCell ref="N141:O141"/>
    <mergeCell ref="P141:R141"/>
    <mergeCell ref="S141:T141"/>
    <mergeCell ref="U145:V145"/>
    <mergeCell ref="K144:M144"/>
    <mergeCell ref="N144:O144"/>
    <mergeCell ref="P144:R144"/>
    <mergeCell ref="S144:T144"/>
    <mergeCell ref="U142:V142"/>
    <mergeCell ref="K143:M143"/>
    <mergeCell ref="N143:O143"/>
    <mergeCell ref="P143:R143"/>
    <mergeCell ref="S143:T143"/>
    <mergeCell ref="U147:V147"/>
    <mergeCell ref="K146:M146"/>
    <mergeCell ref="N146:O146"/>
    <mergeCell ref="P146:R146"/>
    <mergeCell ref="S146:T146"/>
    <mergeCell ref="U144:V144"/>
    <mergeCell ref="K145:M145"/>
    <mergeCell ref="N145:O145"/>
    <mergeCell ref="P145:R145"/>
    <mergeCell ref="S145:T145"/>
    <mergeCell ref="U149:V149"/>
    <mergeCell ref="K148:M148"/>
    <mergeCell ref="N148:O148"/>
    <mergeCell ref="P148:R148"/>
    <mergeCell ref="S148:T148"/>
    <mergeCell ref="U146:V146"/>
    <mergeCell ref="K147:M147"/>
    <mergeCell ref="N147:O147"/>
    <mergeCell ref="P147:R147"/>
    <mergeCell ref="S147:T147"/>
    <mergeCell ref="U151:V151"/>
    <mergeCell ref="K150:M150"/>
    <mergeCell ref="N150:O150"/>
    <mergeCell ref="P150:R150"/>
    <mergeCell ref="S150:T150"/>
    <mergeCell ref="U148:V148"/>
    <mergeCell ref="K149:M149"/>
    <mergeCell ref="N149:O149"/>
    <mergeCell ref="P149:R149"/>
    <mergeCell ref="S149:T149"/>
    <mergeCell ref="U153:V153"/>
    <mergeCell ref="K152:M152"/>
    <mergeCell ref="N152:O152"/>
    <mergeCell ref="P152:R152"/>
    <mergeCell ref="S152:T152"/>
    <mergeCell ref="U150:V150"/>
    <mergeCell ref="K151:M151"/>
    <mergeCell ref="N151:O151"/>
    <mergeCell ref="P151:R151"/>
    <mergeCell ref="S151:T151"/>
    <mergeCell ref="U155:V155"/>
    <mergeCell ref="K154:M154"/>
    <mergeCell ref="N154:O154"/>
    <mergeCell ref="P154:R154"/>
    <mergeCell ref="S154:T154"/>
    <mergeCell ref="U152:V152"/>
    <mergeCell ref="K153:M153"/>
    <mergeCell ref="N153:O153"/>
    <mergeCell ref="P153:R153"/>
    <mergeCell ref="S153:T153"/>
    <mergeCell ref="U157:V157"/>
    <mergeCell ref="K156:M156"/>
    <mergeCell ref="N156:O156"/>
    <mergeCell ref="P156:R156"/>
    <mergeCell ref="S156:T156"/>
    <mergeCell ref="U154:V154"/>
    <mergeCell ref="K155:M155"/>
    <mergeCell ref="N155:O155"/>
    <mergeCell ref="P155:R155"/>
    <mergeCell ref="S155:T155"/>
    <mergeCell ref="U159:V159"/>
    <mergeCell ref="K158:M158"/>
    <mergeCell ref="N158:O158"/>
    <mergeCell ref="P158:R158"/>
    <mergeCell ref="S158:T158"/>
    <mergeCell ref="U156:V156"/>
    <mergeCell ref="K157:M157"/>
    <mergeCell ref="N157:O157"/>
    <mergeCell ref="P157:R157"/>
    <mergeCell ref="S157:T157"/>
    <mergeCell ref="U161:V161"/>
    <mergeCell ref="K160:M160"/>
    <mergeCell ref="N160:O160"/>
    <mergeCell ref="P160:R160"/>
    <mergeCell ref="S160:T160"/>
    <mergeCell ref="U158:V158"/>
    <mergeCell ref="K159:M159"/>
    <mergeCell ref="N159:O159"/>
    <mergeCell ref="P159:R159"/>
    <mergeCell ref="S159:T159"/>
    <mergeCell ref="U163:V163"/>
    <mergeCell ref="K162:M162"/>
    <mergeCell ref="N162:O162"/>
    <mergeCell ref="P162:R162"/>
    <mergeCell ref="S162:T162"/>
    <mergeCell ref="U160:V160"/>
    <mergeCell ref="K161:M161"/>
    <mergeCell ref="N161:O161"/>
    <mergeCell ref="P161:R161"/>
    <mergeCell ref="S161:T161"/>
    <mergeCell ref="U165:V165"/>
    <mergeCell ref="K164:M164"/>
    <mergeCell ref="N164:O164"/>
    <mergeCell ref="P164:R164"/>
    <mergeCell ref="S164:T164"/>
    <mergeCell ref="U162:V162"/>
    <mergeCell ref="K163:M163"/>
    <mergeCell ref="N163:O163"/>
    <mergeCell ref="P163:R163"/>
    <mergeCell ref="S163:T163"/>
    <mergeCell ref="U167:V167"/>
    <mergeCell ref="K166:M166"/>
    <mergeCell ref="N166:O166"/>
    <mergeCell ref="P166:R166"/>
    <mergeCell ref="S166:T166"/>
    <mergeCell ref="U164:V164"/>
    <mergeCell ref="K165:M165"/>
    <mergeCell ref="N165:O165"/>
    <mergeCell ref="P165:R165"/>
    <mergeCell ref="S165:T165"/>
    <mergeCell ref="U169:V169"/>
    <mergeCell ref="K168:M168"/>
    <mergeCell ref="N168:O168"/>
    <mergeCell ref="P168:R168"/>
    <mergeCell ref="S168:T168"/>
    <mergeCell ref="U166:V166"/>
    <mergeCell ref="K167:M167"/>
    <mergeCell ref="N167:O167"/>
    <mergeCell ref="P167:R167"/>
    <mergeCell ref="S167:T167"/>
    <mergeCell ref="U171:V171"/>
    <mergeCell ref="K170:M170"/>
    <mergeCell ref="N170:O170"/>
    <mergeCell ref="P170:R170"/>
    <mergeCell ref="S170:T170"/>
    <mergeCell ref="U168:V168"/>
    <mergeCell ref="K169:M169"/>
    <mergeCell ref="N169:O169"/>
    <mergeCell ref="P169:R169"/>
    <mergeCell ref="S169:T169"/>
    <mergeCell ref="U173:V173"/>
    <mergeCell ref="K172:M172"/>
    <mergeCell ref="N172:O172"/>
    <mergeCell ref="P172:R172"/>
    <mergeCell ref="S172:T172"/>
    <mergeCell ref="U170:V170"/>
    <mergeCell ref="K171:M171"/>
    <mergeCell ref="N171:O171"/>
    <mergeCell ref="P171:R171"/>
    <mergeCell ref="S171:T171"/>
    <mergeCell ref="U175:V175"/>
    <mergeCell ref="K174:M174"/>
    <mergeCell ref="N174:O174"/>
    <mergeCell ref="P174:R174"/>
    <mergeCell ref="S174:T174"/>
    <mergeCell ref="U172:V172"/>
    <mergeCell ref="K173:M173"/>
    <mergeCell ref="N173:O173"/>
    <mergeCell ref="P173:R173"/>
    <mergeCell ref="S173:T173"/>
    <mergeCell ref="U177:V177"/>
    <mergeCell ref="K176:M176"/>
    <mergeCell ref="N176:O176"/>
    <mergeCell ref="P176:R176"/>
    <mergeCell ref="S176:T176"/>
    <mergeCell ref="U174:V174"/>
    <mergeCell ref="K175:M175"/>
    <mergeCell ref="N175:O175"/>
    <mergeCell ref="P175:R175"/>
    <mergeCell ref="S175:T175"/>
    <mergeCell ref="U179:V179"/>
    <mergeCell ref="K178:M178"/>
    <mergeCell ref="N178:O178"/>
    <mergeCell ref="P178:R178"/>
    <mergeCell ref="S178:T178"/>
    <mergeCell ref="U176:V176"/>
    <mergeCell ref="K177:M177"/>
    <mergeCell ref="N177:O177"/>
    <mergeCell ref="P177:R177"/>
    <mergeCell ref="S177:T177"/>
    <mergeCell ref="U181:V181"/>
    <mergeCell ref="K180:M180"/>
    <mergeCell ref="N180:O180"/>
    <mergeCell ref="P180:R180"/>
    <mergeCell ref="S180:T180"/>
    <mergeCell ref="U178:V178"/>
    <mergeCell ref="K179:M179"/>
    <mergeCell ref="N179:O179"/>
    <mergeCell ref="P179:R179"/>
    <mergeCell ref="S179:T179"/>
    <mergeCell ref="U183:V183"/>
    <mergeCell ref="K182:M182"/>
    <mergeCell ref="N182:O182"/>
    <mergeCell ref="P182:R182"/>
    <mergeCell ref="S182:T182"/>
    <mergeCell ref="U180:V180"/>
    <mergeCell ref="K181:M181"/>
    <mergeCell ref="N181:O181"/>
    <mergeCell ref="P181:R181"/>
    <mergeCell ref="S181:T181"/>
    <mergeCell ref="U185:V185"/>
    <mergeCell ref="K184:M184"/>
    <mergeCell ref="N184:O184"/>
    <mergeCell ref="P184:R184"/>
    <mergeCell ref="S184:T184"/>
    <mergeCell ref="U182:V182"/>
    <mergeCell ref="K183:M183"/>
    <mergeCell ref="N183:O183"/>
    <mergeCell ref="P183:R183"/>
    <mergeCell ref="S183:T183"/>
    <mergeCell ref="U187:V187"/>
    <mergeCell ref="K186:M186"/>
    <mergeCell ref="N186:O186"/>
    <mergeCell ref="P186:R186"/>
    <mergeCell ref="S186:T186"/>
    <mergeCell ref="U184:V184"/>
    <mergeCell ref="K185:M185"/>
    <mergeCell ref="N185:O185"/>
    <mergeCell ref="P185:R185"/>
    <mergeCell ref="S185:T185"/>
    <mergeCell ref="U189:V189"/>
    <mergeCell ref="K188:M188"/>
    <mergeCell ref="N188:O188"/>
    <mergeCell ref="P188:R188"/>
    <mergeCell ref="S188:T188"/>
    <mergeCell ref="U186:V186"/>
    <mergeCell ref="K187:M187"/>
    <mergeCell ref="N187:O187"/>
    <mergeCell ref="P187:R187"/>
    <mergeCell ref="S187:T187"/>
    <mergeCell ref="U191:V191"/>
    <mergeCell ref="K190:M190"/>
    <mergeCell ref="N190:O190"/>
    <mergeCell ref="P190:R190"/>
    <mergeCell ref="S190:T190"/>
    <mergeCell ref="U188:V188"/>
    <mergeCell ref="K189:M189"/>
    <mergeCell ref="N189:O189"/>
    <mergeCell ref="P189:R189"/>
    <mergeCell ref="S189:T189"/>
    <mergeCell ref="U193:V193"/>
    <mergeCell ref="K192:M192"/>
    <mergeCell ref="N192:O192"/>
    <mergeCell ref="P192:R192"/>
    <mergeCell ref="S192:T192"/>
    <mergeCell ref="U190:V190"/>
    <mergeCell ref="K191:M191"/>
    <mergeCell ref="N191:O191"/>
    <mergeCell ref="P191:R191"/>
    <mergeCell ref="S191:T191"/>
    <mergeCell ref="U195:V195"/>
    <mergeCell ref="K194:M194"/>
    <mergeCell ref="N194:O194"/>
    <mergeCell ref="P194:R194"/>
    <mergeCell ref="S194:T194"/>
    <mergeCell ref="U192:V192"/>
    <mergeCell ref="K193:M193"/>
    <mergeCell ref="N193:O193"/>
    <mergeCell ref="P193:R193"/>
    <mergeCell ref="S193:T193"/>
    <mergeCell ref="U197:V197"/>
    <mergeCell ref="K196:M196"/>
    <mergeCell ref="N196:O196"/>
    <mergeCell ref="P196:R196"/>
    <mergeCell ref="S196:T196"/>
    <mergeCell ref="U194:V194"/>
    <mergeCell ref="K195:M195"/>
    <mergeCell ref="N195:O195"/>
    <mergeCell ref="P195:R195"/>
    <mergeCell ref="S195:T195"/>
    <mergeCell ref="U199:V199"/>
    <mergeCell ref="K198:M198"/>
    <mergeCell ref="N198:O198"/>
    <mergeCell ref="P198:R198"/>
    <mergeCell ref="S198:T198"/>
    <mergeCell ref="U196:V196"/>
    <mergeCell ref="K197:M197"/>
    <mergeCell ref="N197:O197"/>
    <mergeCell ref="P197:R197"/>
    <mergeCell ref="S197:T197"/>
    <mergeCell ref="U201:V201"/>
    <mergeCell ref="K200:M200"/>
    <mergeCell ref="N200:O200"/>
    <mergeCell ref="P200:R200"/>
    <mergeCell ref="S200:T200"/>
    <mergeCell ref="U198:V198"/>
    <mergeCell ref="K199:M199"/>
    <mergeCell ref="N199:O199"/>
    <mergeCell ref="P199:R199"/>
    <mergeCell ref="S199:T199"/>
    <mergeCell ref="U203:V203"/>
    <mergeCell ref="K202:M202"/>
    <mergeCell ref="N202:O202"/>
    <mergeCell ref="P202:R202"/>
    <mergeCell ref="S202:T202"/>
    <mergeCell ref="U200:V200"/>
    <mergeCell ref="K201:M201"/>
    <mergeCell ref="N201:O201"/>
    <mergeCell ref="P201:R201"/>
    <mergeCell ref="S201:T201"/>
    <mergeCell ref="U205:V205"/>
    <mergeCell ref="K204:M204"/>
    <mergeCell ref="N204:O204"/>
    <mergeCell ref="P204:R204"/>
    <mergeCell ref="S204:T204"/>
    <mergeCell ref="U202:V202"/>
    <mergeCell ref="K203:M203"/>
    <mergeCell ref="N203:O203"/>
    <mergeCell ref="P203:R203"/>
    <mergeCell ref="S203:T203"/>
    <mergeCell ref="U207:V207"/>
    <mergeCell ref="K206:M206"/>
    <mergeCell ref="N206:O206"/>
    <mergeCell ref="P206:R206"/>
    <mergeCell ref="S206:T206"/>
    <mergeCell ref="U204:V204"/>
    <mergeCell ref="K205:M205"/>
    <mergeCell ref="N205:O205"/>
    <mergeCell ref="P205:R205"/>
    <mergeCell ref="S205:T205"/>
    <mergeCell ref="U209:V209"/>
    <mergeCell ref="K208:M208"/>
    <mergeCell ref="N208:O208"/>
    <mergeCell ref="P208:R208"/>
    <mergeCell ref="S208:T208"/>
    <mergeCell ref="U206:V206"/>
    <mergeCell ref="K207:M207"/>
    <mergeCell ref="N207:O207"/>
    <mergeCell ref="P207:R207"/>
    <mergeCell ref="S207:T207"/>
    <mergeCell ref="U211:V211"/>
    <mergeCell ref="K210:M210"/>
    <mergeCell ref="N210:O210"/>
    <mergeCell ref="P210:R210"/>
    <mergeCell ref="S210:T210"/>
    <mergeCell ref="U208:V208"/>
    <mergeCell ref="K209:M209"/>
    <mergeCell ref="N209:O209"/>
    <mergeCell ref="P209:R209"/>
    <mergeCell ref="S209:T209"/>
    <mergeCell ref="U213:V213"/>
    <mergeCell ref="K212:M212"/>
    <mergeCell ref="N212:O212"/>
    <mergeCell ref="P212:R212"/>
    <mergeCell ref="S212:T212"/>
    <mergeCell ref="U210:V210"/>
    <mergeCell ref="K211:M211"/>
    <mergeCell ref="N211:O211"/>
    <mergeCell ref="P211:R211"/>
    <mergeCell ref="S211:T211"/>
    <mergeCell ref="U215:V215"/>
    <mergeCell ref="K214:M214"/>
    <mergeCell ref="N214:O214"/>
    <mergeCell ref="P214:R214"/>
    <mergeCell ref="S214:T214"/>
    <mergeCell ref="U212:V212"/>
    <mergeCell ref="K213:M213"/>
    <mergeCell ref="N213:O213"/>
    <mergeCell ref="P213:R213"/>
    <mergeCell ref="S213:T213"/>
    <mergeCell ref="U217:V217"/>
    <mergeCell ref="K216:M216"/>
    <mergeCell ref="N216:O216"/>
    <mergeCell ref="P216:R216"/>
    <mergeCell ref="S216:T216"/>
    <mergeCell ref="U214:V214"/>
    <mergeCell ref="K215:M215"/>
    <mergeCell ref="N215:O215"/>
    <mergeCell ref="P215:R215"/>
    <mergeCell ref="S215:T215"/>
    <mergeCell ref="U219:V219"/>
    <mergeCell ref="K218:M218"/>
    <mergeCell ref="N218:O218"/>
    <mergeCell ref="P218:R218"/>
    <mergeCell ref="S218:T218"/>
    <mergeCell ref="U216:V216"/>
    <mergeCell ref="K217:M217"/>
    <mergeCell ref="N217:O217"/>
    <mergeCell ref="P217:R217"/>
    <mergeCell ref="S217:T217"/>
    <mergeCell ref="U221:V221"/>
    <mergeCell ref="K220:M220"/>
    <mergeCell ref="N220:O220"/>
    <mergeCell ref="P220:R220"/>
    <mergeCell ref="S220:T220"/>
    <mergeCell ref="U218:V218"/>
    <mergeCell ref="K219:M219"/>
    <mergeCell ref="N219:O219"/>
    <mergeCell ref="P219:R219"/>
    <mergeCell ref="S219:T219"/>
    <mergeCell ref="U223:V223"/>
    <mergeCell ref="K222:M222"/>
    <mergeCell ref="N222:O222"/>
    <mergeCell ref="P222:R222"/>
    <mergeCell ref="S222:T222"/>
    <mergeCell ref="U220:V220"/>
    <mergeCell ref="K221:M221"/>
    <mergeCell ref="N221:O221"/>
    <mergeCell ref="P221:R221"/>
    <mergeCell ref="S221:T221"/>
    <mergeCell ref="U225:V225"/>
    <mergeCell ref="K224:M224"/>
    <mergeCell ref="N224:O224"/>
    <mergeCell ref="P224:R224"/>
    <mergeCell ref="S224:T224"/>
    <mergeCell ref="U222:V222"/>
    <mergeCell ref="K223:M223"/>
    <mergeCell ref="N223:O223"/>
    <mergeCell ref="P223:R223"/>
    <mergeCell ref="S223:T223"/>
    <mergeCell ref="U227:V227"/>
    <mergeCell ref="K226:M226"/>
    <mergeCell ref="N226:O226"/>
    <mergeCell ref="P226:R226"/>
    <mergeCell ref="S226:T226"/>
    <mergeCell ref="U224:V224"/>
    <mergeCell ref="K225:M225"/>
    <mergeCell ref="N225:O225"/>
    <mergeCell ref="P225:R225"/>
    <mergeCell ref="S225:T225"/>
    <mergeCell ref="U229:V229"/>
    <mergeCell ref="K228:M228"/>
    <mergeCell ref="N228:O228"/>
    <mergeCell ref="P228:R228"/>
    <mergeCell ref="S228:T228"/>
    <mergeCell ref="U226:V226"/>
    <mergeCell ref="K227:M227"/>
    <mergeCell ref="N227:O227"/>
    <mergeCell ref="P227:R227"/>
    <mergeCell ref="S227:T227"/>
    <mergeCell ref="U231:V231"/>
    <mergeCell ref="K230:M230"/>
    <mergeCell ref="N230:O230"/>
    <mergeCell ref="P230:R230"/>
    <mergeCell ref="S230:T230"/>
    <mergeCell ref="U228:V228"/>
    <mergeCell ref="K229:M229"/>
    <mergeCell ref="N229:O229"/>
    <mergeCell ref="P229:R229"/>
    <mergeCell ref="S229:T229"/>
    <mergeCell ref="U233:V233"/>
    <mergeCell ref="K232:M232"/>
    <mergeCell ref="N232:O232"/>
    <mergeCell ref="P232:R232"/>
    <mergeCell ref="S232:T232"/>
    <mergeCell ref="U230:V230"/>
    <mergeCell ref="K231:M231"/>
    <mergeCell ref="N231:O231"/>
    <mergeCell ref="P231:R231"/>
    <mergeCell ref="S231:T231"/>
    <mergeCell ref="U235:V235"/>
    <mergeCell ref="K234:M234"/>
    <mergeCell ref="N234:O234"/>
    <mergeCell ref="P234:R234"/>
    <mergeCell ref="S234:T234"/>
    <mergeCell ref="U232:V232"/>
    <mergeCell ref="K233:M233"/>
    <mergeCell ref="N233:O233"/>
    <mergeCell ref="P233:R233"/>
    <mergeCell ref="S233:T233"/>
    <mergeCell ref="U237:V237"/>
    <mergeCell ref="K236:M236"/>
    <mergeCell ref="N236:O236"/>
    <mergeCell ref="P236:R236"/>
    <mergeCell ref="S236:T236"/>
    <mergeCell ref="U234:V234"/>
    <mergeCell ref="K235:M235"/>
    <mergeCell ref="N235:O235"/>
    <mergeCell ref="P235:R235"/>
    <mergeCell ref="S235:T235"/>
    <mergeCell ref="U239:V239"/>
    <mergeCell ref="K238:M238"/>
    <mergeCell ref="N238:O238"/>
    <mergeCell ref="P238:R238"/>
    <mergeCell ref="S238:T238"/>
    <mergeCell ref="U236:V236"/>
    <mergeCell ref="K237:M237"/>
    <mergeCell ref="N237:O237"/>
    <mergeCell ref="P237:R237"/>
    <mergeCell ref="S237:T237"/>
    <mergeCell ref="U241:V241"/>
    <mergeCell ref="K240:M240"/>
    <mergeCell ref="N240:O240"/>
    <mergeCell ref="P240:R240"/>
    <mergeCell ref="S240:T240"/>
    <mergeCell ref="U238:V238"/>
    <mergeCell ref="K239:M239"/>
    <mergeCell ref="N239:O239"/>
    <mergeCell ref="P239:R239"/>
    <mergeCell ref="S239:T239"/>
    <mergeCell ref="U243:V243"/>
    <mergeCell ref="K242:M242"/>
    <mergeCell ref="N242:O242"/>
    <mergeCell ref="P242:R242"/>
    <mergeCell ref="S242:T242"/>
    <mergeCell ref="U240:V240"/>
    <mergeCell ref="K241:M241"/>
    <mergeCell ref="N241:O241"/>
    <mergeCell ref="P241:R241"/>
    <mergeCell ref="S241:T241"/>
    <mergeCell ref="U245:V245"/>
    <mergeCell ref="K244:M244"/>
    <mergeCell ref="N244:O244"/>
    <mergeCell ref="P244:R244"/>
    <mergeCell ref="S244:T244"/>
    <mergeCell ref="U242:V242"/>
    <mergeCell ref="K243:M243"/>
    <mergeCell ref="N243:O243"/>
    <mergeCell ref="P243:R243"/>
    <mergeCell ref="S243:T243"/>
    <mergeCell ref="U247:V247"/>
    <mergeCell ref="K246:M246"/>
    <mergeCell ref="N246:O246"/>
    <mergeCell ref="P246:R246"/>
    <mergeCell ref="S246:T246"/>
    <mergeCell ref="U244:V244"/>
    <mergeCell ref="K245:M245"/>
    <mergeCell ref="N245:O245"/>
    <mergeCell ref="P245:R245"/>
    <mergeCell ref="S245:T245"/>
    <mergeCell ref="U249:V249"/>
    <mergeCell ref="K248:M248"/>
    <mergeCell ref="N248:O248"/>
    <mergeCell ref="P248:R248"/>
    <mergeCell ref="S248:T248"/>
    <mergeCell ref="U246:V246"/>
    <mergeCell ref="K247:M247"/>
    <mergeCell ref="N247:O247"/>
    <mergeCell ref="P247:R247"/>
    <mergeCell ref="S247:T247"/>
    <mergeCell ref="U251:V251"/>
    <mergeCell ref="K250:M250"/>
    <mergeCell ref="N250:O250"/>
    <mergeCell ref="P250:R250"/>
    <mergeCell ref="S250:T250"/>
    <mergeCell ref="U248:V248"/>
    <mergeCell ref="K249:M249"/>
    <mergeCell ref="N249:O249"/>
    <mergeCell ref="P249:R249"/>
    <mergeCell ref="S249:T249"/>
    <mergeCell ref="U253:V253"/>
    <mergeCell ref="K252:M252"/>
    <mergeCell ref="N252:O252"/>
    <mergeCell ref="P252:R252"/>
    <mergeCell ref="S252:T252"/>
    <mergeCell ref="U250:V250"/>
    <mergeCell ref="K251:M251"/>
    <mergeCell ref="N251:O251"/>
    <mergeCell ref="P251:R251"/>
    <mergeCell ref="S251:T251"/>
    <mergeCell ref="U255:V255"/>
    <mergeCell ref="K254:M254"/>
    <mergeCell ref="N254:O254"/>
    <mergeCell ref="P254:R254"/>
    <mergeCell ref="S254:T254"/>
    <mergeCell ref="U252:V252"/>
    <mergeCell ref="K253:M253"/>
    <mergeCell ref="N253:O253"/>
    <mergeCell ref="P253:R253"/>
    <mergeCell ref="S253:T253"/>
    <mergeCell ref="U257:V257"/>
    <mergeCell ref="K256:M256"/>
    <mergeCell ref="N256:O256"/>
    <mergeCell ref="P256:R256"/>
    <mergeCell ref="S256:T256"/>
    <mergeCell ref="U254:V254"/>
    <mergeCell ref="K255:M255"/>
    <mergeCell ref="N255:O255"/>
    <mergeCell ref="P255:R255"/>
    <mergeCell ref="S255:T255"/>
    <mergeCell ref="U259:V259"/>
    <mergeCell ref="K258:M258"/>
    <mergeCell ref="N258:O258"/>
    <mergeCell ref="P258:R258"/>
    <mergeCell ref="S258:T258"/>
    <mergeCell ref="U256:V256"/>
    <mergeCell ref="K257:M257"/>
    <mergeCell ref="N257:O257"/>
    <mergeCell ref="P257:R257"/>
    <mergeCell ref="S257:T257"/>
    <mergeCell ref="U261:V261"/>
    <mergeCell ref="K260:M260"/>
    <mergeCell ref="N260:O260"/>
    <mergeCell ref="P260:R260"/>
    <mergeCell ref="S260:T260"/>
    <mergeCell ref="U258:V258"/>
    <mergeCell ref="K259:M259"/>
    <mergeCell ref="N259:O259"/>
    <mergeCell ref="P259:R259"/>
    <mergeCell ref="S259:T259"/>
    <mergeCell ref="U263:V263"/>
    <mergeCell ref="K262:M262"/>
    <mergeCell ref="N262:O262"/>
    <mergeCell ref="P262:R262"/>
    <mergeCell ref="S262:T262"/>
    <mergeCell ref="U260:V260"/>
    <mergeCell ref="K261:M261"/>
    <mergeCell ref="N261:O261"/>
    <mergeCell ref="P261:R261"/>
    <mergeCell ref="S261:T261"/>
    <mergeCell ref="U265:V265"/>
    <mergeCell ref="K264:M264"/>
    <mergeCell ref="N264:O264"/>
    <mergeCell ref="P264:R264"/>
    <mergeCell ref="S264:T264"/>
    <mergeCell ref="U262:V262"/>
    <mergeCell ref="K263:M263"/>
    <mergeCell ref="N263:O263"/>
    <mergeCell ref="P263:R263"/>
    <mergeCell ref="S263:T263"/>
    <mergeCell ref="U267:V267"/>
    <mergeCell ref="K266:M266"/>
    <mergeCell ref="N266:O266"/>
    <mergeCell ref="P266:R266"/>
    <mergeCell ref="S266:T266"/>
    <mergeCell ref="U264:V264"/>
    <mergeCell ref="K265:M265"/>
    <mergeCell ref="N265:O265"/>
    <mergeCell ref="P265:R265"/>
    <mergeCell ref="S265:T265"/>
    <mergeCell ref="U269:V269"/>
    <mergeCell ref="K268:M268"/>
    <mergeCell ref="N268:O268"/>
    <mergeCell ref="P268:R268"/>
    <mergeCell ref="S268:T268"/>
    <mergeCell ref="U266:V266"/>
    <mergeCell ref="K267:M267"/>
    <mergeCell ref="N267:O267"/>
    <mergeCell ref="P267:R267"/>
    <mergeCell ref="S267:T267"/>
    <mergeCell ref="U271:V271"/>
    <mergeCell ref="K270:M270"/>
    <mergeCell ref="N270:O270"/>
    <mergeCell ref="P270:R270"/>
    <mergeCell ref="S270:T270"/>
    <mergeCell ref="U268:V268"/>
    <mergeCell ref="K269:M269"/>
    <mergeCell ref="N269:O269"/>
    <mergeCell ref="P269:R269"/>
    <mergeCell ref="S269:T269"/>
    <mergeCell ref="U273:V273"/>
    <mergeCell ref="K272:M272"/>
    <mergeCell ref="N272:O272"/>
    <mergeCell ref="P272:R272"/>
    <mergeCell ref="S272:T272"/>
    <mergeCell ref="U270:V270"/>
    <mergeCell ref="K271:M271"/>
    <mergeCell ref="N271:O271"/>
    <mergeCell ref="P271:R271"/>
    <mergeCell ref="S271:T271"/>
    <mergeCell ref="U275:V275"/>
    <mergeCell ref="K274:M274"/>
    <mergeCell ref="N274:O274"/>
    <mergeCell ref="P274:R274"/>
    <mergeCell ref="S274:T274"/>
    <mergeCell ref="U272:V272"/>
    <mergeCell ref="K273:M273"/>
    <mergeCell ref="N273:O273"/>
    <mergeCell ref="P273:R273"/>
    <mergeCell ref="S273:T273"/>
    <mergeCell ref="U277:V277"/>
    <mergeCell ref="K276:M276"/>
    <mergeCell ref="N276:O276"/>
    <mergeCell ref="P276:R276"/>
    <mergeCell ref="S276:T276"/>
    <mergeCell ref="U274:V274"/>
    <mergeCell ref="K275:M275"/>
    <mergeCell ref="N275:O275"/>
    <mergeCell ref="P275:R275"/>
    <mergeCell ref="S275:T275"/>
    <mergeCell ref="U279:V279"/>
    <mergeCell ref="K278:M278"/>
    <mergeCell ref="N278:O278"/>
    <mergeCell ref="P278:R278"/>
    <mergeCell ref="S278:T278"/>
    <mergeCell ref="U276:V276"/>
    <mergeCell ref="K277:M277"/>
    <mergeCell ref="N277:O277"/>
    <mergeCell ref="P277:R277"/>
    <mergeCell ref="S277:T277"/>
    <mergeCell ref="U281:V281"/>
    <mergeCell ref="K280:M280"/>
    <mergeCell ref="N280:O280"/>
    <mergeCell ref="P280:R280"/>
    <mergeCell ref="S280:T280"/>
    <mergeCell ref="U278:V278"/>
    <mergeCell ref="K279:M279"/>
    <mergeCell ref="N279:O279"/>
    <mergeCell ref="P279:R279"/>
    <mergeCell ref="S279:T279"/>
    <mergeCell ref="U283:V283"/>
    <mergeCell ref="K282:M282"/>
    <mergeCell ref="N282:O282"/>
    <mergeCell ref="P282:R282"/>
    <mergeCell ref="S282:T282"/>
    <mergeCell ref="U280:V280"/>
    <mergeCell ref="K281:M281"/>
    <mergeCell ref="N281:O281"/>
    <mergeCell ref="P281:R281"/>
    <mergeCell ref="S281:T281"/>
    <mergeCell ref="U285:V285"/>
    <mergeCell ref="K284:M284"/>
    <mergeCell ref="N284:O284"/>
    <mergeCell ref="P284:R284"/>
    <mergeCell ref="S284:T284"/>
    <mergeCell ref="U282:V282"/>
    <mergeCell ref="K283:M283"/>
    <mergeCell ref="N283:O283"/>
    <mergeCell ref="P283:R283"/>
    <mergeCell ref="S283:T283"/>
    <mergeCell ref="U287:V287"/>
    <mergeCell ref="K286:M286"/>
    <mergeCell ref="N286:O286"/>
    <mergeCell ref="P286:R286"/>
    <mergeCell ref="S286:T286"/>
    <mergeCell ref="U284:V284"/>
    <mergeCell ref="K285:M285"/>
    <mergeCell ref="N285:O285"/>
    <mergeCell ref="P285:R285"/>
    <mergeCell ref="S285:T285"/>
    <mergeCell ref="U289:V289"/>
    <mergeCell ref="K288:M288"/>
    <mergeCell ref="N288:O288"/>
    <mergeCell ref="P288:R288"/>
    <mergeCell ref="S288:T288"/>
    <mergeCell ref="U286:V286"/>
    <mergeCell ref="K287:M287"/>
    <mergeCell ref="N287:O287"/>
    <mergeCell ref="P287:R287"/>
    <mergeCell ref="S287:T287"/>
    <mergeCell ref="U291:V291"/>
    <mergeCell ref="K290:M290"/>
    <mergeCell ref="N290:O290"/>
    <mergeCell ref="P290:R290"/>
    <mergeCell ref="S290:T290"/>
    <mergeCell ref="U288:V288"/>
    <mergeCell ref="K289:M289"/>
    <mergeCell ref="N289:O289"/>
    <mergeCell ref="P289:R289"/>
    <mergeCell ref="S289:T289"/>
    <mergeCell ref="U293:V293"/>
    <mergeCell ref="K292:M292"/>
    <mergeCell ref="N292:O292"/>
    <mergeCell ref="P292:R292"/>
    <mergeCell ref="S292:T292"/>
    <mergeCell ref="U290:V290"/>
    <mergeCell ref="K291:M291"/>
    <mergeCell ref="N291:O291"/>
    <mergeCell ref="P291:R291"/>
    <mergeCell ref="S291:T291"/>
    <mergeCell ref="U295:V295"/>
    <mergeCell ref="K294:M294"/>
    <mergeCell ref="N294:O294"/>
    <mergeCell ref="P294:R294"/>
    <mergeCell ref="S294:T294"/>
    <mergeCell ref="U292:V292"/>
    <mergeCell ref="K293:M293"/>
    <mergeCell ref="N293:O293"/>
    <mergeCell ref="P293:R293"/>
    <mergeCell ref="S293:T293"/>
    <mergeCell ref="U297:V297"/>
    <mergeCell ref="K296:M296"/>
    <mergeCell ref="N296:O296"/>
    <mergeCell ref="P296:R296"/>
    <mergeCell ref="S296:T296"/>
    <mergeCell ref="U294:V294"/>
    <mergeCell ref="K295:M295"/>
    <mergeCell ref="N295:O295"/>
    <mergeCell ref="P295:R295"/>
    <mergeCell ref="S295:T295"/>
    <mergeCell ref="U299:V299"/>
    <mergeCell ref="K298:M298"/>
    <mergeCell ref="N298:O298"/>
    <mergeCell ref="P298:R298"/>
    <mergeCell ref="S298:T298"/>
    <mergeCell ref="U296:V296"/>
    <mergeCell ref="K297:M297"/>
    <mergeCell ref="N297:O297"/>
    <mergeCell ref="P297:R297"/>
    <mergeCell ref="S297:T297"/>
    <mergeCell ref="U301:V301"/>
    <mergeCell ref="K300:M300"/>
    <mergeCell ref="N300:O300"/>
    <mergeCell ref="P300:R300"/>
    <mergeCell ref="S300:T300"/>
    <mergeCell ref="U298:V298"/>
    <mergeCell ref="K299:M299"/>
    <mergeCell ref="N299:O299"/>
    <mergeCell ref="P299:R299"/>
    <mergeCell ref="S299:T299"/>
    <mergeCell ref="U303:V303"/>
    <mergeCell ref="K302:M302"/>
    <mergeCell ref="N302:O302"/>
    <mergeCell ref="P302:R302"/>
    <mergeCell ref="S302:T302"/>
    <mergeCell ref="U300:V300"/>
    <mergeCell ref="K301:M301"/>
    <mergeCell ref="N301:O301"/>
    <mergeCell ref="P301:R301"/>
    <mergeCell ref="S301:T301"/>
    <mergeCell ref="U305:V305"/>
    <mergeCell ref="K304:M304"/>
    <mergeCell ref="N304:O304"/>
    <mergeCell ref="P304:R304"/>
    <mergeCell ref="S304:T304"/>
    <mergeCell ref="U302:V302"/>
    <mergeCell ref="K303:M303"/>
    <mergeCell ref="N303:O303"/>
    <mergeCell ref="P303:R303"/>
    <mergeCell ref="S303:T303"/>
    <mergeCell ref="U307:V307"/>
    <mergeCell ref="K306:M306"/>
    <mergeCell ref="N306:O306"/>
    <mergeCell ref="P306:R306"/>
    <mergeCell ref="S306:T306"/>
    <mergeCell ref="U304:V304"/>
    <mergeCell ref="K305:M305"/>
    <mergeCell ref="N305:O305"/>
    <mergeCell ref="P305:R305"/>
    <mergeCell ref="S305:T305"/>
    <mergeCell ref="U309:V309"/>
    <mergeCell ref="K308:M308"/>
    <mergeCell ref="N308:O308"/>
    <mergeCell ref="P308:R308"/>
    <mergeCell ref="S308:T308"/>
    <mergeCell ref="U306:V306"/>
    <mergeCell ref="K307:M307"/>
    <mergeCell ref="N307:O307"/>
    <mergeCell ref="P307:R307"/>
    <mergeCell ref="S307:T307"/>
    <mergeCell ref="U311:V311"/>
    <mergeCell ref="K310:M310"/>
    <mergeCell ref="N310:O310"/>
    <mergeCell ref="P310:R310"/>
    <mergeCell ref="S310:T310"/>
    <mergeCell ref="U308:V308"/>
    <mergeCell ref="K309:M309"/>
    <mergeCell ref="N309:O309"/>
    <mergeCell ref="P309:R309"/>
    <mergeCell ref="S309:T309"/>
    <mergeCell ref="U313:V313"/>
    <mergeCell ref="K312:M312"/>
    <mergeCell ref="N312:O312"/>
    <mergeCell ref="P312:R312"/>
    <mergeCell ref="S312:T312"/>
    <mergeCell ref="U310:V310"/>
    <mergeCell ref="K311:M311"/>
    <mergeCell ref="N311:O311"/>
    <mergeCell ref="P311:R311"/>
    <mergeCell ref="S311:T311"/>
    <mergeCell ref="U315:V315"/>
    <mergeCell ref="K314:M314"/>
    <mergeCell ref="N314:O314"/>
    <mergeCell ref="P314:R314"/>
    <mergeCell ref="S314:T314"/>
    <mergeCell ref="U312:V312"/>
    <mergeCell ref="K313:M313"/>
    <mergeCell ref="N313:O313"/>
    <mergeCell ref="P313:R313"/>
    <mergeCell ref="S313:T313"/>
    <mergeCell ref="U317:V317"/>
    <mergeCell ref="K316:M316"/>
    <mergeCell ref="N316:O316"/>
    <mergeCell ref="P316:R316"/>
    <mergeCell ref="S316:T316"/>
    <mergeCell ref="U314:V314"/>
    <mergeCell ref="K315:M315"/>
    <mergeCell ref="N315:O315"/>
    <mergeCell ref="P315:R315"/>
    <mergeCell ref="S315:T315"/>
    <mergeCell ref="U319:V319"/>
    <mergeCell ref="K318:M318"/>
    <mergeCell ref="N318:O318"/>
    <mergeCell ref="P318:R318"/>
    <mergeCell ref="S318:T318"/>
    <mergeCell ref="U316:V316"/>
    <mergeCell ref="K317:M317"/>
    <mergeCell ref="N317:O317"/>
    <mergeCell ref="P317:R317"/>
    <mergeCell ref="S317:T317"/>
    <mergeCell ref="U321:V321"/>
    <mergeCell ref="K320:M320"/>
    <mergeCell ref="N320:O320"/>
    <mergeCell ref="P320:R320"/>
    <mergeCell ref="S320:T320"/>
    <mergeCell ref="U318:V318"/>
    <mergeCell ref="K319:M319"/>
    <mergeCell ref="N319:O319"/>
    <mergeCell ref="P319:R319"/>
    <mergeCell ref="S319:T319"/>
    <mergeCell ref="U323:V323"/>
    <mergeCell ref="K322:M322"/>
    <mergeCell ref="N322:O322"/>
    <mergeCell ref="P322:R322"/>
    <mergeCell ref="S322:T322"/>
    <mergeCell ref="U320:V320"/>
    <mergeCell ref="K321:M321"/>
    <mergeCell ref="N321:O321"/>
    <mergeCell ref="P321:R321"/>
    <mergeCell ref="S321:T321"/>
    <mergeCell ref="U325:V325"/>
    <mergeCell ref="K324:M324"/>
    <mergeCell ref="N324:O324"/>
    <mergeCell ref="P324:R324"/>
    <mergeCell ref="S324:T324"/>
    <mergeCell ref="U322:V322"/>
    <mergeCell ref="K323:M323"/>
    <mergeCell ref="N323:O323"/>
    <mergeCell ref="P323:R323"/>
    <mergeCell ref="S323:T323"/>
    <mergeCell ref="U327:V327"/>
    <mergeCell ref="K326:M326"/>
    <mergeCell ref="N326:O326"/>
    <mergeCell ref="P326:R326"/>
    <mergeCell ref="S326:T326"/>
    <mergeCell ref="U324:V324"/>
    <mergeCell ref="K325:M325"/>
    <mergeCell ref="N325:O325"/>
    <mergeCell ref="P325:R325"/>
    <mergeCell ref="S325:T325"/>
    <mergeCell ref="U329:V329"/>
    <mergeCell ref="K328:M328"/>
    <mergeCell ref="N328:O328"/>
    <mergeCell ref="P328:R328"/>
    <mergeCell ref="S328:T328"/>
    <mergeCell ref="U326:V326"/>
    <mergeCell ref="K327:M327"/>
    <mergeCell ref="N327:O327"/>
    <mergeCell ref="P327:R327"/>
    <mergeCell ref="S327:T327"/>
    <mergeCell ref="U331:V331"/>
    <mergeCell ref="K330:M330"/>
    <mergeCell ref="N330:O330"/>
    <mergeCell ref="P330:R330"/>
    <mergeCell ref="S330:T330"/>
    <mergeCell ref="U328:V328"/>
    <mergeCell ref="K329:M329"/>
    <mergeCell ref="N329:O329"/>
    <mergeCell ref="P329:R329"/>
    <mergeCell ref="S329:T329"/>
    <mergeCell ref="U333:V333"/>
    <mergeCell ref="K332:M332"/>
    <mergeCell ref="N332:O332"/>
    <mergeCell ref="P332:R332"/>
    <mergeCell ref="S332:T332"/>
    <mergeCell ref="U330:V330"/>
    <mergeCell ref="K331:M331"/>
    <mergeCell ref="N331:O331"/>
    <mergeCell ref="P331:R331"/>
    <mergeCell ref="S331:T331"/>
    <mergeCell ref="U335:V335"/>
    <mergeCell ref="K334:M334"/>
    <mergeCell ref="N334:O334"/>
    <mergeCell ref="P334:R334"/>
    <mergeCell ref="S334:T334"/>
    <mergeCell ref="U332:V332"/>
    <mergeCell ref="K333:M333"/>
    <mergeCell ref="N333:O333"/>
    <mergeCell ref="P333:R333"/>
    <mergeCell ref="S333:T333"/>
    <mergeCell ref="U337:V337"/>
    <mergeCell ref="K336:M336"/>
    <mergeCell ref="N336:O336"/>
    <mergeCell ref="P336:R336"/>
    <mergeCell ref="S336:T336"/>
    <mergeCell ref="U334:V334"/>
    <mergeCell ref="K335:M335"/>
    <mergeCell ref="N335:O335"/>
    <mergeCell ref="P335:R335"/>
    <mergeCell ref="S335:T335"/>
    <mergeCell ref="U339:V339"/>
    <mergeCell ref="K338:M338"/>
    <mergeCell ref="N338:O338"/>
    <mergeCell ref="P338:R338"/>
    <mergeCell ref="S338:T338"/>
    <mergeCell ref="U336:V336"/>
    <mergeCell ref="K337:M337"/>
    <mergeCell ref="N337:O337"/>
    <mergeCell ref="P337:R337"/>
    <mergeCell ref="S337:T337"/>
    <mergeCell ref="U341:V341"/>
    <mergeCell ref="K340:M340"/>
    <mergeCell ref="N340:O340"/>
    <mergeCell ref="P340:R340"/>
    <mergeCell ref="S340:T340"/>
    <mergeCell ref="U338:V338"/>
    <mergeCell ref="K339:M339"/>
    <mergeCell ref="N339:O339"/>
    <mergeCell ref="P339:R339"/>
    <mergeCell ref="S339:T339"/>
    <mergeCell ref="U343:V343"/>
    <mergeCell ref="K342:M342"/>
    <mergeCell ref="N342:O342"/>
    <mergeCell ref="P342:R342"/>
    <mergeCell ref="S342:T342"/>
    <mergeCell ref="U340:V340"/>
    <mergeCell ref="K341:M341"/>
    <mergeCell ref="N341:O341"/>
    <mergeCell ref="P341:R341"/>
    <mergeCell ref="S341:T341"/>
    <mergeCell ref="U345:V345"/>
    <mergeCell ref="K344:M344"/>
    <mergeCell ref="N344:O344"/>
    <mergeCell ref="P344:R344"/>
    <mergeCell ref="S344:T344"/>
    <mergeCell ref="U342:V342"/>
    <mergeCell ref="K343:M343"/>
    <mergeCell ref="N343:O343"/>
    <mergeCell ref="P343:R343"/>
    <mergeCell ref="S343:T343"/>
    <mergeCell ref="U347:V347"/>
    <mergeCell ref="K346:M346"/>
    <mergeCell ref="N346:O346"/>
    <mergeCell ref="P346:R346"/>
    <mergeCell ref="S346:T346"/>
    <mergeCell ref="U344:V344"/>
    <mergeCell ref="K345:M345"/>
    <mergeCell ref="N345:O345"/>
    <mergeCell ref="P345:R345"/>
    <mergeCell ref="S345:T345"/>
    <mergeCell ref="U349:V349"/>
    <mergeCell ref="K348:M348"/>
    <mergeCell ref="N348:O348"/>
    <mergeCell ref="P348:R348"/>
    <mergeCell ref="S348:T348"/>
    <mergeCell ref="U346:V346"/>
    <mergeCell ref="K347:M347"/>
    <mergeCell ref="N347:O347"/>
    <mergeCell ref="P347:R347"/>
    <mergeCell ref="S347:T347"/>
    <mergeCell ref="U351:V351"/>
    <mergeCell ref="K350:M350"/>
    <mergeCell ref="N350:O350"/>
    <mergeCell ref="P350:R350"/>
    <mergeCell ref="S350:T350"/>
    <mergeCell ref="U348:V348"/>
    <mergeCell ref="K349:M349"/>
    <mergeCell ref="N349:O349"/>
    <mergeCell ref="P349:R349"/>
    <mergeCell ref="S349:T349"/>
    <mergeCell ref="U353:V353"/>
    <mergeCell ref="K352:M352"/>
    <mergeCell ref="N352:O352"/>
    <mergeCell ref="P352:R352"/>
    <mergeCell ref="S352:T352"/>
    <mergeCell ref="U350:V350"/>
    <mergeCell ref="K351:M351"/>
    <mergeCell ref="N351:O351"/>
    <mergeCell ref="P351:R351"/>
    <mergeCell ref="S351:T351"/>
    <mergeCell ref="U355:V355"/>
    <mergeCell ref="K354:M354"/>
    <mergeCell ref="N354:O354"/>
    <mergeCell ref="P354:R354"/>
    <mergeCell ref="S354:T354"/>
    <mergeCell ref="U352:V352"/>
    <mergeCell ref="K353:M353"/>
    <mergeCell ref="N353:O353"/>
    <mergeCell ref="P353:R353"/>
    <mergeCell ref="S353:T353"/>
    <mergeCell ref="U357:V357"/>
    <mergeCell ref="K356:M356"/>
    <mergeCell ref="N356:O356"/>
    <mergeCell ref="P356:R356"/>
    <mergeCell ref="S356:T356"/>
    <mergeCell ref="U354:V354"/>
    <mergeCell ref="K355:M355"/>
    <mergeCell ref="N355:O355"/>
    <mergeCell ref="P355:R355"/>
    <mergeCell ref="S355:T355"/>
    <mergeCell ref="U359:V359"/>
    <mergeCell ref="K358:M358"/>
    <mergeCell ref="N358:O358"/>
    <mergeCell ref="P358:R358"/>
    <mergeCell ref="S358:T358"/>
    <mergeCell ref="U356:V356"/>
    <mergeCell ref="K357:M357"/>
    <mergeCell ref="N357:O357"/>
    <mergeCell ref="P357:R357"/>
    <mergeCell ref="S357:T357"/>
    <mergeCell ref="U361:V361"/>
    <mergeCell ref="K360:M360"/>
    <mergeCell ref="N360:O360"/>
    <mergeCell ref="P360:R360"/>
    <mergeCell ref="S360:T360"/>
    <mergeCell ref="U358:V358"/>
    <mergeCell ref="K359:M359"/>
    <mergeCell ref="N359:O359"/>
    <mergeCell ref="P359:R359"/>
    <mergeCell ref="S359:T359"/>
    <mergeCell ref="U363:V363"/>
    <mergeCell ref="K362:M362"/>
    <mergeCell ref="N362:O362"/>
    <mergeCell ref="P362:R362"/>
    <mergeCell ref="S362:T362"/>
    <mergeCell ref="U360:V360"/>
    <mergeCell ref="K361:M361"/>
    <mergeCell ref="N361:O361"/>
    <mergeCell ref="P361:R361"/>
    <mergeCell ref="S361:T361"/>
    <mergeCell ref="U365:V365"/>
    <mergeCell ref="K364:M364"/>
    <mergeCell ref="N364:O364"/>
    <mergeCell ref="P364:R364"/>
    <mergeCell ref="S364:T364"/>
    <mergeCell ref="U362:V362"/>
    <mergeCell ref="K363:M363"/>
    <mergeCell ref="N363:O363"/>
    <mergeCell ref="P363:R363"/>
    <mergeCell ref="S363:T363"/>
    <mergeCell ref="U367:V367"/>
    <mergeCell ref="K366:M366"/>
    <mergeCell ref="N366:O366"/>
    <mergeCell ref="P366:R366"/>
    <mergeCell ref="S366:T366"/>
    <mergeCell ref="U364:V364"/>
    <mergeCell ref="K365:M365"/>
    <mergeCell ref="N365:O365"/>
    <mergeCell ref="P365:R365"/>
    <mergeCell ref="S365:T365"/>
    <mergeCell ref="U369:V369"/>
    <mergeCell ref="K368:M368"/>
    <mergeCell ref="N368:O368"/>
    <mergeCell ref="P368:R368"/>
    <mergeCell ref="S368:T368"/>
    <mergeCell ref="U366:V366"/>
    <mergeCell ref="K367:M367"/>
    <mergeCell ref="N367:O367"/>
    <mergeCell ref="P367:R367"/>
    <mergeCell ref="S367:T367"/>
    <mergeCell ref="U371:V371"/>
    <mergeCell ref="K370:M370"/>
    <mergeCell ref="N370:O370"/>
    <mergeCell ref="P370:R370"/>
    <mergeCell ref="S370:T370"/>
    <mergeCell ref="U368:V368"/>
    <mergeCell ref="K369:M369"/>
    <mergeCell ref="N369:O369"/>
    <mergeCell ref="P369:R369"/>
    <mergeCell ref="S369:T369"/>
    <mergeCell ref="U373:V373"/>
    <mergeCell ref="K372:M372"/>
    <mergeCell ref="N372:O372"/>
    <mergeCell ref="P372:R372"/>
    <mergeCell ref="S372:T372"/>
    <mergeCell ref="U370:V370"/>
    <mergeCell ref="K371:M371"/>
    <mergeCell ref="N371:O371"/>
    <mergeCell ref="P371:R371"/>
    <mergeCell ref="S371:T371"/>
    <mergeCell ref="U375:V375"/>
    <mergeCell ref="K374:M374"/>
    <mergeCell ref="N374:O374"/>
    <mergeCell ref="P374:R374"/>
    <mergeCell ref="S374:T374"/>
    <mergeCell ref="U372:V372"/>
    <mergeCell ref="K373:M373"/>
    <mergeCell ref="N373:O373"/>
    <mergeCell ref="P373:R373"/>
    <mergeCell ref="S373:T373"/>
    <mergeCell ref="U377:V377"/>
    <mergeCell ref="K376:M376"/>
    <mergeCell ref="N376:O376"/>
    <mergeCell ref="P376:R376"/>
    <mergeCell ref="S376:T376"/>
    <mergeCell ref="U374:V374"/>
    <mergeCell ref="K375:M375"/>
    <mergeCell ref="N375:O375"/>
    <mergeCell ref="P375:R375"/>
    <mergeCell ref="S375:T375"/>
    <mergeCell ref="U379:V379"/>
    <mergeCell ref="K378:M378"/>
    <mergeCell ref="N378:O378"/>
    <mergeCell ref="P378:R378"/>
    <mergeCell ref="S378:T378"/>
    <mergeCell ref="U376:V376"/>
    <mergeCell ref="K377:M377"/>
    <mergeCell ref="N377:O377"/>
    <mergeCell ref="P377:R377"/>
    <mergeCell ref="S377:T377"/>
    <mergeCell ref="U381:V381"/>
    <mergeCell ref="K380:M380"/>
    <mergeCell ref="N380:O380"/>
    <mergeCell ref="P380:R380"/>
    <mergeCell ref="S380:T380"/>
    <mergeCell ref="U378:V378"/>
    <mergeCell ref="K379:M379"/>
    <mergeCell ref="N379:O379"/>
    <mergeCell ref="P379:R379"/>
    <mergeCell ref="S379:T379"/>
    <mergeCell ref="U383:V383"/>
    <mergeCell ref="K382:M382"/>
    <mergeCell ref="N382:O382"/>
    <mergeCell ref="P382:R382"/>
    <mergeCell ref="S382:T382"/>
    <mergeCell ref="U380:V380"/>
    <mergeCell ref="K381:M381"/>
    <mergeCell ref="N381:O381"/>
    <mergeCell ref="P381:R381"/>
    <mergeCell ref="S381:T381"/>
    <mergeCell ref="U385:V385"/>
    <mergeCell ref="K384:M384"/>
    <mergeCell ref="N384:O384"/>
    <mergeCell ref="P384:R384"/>
    <mergeCell ref="S384:T384"/>
    <mergeCell ref="U382:V382"/>
    <mergeCell ref="K383:M383"/>
    <mergeCell ref="N383:O383"/>
    <mergeCell ref="P383:R383"/>
    <mergeCell ref="S383:T383"/>
    <mergeCell ref="U387:V387"/>
    <mergeCell ref="K386:M386"/>
    <mergeCell ref="N386:O386"/>
    <mergeCell ref="P386:R386"/>
    <mergeCell ref="S386:T386"/>
    <mergeCell ref="U384:V384"/>
    <mergeCell ref="K385:M385"/>
    <mergeCell ref="N385:O385"/>
    <mergeCell ref="P385:R385"/>
    <mergeCell ref="S385:T385"/>
    <mergeCell ref="U389:V389"/>
    <mergeCell ref="K388:M388"/>
    <mergeCell ref="N388:O388"/>
    <mergeCell ref="P388:R388"/>
    <mergeCell ref="S388:T388"/>
    <mergeCell ref="U386:V386"/>
    <mergeCell ref="K387:M387"/>
    <mergeCell ref="N387:O387"/>
    <mergeCell ref="P387:R387"/>
    <mergeCell ref="S387:T387"/>
    <mergeCell ref="U391:V391"/>
    <mergeCell ref="K390:M390"/>
    <mergeCell ref="N390:O390"/>
    <mergeCell ref="P390:R390"/>
    <mergeCell ref="S390:T390"/>
    <mergeCell ref="U388:V388"/>
    <mergeCell ref="K389:M389"/>
    <mergeCell ref="N389:O389"/>
    <mergeCell ref="P389:R389"/>
    <mergeCell ref="S389:T389"/>
    <mergeCell ref="U393:V393"/>
    <mergeCell ref="K392:M392"/>
    <mergeCell ref="N392:O392"/>
    <mergeCell ref="P392:R392"/>
    <mergeCell ref="S392:T392"/>
    <mergeCell ref="U390:V390"/>
    <mergeCell ref="K391:M391"/>
    <mergeCell ref="N391:O391"/>
    <mergeCell ref="P391:R391"/>
    <mergeCell ref="S391:T391"/>
    <mergeCell ref="U395:V395"/>
    <mergeCell ref="K394:M394"/>
    <mergeCell ref="N394:O394"/>
    <mergeCell ref="P394:R394"/>
    <mergeCell ref="S394:T394"/>
    <mergeCell ref="U392:V392"/>
    <mergeCell ref="K393:M393"/>
    <mergeCell ref="N393:O393"/>
    <mergeCell ref="P393:R393"/>
    <mergeCell ref="S393:T393"/>
    <mergeCell ref="U397:V397"/>
    <mergeCell ref="K396:M396"/>
    <mergeCell ref="N396:O396"/>
    <mergeCell ref="P396:R396"/>
    <mergeCell ref="S396:T396"/>
    <mergeCell ref="U394:V394"/>
    <mergeCell ref="K395:M395"/>
    <mergeCell ref="N395:O395"/>
    <mergeCell ref="P395:R395"/>
    <mergeCell ref="S395:T395"/>
    <mergeCell ref="U399:V399"/>
    <mergeCell ref="K398:M398"/>
    <mergeCell ref="N398:O398"/>
    <mergeCell ref="P398:R398"/>
    <mergeCell ref="S398:T398"/>
    <mergeCell ref="U396:V396"/>
    <mergeCell ref="K397:M397"/>
    <mergeCell ref="N397:O397"/>
    <mergeCell ref="P397:R397"/>
    <mergeCell ref="S397:T397"/>
    <mergeCell ref="U401:V401"/>
    <mergeCell ref="K400:M400"/>
    <mergeCell ref="N400:O400"/>
    <mergeCell ref="P400:R400"/>
    <mergeCell ref="S400:T400"/>
    <mergeCell ref="U398:V398"/>
    <mergeCell ref="K399:M399"/>
    <mergeCell ref="N399:O399"/>
    <mergeCell ref="P399:R399"/>
    <mergeCell ref="S399:T399"/>
    <mergeCell ref="U403:V403"/>
    <mergeCell ref="K402:M402"/>
    <mergeCell ref="N402:O402"/>
    <mergeCell ref="P402:R402"/>
    <mergeCell ref="S402:T402"/>
    <mergeCell ref="U400:V400"/>
    <mergeCell ref="K401:M401"/>
    <mergeCell ref="N401:O401"/>
    <mergeCell ref="P401:R401"/>
    <mergeCell ref="S401:T401"/>
    <mergeCell ref="U405:V405"/>
    <mergeCell ref="K404:M404"/>
    <mergeCell ref="N404:O404"/>
    <mergeCell ref="P404:R404"/>
    <mergeCell ref="S404:T404"/>
    <mergeCell ref="U402:V402"/>
    <mergeCell ref="K403:M403"/>
    <mergeCell ref="N403:O403"/>
    <mergeCell ref="P403:R403"/>
    <mergeCell ref="S403:T403"/>
    <mergeCell ref="U407:V407"/>
    <mergeCell ref="K406:M406"/>
    <mergeCell ref="N406:O406"/>
    <mergeCell ref="P406:R406"/>
    <mergeCell ref="S406:T406"/>
    <mergeCell ref="U404:V404"/>
    <mergeCell ref="K405:M405"/>
    <mergeCell ref="N405:O405"/>
    <mergeCell ref="P405:R405"/>
    <mergeCell ref="S405:T405"/>
    <mergeCell ref="U409:V409"/>
    <mergeCell ref="K408:M408"/>
    <mergeCell ref="N408:O408"/>
    <mergeCell ref="P408:R408"/>
    <mergeCell ref="S408:T408"/>
    <mergeCell ref="U406:V406"/>
    <mergeCell ref="K407:M407"/>
    <mergeCell ref="N407:O407"/>
    <mergeCell ref="P407:R407"/>
    <mergeCell ref="S407:T407"/>
    <mergeCell ref="U411:V411"/>
    <mergeCell ref="K410:M410"/>
    <mergeCell ref="N410:O410"/>
    <mergeCell ref="P410:R410"/>
    <mergeCell ref="S410:T410"/>
    <mergeCell ref="U408:V408"/>
    <mergeCell ref="K409:M409"/>
    <mergeCell ref="N409:O409"/>
    <mergeCell ref="P409:R409"/>
    <mergeCell ref="S409:T409"/>
    <mergeCell ref="U413:V413"/>
    <mergeCell ref="K412:M412"/>
    <mergeCell ref="N412:O412"/>
    <mergeCell ref="P412:R412"/>
    <mergeCell ref="S412:T412"/>
    <mergeCell ref="U410:V410"/>
    <mergeCell ref="K411:M411"/>
    <mergeCell ref="N411:O411"/>
    <mergeCell ref="P411:R411"/>
    <mergeCell ref="S411:T411"/>
    <mergeCell ref="U415:V415"/>
    <mergeCell ref="K414:M414"/>
    <mergeCell ref="N414:O414"/>
    <mergeCell ref="P414:R414"/>
    <mergeCell ref="S414:T414"/>
    <mergeCell ref="U412:V412"/>
    <mergeCell ref="K413:M413"/>
    <mergeCell ref="N413:O413"/>
    <mergeCell ref="P413:R413"/>
    <mergeCell ref="S413:T413"/>
    <mergeCell ref="U417:V417"/>
    <mergeCell ref="K416:M416"/>
    <mergeCell ref="N416:O416"/>
    <mergeCell ref="P416:R416"/>
    <mergeCell ref="S416:T416"/>
    <mergeCell ref="U414:V414"/>
    <mergeCell ref="K415:M415"/>
    <mergeCell ref="N415:O415"/>
    <mergeCell ref="P415:R415"/>
    <mergeCell ref="S415:T415"/>
    <mergeCell ref="U419:V419"/>
    <mergeCell ref="K418:M418"/>
    <mergeCell ref="N418:O418"/>
    <mergeCell ref="P418:R418"/>
    <mergeCell ref="S418:T418"/>
    <mergeCell ref="U416:V416"/>
    <mergeCell ref="K417:M417"/>
    <mergeCell ref="N417:O417"/>
    <mergeCell ref="P417:R417"/>
    <mergeCell ref="S417:T417"/>
    <mergeCell ref="U421:V421"/>
    <mergeCell ref="K420:M420"/>
    <mergeCell ref="N420:O420"/>
    <mergeCell ref="P420:R420"/>
    <mergeCell ref="S420:T420"/>
    <mergeCell ref="U418:V418"/>
    <mergeCell ref="K419:M419"/>
    <mergeCell ref="N419:O419"/>
    <mergeCell ref="P419:R419"/>
    <mergeCell ref="S419:T419"/>
    <mergeCell ref="U423:V423"/>
    <mergeCell ref="K422:M422"/>
    <mergeCell ref="N422:O422"/>
    <mergeCell ref="P422:R422"/>
    <mergeCell ref="S422:T422"/>
    <mergeCell ref="U420:V420"/>
    <mergeCell ref="K421:M421"/>
    <mergeCell ref="N421:O421"/>
    <mergeCell ref="P421:R421"/>
    <mergeCell ref="S421:T421"/>
    <mergeCell ref="U425:V425"/>
    <mergeCell ref="K424:M424"/>
    <mergeCell ref="N424:O424"/>
    <mergeCell ref="P424:R424"/>
    <mergeCell ref="S424:T424"/>
    <mergeCell ref="U422:V422"/>
    <mergeCell ref="K423:M423"/>
    <mergeCell ref="N423:O423"/>
    <mergeCell ref="P423:R423"/>
    <mergeCell ref="S423:T423"/>
    <mergeCell ref="U427:V427"/>
    <mergeCell ref="K426:M426"/>
    <mergeCell ref="N426:O426"/>
    <mergeCell ref="P426:R426"/>
    <mergeCell ref="S426:T426"/>
    <mergeCell ref="U424:V424"/>
    <mergeCell ref="K425:M425"/>
    <mergeCell ref="N425:O425"/>
    <mergeCell ref="P425:R425"/>
    <mergeCell ref="S425:T425"/>
    <mergeCell ref="U429:V429"/>
    <mergeCell ref="K428:M428"/>
    <mergeCell ref="N428:O428"/>
    <mergeCell ref="P428:R428"/>
    <mergeCell ref="S428:T428"/>
    <mergeCell ref="U426:V426"/>
    <mergeCell ref="K427:M427"/>
    <mergeCell ref="N427:O427"/>
    <mergeCell ref="P427:R427"/>
    <mergeCell ref="S427:T427"/>
    <mergeCell ref="U431:V431"/>
    <mergeCell ref="K430:M430"/>
    <mergeCell ref="N430:O430"/>
    <mergeCell ref="P430:R430"/>
    <mergeCell ref="S430:T430"/>
    <mergeCell ref="U428:V428"/>
    <mergeCell ref="K429:M429"/>
    <mergeCell ref="N429:O429"/>
    <mergeCell ref="P429:R429"/>
    <mergeCell ref="S429:T429"/>
    <mergeCell ref="U433:V433"/>
    <mergeCell ref="K432:M432"/>
    <mergeCell ref="N432:O432"/>
    <mergeCell ref="P432:R432"/>
    <mergeCell ref="S432:T432"/>
    <mergeCell ref="U430:V430"/>
    <mergeCell ref="K431:M431"/>
    <mergeCell ref="N431:O431"/>
    <mergeCell ref="P431:R431"/>
    <mergeCell ref="S431:T431"/>
    <mergeCell ref="U435:V435"/>
    <mergeCell ref="K434:M434"/>
    <mergeCell ref="N434:O434"/>
    <mergeCell ref="P434:R434"/>
    <mergeCell ref="S434:T434"/>
    <mergeCell ref="U432:V432"/>
    <mergeCell ref="K433:M433"/>
    <mergeCell ref="N433:O433"/>
    <mergeCell ref="P433:R433"/>
    <mergeCell ref="S433:T433"/>
    <mergeCell ref="U437:V437"/>
    <mergeCell ref="K436:M436"/>
    <mergeCell ref="N436:O436"/>
    <mergeCell ref="P436:R436"/>
    <mergeCell ref="S436:T436"/>
    <mergeCell ref="U434:V434"/>
    <mergeCell ref="K435:M435"/>
    <mergeCell ref="N435:O435"/>
    <mergeCell ref="P435:R435"/>
    <mergeCell ref="S435:T435"/>
    <mergeCell ref="U439:V439"/>
    <mergeCell ref="K438:M438"/>
    <mergeCell ref="N438:O438"/>
    <mergeCell ref="P438:R438"/>
    <mergeCell ref="S438:T438"/>
    <mergeCell ref="U436:V436"/>
    <mergeCell ref="K437:M437"/>
    <mergeCell ref="N437:O437"/>
    <mergeCell ref="P437:R437"/>
    <mergeCell ref="S437:T437"/>
    <mergeCell ref="U441:V441"/>
    <mergeCell ref="K440:M440"/>
    <mergeCell ref="N440:O440"/>
    <mergeCell ref="P440:R440"/>
    <mergeCell ref="S440:T440"/>
    <mergeCell ref="U438:V438"/>
    <mergeCell ref="K439:M439"/>
    <mergeCell ref="N439:O439"/>
    <mergeCell ref="P439:R439"/>
    <mergeCell ref="S439:T439"/>
    <mergeCell ref="U443:V443"/>
    <mergeCell ref="K442:M442"/>
    <mergeCell ref="N442:O442"/>
    <mergeCell ref="P442:R442"/>
    <mergeCell ref="S442:T442"/>
    <mergeCell ref="U440:V440"/>
    <mergeCell ref="K441:M441"/>
    <mergeCell ref="N441:O441"/>
    <mergeCell ref="P441:R441"/>
    <mergeCell ref="S441:T441"/>
    <mergeCell ref="U445:V445"/>
    <mergeCell ref="K444:M444"/>
    <mergeCell ref="N444:O444"/>
    <mergeCell ref="P444:R444"/>
    <mergeCell ref="S444:T444"/>
    <mergeCell ref="U442:V442"/>
    <mergeCell ref="K443:M443"/>
    <mergeCell ref="N443:O443"/>
    <mergeCell ref="P443:R443"/>
    <mergeCell ref="S443:T443"/>
    <mergeCell ref="U447:V447"/>
    <mergeCell ref="K446:M446"/>
    <mergeCell ref="N446:O446"/>
    <mergeCell ref="P446:R446"/>
    <mergeCell ref="S446:T446"/>
    <mergeCell ref="U444:V444"/>
    <mergeCell ref="K445:M445"/>
    <mergeCell ref="N445:O445"/>
    <mergeCell ref="P445:R445"/>
    <mergeCell ref="S445:T445"/>
    <mergeCell ref="U449:V449"/>
    <mergeCell ref="K448:M448"/>
    <mergeCell ref="N448:O448"/>
    <mergeCell ref="P448:R448"/>
    <mergeCell ref="S448:T448"/>
    <mergeCell ref="U446:V446"/>
    <mergeCell ref="K447:M447"/>
    <mergeCell ref="N447:O447"/>
    <mergeCell ref="P447:R447"/>
    <mergeCell ref="S447:T447"/>
    <mergeCell ref="U451:V451"/>
    <mergeCell ref="K450:M450"/>
    <mergeCell ref="N450:O450"/>
    <mergeCell ref="P450:R450"/>
    <mergeCell ref="S450:T450"/>
    <mergeCell ref="U448:V448"/>
    <mergeCell ref="K449:M449"/>
    <mergeCell ref="N449:O449"/>
    <mergeCell ref="P449:R449"/>
    <mergeCell ref="S449:T449"/>
    <mergeCell ref="U453:V453"/>
    <mergeCell ref="K452:M452"/>
    <mergeCell ref="N452:O452"/>
    <mergeCell ref="P452:R452"/>
    <mergeCell ref="S452:T452"/>
    <mergeCell ref="U450:V450"/>
    <mergeCell ref="K451:M451"/>
    <mergeCell ref="N451:O451"/>
    <mergeCell ref="P451:R451"/>
    <mergeCell ref="S451:T451"/>
    <mergeCell ref="U455:V455"/>
    <mergeCell ref="K454:M454"/>
    <mergeCell ref="N454:O454"/>
    <mergeCell ref="P454:R454"/>
    <mergeCell ref="S454:T454"/>
    <mergeCell ref="U452:V452"/>
    <mergeCell ref="K453:M453"/>
    <mergeCell ref="N453:O453"/>
    <mergeCell ref="P453:R453"/>
    <mergeCell ref="S453:T453"/>
    <mergeCell ref="U457:V457"/>
    <mergeCell ref="K456:M456"/>
    <mergeCell ref="N456:O456"/>
    <mergeCell ref="P456:R456"/>
    <mergeCell ref="S456:T456"/>
    <mergeCell ref="U454:V454"/>
    <mergeCell ref="K455:M455"/>
    <mergeCell ref="N455:O455"/>
    <mergeCell ref="P455:R455"/>
    <mergeCell ref="S455:T455"/>
    <mergeCell ref="U459:V459"/>
    <mergeCell ref="K458:M458"/>
    <mergeCell ref="N458:O458"/>
    <mergeCell ref="P458:R458"/>
    <mergeCell ref="S458:T458"/>
    <mergeCell ref="U456:V456"/>
    <mergeCell ref="K457:M457"/>
    <mergeCell ref="N457:O457"/>
    <mergeCell ref="P457:R457"/>
    <mergeCell ref="S457:T457"/>
    <mergeCell ref="U461:V461"/>
    <mergeCell ref="K460:M460"/>
    <mergeCell ref="N460:O460"/>
    <mergeCell ref="P460:R460"/>
    <mergeCell ref="S460:T460"/>
    <mergeCell ref="U458:V458"/>
    <mergeCell ref="K459:M459"/>
    <mergeCell ref="N459:O459"/>
    <mergeCell ref="P459:R459"/>
    <mergeCell ref="S459:T459"/>
    <mergeCell ref="U463:V463"/>
    <mergeCell ref="K462:M462"/>
    <mergeCell ref="N462:O462"/>
    <mergeCell ref="P462:R462"/>
    <mergeCell ref="S462:T462"/>
    <mergeCell ref="U460:V460"/>
    <mergeCell ref="K461:M461"/>
    <mergeCell ref="N461:O461"/>
    <mergeCell ref="P461:R461"/>
    <mergeCell ref="S461:T461"/>
    <mergeCell ref="U465:V465"/>
    <mergeCell ref="K464:M464"/>
    <mergeCell ref="N464:O464"/>
    <mergeCell ref="P464:R464"/>
    <mergeCell ref="S464:T464"/>
    <mergeCell ref="U462:V462"/>
    <mergeCell ref="K463:M463"/>
    <mergeCell ref="N463:O463"/>
    <mergeCell ref="P463:R463"/>
    <mergeCell ref="S463:T463"/>
    <mergeCell ref="U466:V466"/>
    <mergeCell ref="K466:M466"/>
    <mergeCell ref="N466:O466"/>
    <mergeCell ref="P466:R466"/>
    <mergeCell ref="S466:T466"/>
    <mergeCell ref="U464:V464"/>
    <mergeCell ref="K465:M465"/>
    <mergeCell ref="N465:O465"/>
    <mergeCell ref="P465:R465"/>
    <mergeCell ref="S465:T465"/>
    <mergeCell ref="U467:V467"/>
    <mergeCell ref="K468:M468"/>
    <mergeCell ref="N468:O468"/>
    <mergeCell ref="P468:R468"/>
    <mergeCell ref="S468:T468"/>
    <mergeCell ref="U468:V468"/>
    <mergeCell ref="K467:M467"/>
    <mergeCell ref="N467:O467"/>
    <mergeCell ref="P467:R467"/>
    <mergeCell ref="S467:T467"/>
    <mergeCell ref="U469:V469"/>
    <mergeCell ref="K470:M470"/>
    <mergeCell ref="N470:O470"/>
    <mergeCell ref="P470:R470"/>
    <mergeCell ref="S470:T470"/>
    <mergeCell ref="U470:V470"/>
    <mergeCell ref="K469:M469"/>
    <mergeCell ref="N469:O469"/>
    <mergeCell ref="P469:R469"/>
    <mergeCell ref="S469:T469"/>
    <mergeCell ref="U471:V471"/>
    <mergeCell ref="K472:M472"/>
    <mergeCell ref="N472:O472"/>
    <mergeCell ref="P472:R472"/>
    <mergeCell ref="S472:T472"/>
    <mergeCell ref="U472:V472"/>
    <mergeCell ref="K471:M471"/>
    <mergeCell ref="N471:O471"/>
    <mergeCell ref="P471:R471"/>
    <mergeCell ref="S471:T471"/>
    <mergeCell ref="U473:V473"/>
    <mergeCell ref="K474:M474"/>
    <mergeCell ref="N474:O474"/>
    <mergeCell ref="P474:R474"/>
    <mergeCell ref="S474:T474"/>
    <mergeCell ref="U474:V474"/>
    <mergeCell ref="K473:M473"/>
    <mergeCell ref="N473:O473"/>
    <mergeCell ref="P473:R473"/>
    <mergeCell ref="S473:T473"/>
    <mergeCell ref="U475:V475"/>
    <mergeCell ref="K476:M476"/>
    <mergeCell ref="N476:O476"/>
    <mergeCell ref="P476:R476"/>
    <mergeCell ref="S476:T476"/>
    <mergeCell ref="U476:V476"/>
    <mergeCell ref="K475:M475"/>
    <mergeCell ref="N475:O475"/>
    <mergeCell ref="P475:R475"/>
    <mergeCell ref="S475:T475"/>
    <mergeCell ref="U477:V477"/>
    <mergeCell ref="K478:M478"/>
    <mergeCell ref="N478:O478"/>
    <mergeCell ref="P478:R478"/>
    <mergeCell ref="S478:T478"/>
    <mergeCell ref="U478:V478"/>
    <mergeCell ref="K477:M477"/>
    <mergeCell ref="N477:O477"/>
    <mergeCell ref="P477:R477"/>
    <mergeCell ref="S477:T477"/>
    <mergeCell ref="U479:V479"/>
    <mergeCell ref="K480:M480"/>
    <mergeCell ref="N480:O480"/>
    <mergeCell ref="P480:R480"/>
    <mergeCell ref="S480:T480"/>
    <mergeCell ref="U480:V480"/>
    <mergeCell ref="K479:M479"/>
    <mergeCell ref="N479:O479"/>
    <mergeCell ref="P479:R479"/>
    <mergeCell ref="S479:T479"/>
    <mergeCell ref="U481:V481"/>
    <mergeCell ref="K482:M482"/>
    <mergeCell ref="N482:O482"/>
    <mergeCell ref="P482:R482"/>
    <mergeCell ref="S482:T482"/>
    <mergeCell ref="U482:V482"/>
    <mergeCell ref="K481:M481"/>
    <mergeCell ref="N481:O481"/>
    <mergeCell ref="P481:R481"/>
    <mergeCell ref="S481:T481"/>
    <mergeCell ref="U483:V483"/>
    <mergeCell ref="K484:M484"/>
    <mergeCell ref="N484:O484"/>
    <mergeCell ref="P484:R484"/>
    <mergeCell ref="S484:T484"/>
    <mergeCell ref="U484:V484"/>
    <mergeCell ref="K483:M483"/>
    <mergeCell ref="N483:O483"/>
    <mergeCell ref="P483:R483"/>
    <mergeCell ref="S483:T483"/>
    <mergeCell ref="U485:V485"/>
    <mergeCell ref="K486:M486"/>
    <mergeCell ref="N486:O486"/>
    <mergeCell ref="P486:R486"/>
    <mergeCell ref="S486:T486"/>
    <mergeCell ref="U486:V486"/>
    <mergeCell ref="K485:M485"/>
    <mergeCell ref="N485:O485"/>
    <mergeCell ref="P485:R485"/>
    <mergeCell ref="S485:T485"/>
    <mergeCell ref="U487:V487"/>
    <mergeCell ref="K488:M488"/>
    <mergeCell ref="N488:O488"/>
    <mergeCell ref="P488:R488"/>
    <mergeCell ref="S488:T488"/>
    <mergeCell ref="U488:V488"/>
    <mergeCell ref="K487:M487"/>
    <mergeCell ref="N487:O487"/>
    <mergeCell ref="P487:R487"/>
    <mergeCell ref="S487:T487"/>
    <mergeCell ref="U489:V489"/>
    <mergeCell ref="K490:M490"/>
    <mergeCell ref="N490:O490"/>
    <mergeCell ref="P490:R490"/>
    <mergeCell ref="S490:T490"/>
    <mergeCell ref="U490:V490"/>
    <mergeCell ref="K489:M489"/>
    <mergeCell ref="N489:O489"/>
    <mergeCell ref="P489:R489"/>
    <mergeCell ref="S489:T489"/>
    <mergeCell ref="U491:V491"/>
    <mergeCell ref="K492:M492"/>
    <mergeCell ref="N492:O492"/>
    <mergeCell ref="P492:R492"/>
    <mergeCell ref="S492:T492"/>
    <mergeCell ref="U492:V492"/>
    <mergeCell ref="K491:M491"/>
    <mergeCell ref="N491:O491"/>
    <mergeCell ref="P491:R491"/>
    <mergeCell ref="S491:T491"/>
    <mergeCell ref="U493:V493"/>
    <mergeCell ref="K494:M494"/>
    <mergeCell ref="N494:O494"/>
    <mergeCell ref="P494:R494"/>
    <mergeCell ref="S494:T494"/>
    <mergeCell ref="U494:V494"/>
    <mergeCell ref="K493:M493"/>
    <mergeCell ref="N493:O493"/>
    <mergeCell ref="P493:R493"/>
    <mergeCell ref="S493:T493"/>
    <mergeCell ref="U495:V495"/>
    <mergeCell ref="K496:M496"/>
    <mergeCell ref="N496:O496"/>
    <mergeCell ref="P496:R496"/>
    <mergeCell ref="S496:T496"/>
    <mergeCell ref="U496:V496"/>
    <mergeCell ref="K495:M495"/>
    <mergeCell ref="N495:O495"/>
    <mergeCell ref="P495:R495"/>
    <mergeCell ref="S495:T495"/>
    <mergeCell ref="U497:V497"/>
    <mergeCell ref="K498:M498"/>
    <mergeCell ref="N498:O498"/>
    <mergeCell ref="P498:R498"/>
    <mergeCell ref="S498:T498"/>
    <mergeCell ref="U498:V498"/>
    <mergeCell ref="K497:M497"/>
    <mergeCell ref="N497:O497"/>
    <mergeCell ref="P497:R497"/>
    <mergeCell ref="S497:T497"/>
    <mergeCell ref="U499:V499"/>
    <mergeCell ref="K500:M500"/>
    <mergeCell ref="N500:O500"/>
    <mergeCell ref="P500:R500"/>
    <mergeCell ref="S500:T500"/>
    <mergeCell ref="U500:V500"/>
    <mergeCell ref="K499:M499"/>
    <mergeCell ref="N499:O499"/>
    <mergeCell ref="P499:R499"/>
    <mergeCell ref="S499:T499"/>
    <mergeCell ref="U501:V501"/>
    <mergeCell ref="K502:M502"/>
    <mergeCell ref="N502:O502"/>
    <mergeCell ref="P502:R502"/>
    <mergeCell ref="S502:T502"/>
    <mergeCell ref="U502:V502"/>
    <mergeCell ref="K501:M501"/>
    <mergeCell ref="N501:O501"/>
    <mergeCell ref="P501:R501"/>
    <mergeCell ref="S501:T501"/>
    <mergeCell ref="U503:V503"/>
    <mergeCell ref="K504:M504"/>
    <mergeCell ref="N504:O504"/>
    <mergeCell ref="P504:R504"/>
    <mergeCell ref="S504:T504"/>
    <mergeCell ref="U504:V504"/>
    <mergeCell ref="K503:M503"/>
    <mergeCell ref="N503:O503"/>
    <mergeCell ref="P503:R503"/>
    <mergeCell ref="S503:T503"/>
    <mergeCell ref="U505:V505"/>
    <mergeCell ref="K506:M506"/>
    <mergeCell ref="N506:O506"/>
    <mergeCell ref="P506:R506"/>
    <mergeCell ref="S506:T506"/>
    <mergeCell ref="U506:V506"/>
    <mergeCell ref="K505:M505"/>
    <mergeCell ref="N505:O505"/>
    <mergeCell ref="P505:R505"/>
    <mergeCell ref="S505:T505"/>
    <mergeCell ref="U507:V507"/>
    <mergeCell ref="K508:M508"/>
    <mergeCell ref="N508:O508"/>
    <mergeCell ref="P508:R508"/>
    <mergeCell ref="S508:T508"/>
    <mergeCell ref="U508:V508"/>
    <mergeCell ref="K507:M507"/>
    <mergeCell ref="N507:O507"/>
    <mergeCell ref="P507:R507"/>
    <mergeCell ref="S507:T507"/>
    <mergeCell ref="U509:V509"/>
    <mergeCell ref="K510:M510"/>
    <mergeCell ref="N510:O510"/>
    <mergeCell ref="P510:R510"/>
    <mergeCell ref="S510:T510"/>
    <mergeCell ref="U510:V510"/>
    <mergeCell ref="K509:M509"/>
    <mergeCell ref="N509:O509"/>
    <mergeCell ref="P509:R509"/>
    <mergeCell ref="S509:T509"/>
    <mergeCell ref="U511:V511"/>
    <mergeCell ref="K512:M512"/>
    <mergeCell ref="N512:O512"/>
    <mergeCell ref="P512:R512"/>
    <mergeCell ref="S512:T512"/>
    <mergeCell ref="U512:V512"/>
    <mergeCell ref="K511:M511"/>
    <mergeCell ref="N511:O511"/>
    <mergeCell ref="P511:R511"/>
    <mergeCell ref="S511:T511"/>
    <mergeCell ref="U513:V513"/>
    <mergeCell ref="K514:M514"/>
    <mergeCell ref="N514:O514"/>
    <mergeCell ref="P514:R514"/>
    <mergeCell ref="S514:T514"/>
    <mergeCell ref="U514:V514"/>
    <mergeCell ref="K513:M513"/>
    <mergeCell ref="N513:O513"/>
    <mergeCell ref="P513:R513"/>
    <mergeCell ref="S513:T513"/>
    <mergeCell ref="U515:V515"/>
    <mergeCell ref="K516:M516"/>
    <mergeCell ref="N516:O516"/>
    <mergeCell ref="P516:R516"/>
    <mergeCell ref="S516:T516"/>
    <mergeCell ref="U516:V516"/>
    <mergeCell ref="K515:M515"/>
    <mergeCell ref="N515:O515"/>
    <mergeCell ref="P515:R515"/>
    <mergeCell ref="S515:T515"/>
    <mergeCell ref="U517:V517"/>
    <mergeCell ref="K518:M518"/>
    <mergeCell ref="N518:O518"/>
    <mergeCell ref="P518:R518"/>
    <mergeCell ref="S518:T518"/>
    <mergeCell ref="U518:V518"/>
    <mergeCell ref="K517:M517"/>
    <mergeCell ref="N517:O517"/>
    <mergeCell ref="P517:R517"/>
    <mergeCell ref="S517:T517"/>
    <mergeCell ref="U519:V519"/>
    <mergeCell ref="K520:M520"/>
    <mergeCell ref="N520:O520"/>
    <mergeCell ref="P520:R520"/>
    <mergeCell ref="S520:T520"/>
    <mergeCell ref="U520:V520"/>
    <mergeCell ref="K519:M519"/>
    <mergeCell ref="N519:O519"/>
    <mergeCell ref="P519:R519"/>
    <mergeCell ref="S519:T519"/>
    <mergeCell ref="U521:V521"/>
    <mergeCell ref="K522:M522"/>
    <mergeCell ref="N522:O522"/>
    <mergeCell ref="P522:R522"/>
    <mergeCell ref="S522:T522"/>
    <mergeCell ref="U522:V522"/>
    <mergeCell ref="K521:M521"/>
    <mergeCell ref="N521:O521"/>
    <mergeCell ref="P521:R521"/>
    <mergeCell ref="S521:T521"/>
    <mergeCell ref="U523:V523"/>
    <mergeCell ref="K524:M524"/>
    <mergeCell ref="N524:O524"/>
    <mergeCell ref="P524:R524"/>
    <mergeCell ref="S524:T524"/>
    <mergeCell ref="U524:V524"/>
    <mergeCell ref="K523:M523"/>
    <mergeCell ref="N523:O523"/>
    <mergeCell ref="P523:R523"/>
    <mergeCell ref="S523:T523"/>
    <mergeCell ref="U525:V525"/>
    <mergeCell ref="K526:M526"/>
    <mergeCell ref="N526:O526"/>
    <mergeCell ref="P526:R526"/>
    <mergeCell ref="S526:T526"/>
    <mergeCell ref="U526:V526"/>
    <mergeCell ref="K525:M525"/>
    <mergeCell ref="N525:O525"/>
    <mergeCell ref="P525:R525"/>
    <mergeCell ref="S525:T525"/>
    <mergeCell ref="U527:V527"/>
    <mergeCell ref="K528:M528"/>
    <mergeCell ref="N528:O528"/>
    <mergeCell ref="P528:R528"/>
    <mergeCell ref="S528:T528"/>
    <mergeCell ref="U528:V528"/>
    <mergeCell ref="K527:M527"/>
    <mergeCell ref="N527:O527"/>
    <mergeCell ref="P527:R527"/>
    <mergeCell ref="S527:T527"/>
    <mergeCell ref="U529:V529"/>
    <mergeCell ref="K530:M530"/>
    <mergeCell ref="N530:O530"/>
    <mergeCell ref="P530:R530"/>
    <mergeCell ref="S530:T530"/>
    <mergeCell ref="U530:V530"/>
    <mergeCell ref="K529:M529"/>
    <mergeCell ref="N529:O529"/>
    <mergeCell ref="P529:R529"/>
    <mergeCell ref="S529:T529"/>
    <mergeCell ref="U531:V531"/>
    <mergeCell ref="K532:M532"/>
    <mergeCell ref="N532:O532"/>
    <mergeCell ref="P532:R532"/>
    <mergeCell ref="S532:T532"/>
    <mergeCell ref="U532:V532"/>
    <mergeCell ref="K531:M531"/>
    <mergeCell ref="N531:O531"/>
    <mergeCell ref="P531:R531"/>
    <mergeCell ref="S531:T531"/>
    <mergeCell ref="U533:V533"/>
    <mergeCell ref="K534:M534"/>
    <mergeCell ref="N534:O534"/>
    <mergeCell ref="P534:R534"/>
    <mergeCell ref="S534:T534"/>
    <mergeCell ref="U534:V534"/>
    <mergeCell ref="K533:M533"/>
    <mergeCell ref="N533:O533"/>
    <mergeCell ref="P533:R533"/>
    <mergeCell ref="S533:T533"/>
    <mergeCell ref="U535:V535"/>
    <mergeCell ref="K536:M536"/>
    <mergeCell ref="N536:O536"/>
    <mergeCell ref="P536:R536"/>
    <mergeCell ref="S536:T536"/>
    <mergeCell ref="U536:V536"/>
    <mergeCell ref="K535:M535"/>
    <mergeCell ref="N535:O535"/>
    <mergeCell ref="P535:R535"/>
    <mergeCell ref="S535:T535"/>
    <mergeCell ref="U537:V537"/>
    <mergeCell ref="K538:M538"/>
    <mergeCell ref="N538:O538"/>
    <mergeCell ref="P538:R538"/>
    <mergeCell ref="S538:T538"/>
    <mergeCell ref="U538:V538"/>
    <mergeCell ref="K537:M537"/>
    <mergeCell ref="N537:O537"/>
    <mergeCell ref="P537:R537"/>
    <mergeCell ref="S537:T537"/>
    <mergeCell ref="U539:V539"/>
    <mergeCell ref="K540:M540"/>
    <mergeCell ref="N540:O540"/>
    <mergeCell ref="P540:R540"/>
    <mergeCell ref="S540:T540"/>
    <mergeCell ref="U540:V540"/>
    <mergeCell ref="K539:M539"/>
    <mergeCell ref="N539:O539"/>
    <mergeCell ref="P539:R539"/>
    <mergeCell ref="S539:T539"/>
    <mergeCell ref="U541:V541"/>
    <mergeCell ref="K542:M542"/>
    <mergeCell ref="N542:O542"/>
    <mergeCell ref="P542:R542"/>
    <mergeCell ref="S542:T542"/>
    <mergeCell ref="U542:V542"/>
    <mergeCell ref="K541:M541"/>
    <mergeCell ref="N541:O541"/>
    <mergeCell ref="P541:R541"/>
    <mergeCell ref="S541:T541"/>
    <mergeCell ref="U543:V543"/>
    <mergeCell ref="K544:M544"/>
    <mergeCell ref="N544:O544"/>
    <mergeCell ref="P544:R544"/>
    <mergeCell ref="S544:T544"/>
    <mergeCell ref="U544:V544"/>
    <mergeCell ref="K543:M543"/>
    <mergeCell ref="N543:O543"/>
    <mergeCell ref="P543:R543"/>
    <mergeCell ref="S543:T543"/>
    <mergeCell ref="U545:V545"/>
    <mergeCell ref="K546:M546"/>
    <mergeCell ref="N546:O546"/>
    <mergeCell ref="P546:R546"/>
    <mergeCell ref="S546:T546"/>
    <mergeCell ref="U546:V546"/>
    <mergeCell ref="K545:M545"/>
    <mergeCell ref="N545:O545"/>
    <mergeCell ref="P545:R545"/>
    <mergeCell ref="S545:T545"/>
    <mergeCell ref="U547:V547"/>
    <mergeCell ref="K548:M548"/>
    <mergeCell ref="N548:O548"/>
    <mergeCell ref="P548:R548"/>
    <mergeCell ref="S548:T548"/>
    <mergeCell ref="U548:V548"/>
    <mergeCell ref="K547:M547"/>
    <mergeCell ref="N547:O547"/>
    <mergeCell ref="P547:R547"/>
    <mergeCell ref="S547:T547"/>
    <mergeCell ref="U549:V549"/>
    <mergeCell ref="K550:M550"/>
    <mergeCell ref="N550:O550"/>
    <mergeCell ref="P550:R550"/>
    <mergeCell ref="S550:T550"/>
    <mergeCell ref="U550:V550"/>
    <mergeCell ref="K549:M549"/>
    <mergeCell ref="N549:O549"/>
    <mergeCell ref="P549:R549"/>
    <mergeCell ref="S549:T549"/>
    <mergeCell ref="U551:V551"/>
    <mergeCell ref="K552:M552"/>
    <mergeCell ref="N552:O552"/>
    <mergeCell ref="P552:R552"/>
    <mergeCell ref="S552:T552"/>
    <mergeCell ref="U552:V552"/>
    <mergeCell ref="K551:M551"/>
    <mergeCell ref="N551:O551"/>
    <mergeCell ref="P551:R551"/>
    <mergeCell ref="S551:T551"/>
    <mergeCell ref="U553:V553"/>
    <mergeCell ref="K554:M554"/>
    <mergeCell ref="N554:O554"/>
    <mergeCell ref="P554:R554"/>
    <mergeCell ref="S554:T554"/>
    <mergeCell ref="U554:V554"/>
    <mergeCell ref="K553:M553"/>
    <mergeCell ref="N553:O553"/>
    <mergeCell ref="P553:R553"/>
    <mergeCell ref="S553:T553"/>
    <mergeCell ref="U555:V555"/>
    <mergeCell ref="K556:M556"/>
    <mergeCell ref="N556:O556"/>
    <mergeCell ref="P556:R556"/>
    <mergeCell ref="S556:T556"/>
    <mergeCell ref="U556:V556"/>
    <mergeCell ref="K555:M555"/>
    <mergeCell ref="N555:O555"/>
    <mergeCell ref="P555:R555"/>
    <mergeCell ref="S555:T555"/>
    <mergeCell ref="U557:V557"/>
    <mergeCell ref="K558:M558"/>
    <mergeCell ref="N558:O558"/>
    <mergeCell ref="P558:R558"/>
    <mergeCell ref="S558:T558"/>
    <mergeCell ref="U558:V558"/>
    <mergeCell ref="K557:M557"/>
    <mergeCell ref="N557:O557"/>
    <mergeCell ref="P557:R557"/>
    <mergeCell ref="S557:T557"/>
    <mergeCell ref="U559:V559"/>
    <mergeCell ref="K560:M560"/>
    <mergeCell ref="N560:O560"/>
    <mergeCell ref="P560:R560"/>
    <mergeCell ref="S560:T560"/>
    <mergeCell ref="U560:V560"/>
    <mergeCell ref="K559:M559"/>
    <mergeCell ref="N559:O559"/>
    <mergeCell ref="P559:R559"/>
    <mergeCell ref="S559:T559"/>
    <mergeCell ref="U561:V561"/>
    <mergeCell ref="K562:M562"/>
    <mergeCell ref="N562:O562"/>
    <mergeCell ref="P562:R562"/>
    <mergeCell ref="S562:T562"/>
    <mergeCell ref="U562:V562"/>
    <mergeCell ref="K561:M561"/>
    <mergeCell ref="N561:O561"/>
    <mergeCell ref="P561:R561"/>
    <mergeCell ref="S561:T561"/>
    <mergeCell ref="U563:V563"/>
    <mergeCell ref="K564:M564"/>
    <mergeCell ref="N564:O564"/>
    <mergeCell ref="P564:R564"/>
    <mergeCell ref="S564:T564"/>
    <mergeCell ref="U564:V564"/>
    <mergeCell ref="K563:M563"/>
    <mergeCell ref="N563:O563"/>
    <mergeCell ref="P563:R563"/>
    <mergeCell ref="S563:T563"/>
    <mergeCell ref="U565:V565"/>
    <mergeCell ref="K566:M566"/>
    <mergeCell ref="N566:O566"/>
    <mergeCell ref="P566:R566"/>
    <mergeCell ref="S566:T566"/>
    <mergeCell ref="U566:V566"/>
    <mergeCell ref="K565:M565"/>
    <mergeCell ref="N565:O565"/>
    <mergeCell ref="P565:R565"/>
    <mergeCell ref="S565:T565"/>
    <mergeCell ref="U567:V567"/>
    <mergeCell ref="K568:M568"/>
    <mergeCell ref="N568:O568"/>
    <mergeCell ref="P568:R568"/>
    <mergeCell ref="S568:T568"/>
    <mergeCell ref="U568:V568"/>
    <mergeCell ref="K567:M567"/>
    <mergeCell ref="N567:O567"/>
    <mergeCell ref="P567:R567"/>
    <mergeCell ref="S567:T567"/>
    <mergeCell ref="U569:V569"/>
    <mergeCell ref="K570:M570"/>
    <mergeCell ref="N570:O570"/>
    <mergeCell ref="P570:R570"/>
    <mergeCell ref="S570:T570"/>
    <mergeCell ref="U570:V570"/>
    <mergeCell ref="K569:M569"/>
    <mergeCell ref="N569:O569"/>
    <mergeCell ref="P569:R569"/>
    <mergeCell ref="S569:T569"/>
    <mergeCell ref="U571:V571"/>
    <mergeCell ref="K572:M572"/>
    <mergeCell ref="N572:O572"/>
    <mergeCell ref="P572:R572"/>
    <mergeCell ref="S572:T572"/>
    <mergeCell ref="U572:V572"/>
    <mergeCell ref="K571:M571"/>
    <mergeCell ref="N571:O571"/>
    <mergeCell ref="P571:R571"/>
    <mergeCell ref="S571:T571"/>
    <mergeCell ref="U573:V573"/>
    <mergeCell ref="K574:M574"/>
    <mergeCell ref="N574:O574"/>
    <mergeCell ref="P574:R574"/>
    <mergeCell ref="S574:T574"/>
    <mergeCell ref="U574:V574"/>
    <mergeCell ref="K573:M573"/>
    <mergeCell ref="N573:O573"/>
    <mergeCell ref="P573:R573"/>
    <mergeCell ref="S573:T573"/>
    <mergeCell ref="U575:V575"/>
    <mergeCell ref="K576:M576"/>
    <mergeCell ref="N576:O576"/>
    <mergeCell ref="P576:R576"/>
    <mergeCell ref="S576:T576"/>
    <mergeCell ref="U576:V576"/>
    <mergeCell ref="K575:M575"/>
    <mergeCell ref="N575:O575"/>
    <mergeCell ref="P575:R575"/>
    <mergeCell ref="S575:T575"/>
    <mergeCell ref="U577:V577"/>
    <mergeCell ref="K578:M578"/>
    <mergeCell ref="N578:O578"/>
    <mergeCell ref="P578:R578"/>
    <mergeCell ref="S578:T578"/>
    <mergeCell ref="U578:V578"/>
    <mergeCell ref="K577:M577"/>
    <mergeCell ref="N577:O577"/>
    <mergeCell ref="P577:R577"/>
    <mergeCell ref="S577:T577"/>
    <mergeCell ref="U579:V579"/>
    <mergeCell ref="K580:M580"/>
    <mergeCell ref="N580:O580"/>
    <mergeCell ref="P580:R580"/>
    <mergeCell ref="S580:T580"/>
    <mergeCell ref="U580:V580"/>
    <mergeCell ref="K579:M579"/>
    <mergeCell ref="N579:O579"/>
    <mergeCell ref="P579:R579"/>
    <mergeCell ref="S579:T579"/>
    <mergeCell ref="U581:V581"/>
    <mergeCell ref="K582:M582"/>
    <mergeCell ref="N582:O582"/>
    <mergeCell ref="P582:R582"/>
    <mergeCell ref="S582:T582"/>
    <mergeCell ref="U582:V582"/>
    <mergeCell ref="K581:M581"/>
    <mergeCell ref="N581:O581"/>
    <mergeCell ref="P581:R581"/>
    <mergeCell ref="S581:T581"/>
    <mergeCell ref="U583:V583"/>
    <mergeCell ref="K584:M584"/>
    <mergeCell ref="N584:O584"/>
    <mergeCell ref="P584:R584"/>
    <mergeCell ref="S584:T584"/>
    <mergeCell ref="U584:V584"/>
    <mergeCell ref="K583:M583"/>
    <mergeCell ref="N583:O583"/>
    <mergeCell ref="P583:R583"/>
    <mergeCell ref="S583:T583"/>
    <mergeCell ref="U585:V585"/>
    <mergeCell ref="K586:M586"/>
    <mergeCell ref="N586:O586"/>
    <mergeCell ref="P586:R586"/>
    <mergeCell ref="S586:T586"/>
    <mergeCell ref="U586:V586"/>
    <mergeCell ref="K585:M585"/>
    <mergeCell ref="N585:O585"/>
    <mergeCell ref="P585:R585"/>
    <mergeCell ref="S585:T585"/>
    <mergeCell ref="U587:V587"/>
    <mergeCell ref="K588:M588"/>
    <mergeCell ref="N588:O588"/>
    <mergeCell ref="P588:R588"/>
    <mergeCell ref="S588:T588"/>
    <mergeCell ref="U588:V588"/>
    <mergeCell ref="K587:M587"/>
    <mergeCell ref="N587:O587"/>
    <mergeCell ref="P587:R587"/>
    <mergeCell ref="S587:T587"/>
    <mergeCell ref="U589:V589"/>
    <mergeCell ref="K590:M590"/>
    <mergeCell ref="N590:O590"/>
    <mergeCell ref="P590:R590"/>
    <mergeCell ref="S590:T590"/>
    <mergeCell ref="U590:V590"/>
    <mergeCell ref="K589:M589"/>
    <mergeCell ref="N589:O589"/>
    <mergeCell ref="P589:R589"/>
    <mergeCell ref="S589:T589"/>
    <mergeCell ref="U591:V591"/>
    <mergeCell ref="K592:M592"/>
    <mergeCell ref="N592:O592"/>
    <mergeCell ref="P592:R592"/>
    <mergeCell ref="S592:T592"/>
    <mergeCell ref="U592:V592"/>
    <mergeCell ref="K591:M591"/>
    <mergeCell ref="N591:O591"/>
    <mergeCell ref="P591:R591"/>
    <mergeCell ref="S591:T591"/>
    <mergeCell ref="U593:V593"/>
    <mergeCell ref="K594:M594"/>
    <mergeCell ref="N594:O594"/>
    <mergeCell ref="P594:R594"/>
    <mergeCell ref="S594:T594"/>
    <mergeCell ref="U594:V594"/>
    <mergeCell ref="K593:M593"/>
    <mergeCell ref="N593:O593"/>
    <mergeCell ref="P593:R593"/>
    <mergeCell ref="S593:T593"/>
    <mergeCell ref="U595:V595"/>
    <mergeCell ref="K596:M596"/>
    <mergeCell ref="N596:O596"/>
    <mergeCell ref="P596:R596"/>
    <mergeCell ref="S596:T596"/>
    <mergeCell ref="U596:V596"/>
    <mergeCell ref="K595:M595"/>
    <mergeCell ref="N595:O595"/>
    <mergeCell ref="P595:R595"/>
    <mergeCell ref="S595:T595"/>
    <mergeCell ref="U597:V597"/>
    <mergeCell ref="K598:M598"/>
    <mergeCell ref="N598:O598"/>
    <mergeCell ref="P598:R598"/>
    <mergeCell ref="S598:T598"/>
    <mergeCell ref="U598:V598"/>
    <mergeCell ref="K597:M597"/>
    <mergeCell ref="N597:O597"/>
    <mergeCell ref="P597:R597"/>
    <mergeCell ref="S597:T597"/>
    <mergeCell ref="U599:V599"/>
    <mergeCell ref="K600:M600"/>
    <mergeCell ref="N600:O600"/>
    <mergeCell ref="P600:R600"/>
    <mergeCell ref="S600:T600"/>
    <mergeCell ref="U600:V600"/>
    <mergeCell ref="K599:M599"/>
    <mergeCell ref="N599:O599"/>
    <mergeCell ref="P599:R599"/>
    <mergeCell ref="S599:T599"/>
    <mergeCell ref="U601:V601"/>
    <mergeCell ref="K602:M602"/>
    <mergeCell ref="N602:O602"/>
    <mergeCell ref="P602:R602"/>
    <mergeCell ref="S602:T602"/>
    <mergeCell ref="U602:V602"/>
    <mergeCell ref="K601:M601"/>
    <mergeCell ref="N601:O601"/>
    <mergeCell ref="P601:R601"/>
    <mergeCell ref="S601:T601"/>
    <mergeCell ref="U603:V603"/>
    <mergeCell ref="K604:M604"/>
    <mergeCell ref="N604:O604"/>
    <mergeCell ref="P604:R604"/>
    <mergeCell ref="S604:T604"/>
    <mergeCell ref="U604:V604"/>
    <mergeCell ref="K603:M603"/>
    <mergeCell ref="N603:O603"/>
    <mergeCell ref="P603:R603"/>
    <mergeCell ref="S603:T603"/>
    <mergeCell ref="U605:V605"/>
    <mergeCell ref="K606:M606"/>
    <mergeCell ref="N606:O606"/>
    <mergeCell ref="P606:R606"/>
    <mergeCell ref="S606:T606"/>
    <mergeCell ref="U606:V606"/>
    <mergeCell ref="K605:M605"/>
    <mergeCell ref="N605:O605"/>
    <mergeCell ref="P605:R605"/>
    <mergeCell ref="S605:T605"/>
    <mergeCell ref="U607:V607"/>
    <mergeCell ref="K608:M608"/>
    <mergeCell ref="N608:O608"/>
    <mergeCell ref="P608:R608"/>
    <mergeCell ref="S608:T608"/>
    <mergeCell ref="U608:V608"/>
    <mergeCell ref="K607:M607"/>
    <mergeCell ref="N607:O607"/>
    <mergeCell ref="P607:R607"/>
    <mergeCell ref="S607:T607"/>
    <mergeCell ref="U609:V609"/>
    <mergeCell ref="K610:M610"/>
    <mergeCell ref="N610:O610"/>
    <mergeCell ref="P610:R610"/>
    <mergeCell ref="S610:T610"/>
    <mergeCell ref="U610:V610"/>
    <mergeCell ref="K609:M609"/>
    <mergeCell ref="N609:O609"/>
    <mergeCell ref="P609:R609"/>
    <mergeCell ref="S609:T609"/>
    <mergeCell ref="U611:V611"/>
    <mergeCell ref="K612:M612"/>
    <mergeCell ref="N612:O612"/>
    <mergeCell ref="P612:R612"/>
    <mergeCell ref="S612:T612"/>
    <mergeCell ref="U612:V612"/>
    <mergeCell ref="K611:M611"/>
    <mergeCell ref="N611:O611"/>
    <mergeCell ref="P611:R611"/>
    <mergeCell ref="S611:T611"/>
    <mergeCell ref="U613:V613"/>
    <mergeCell ref="K614:M614"/>
    <mergeCell ref="N614:O614"/>
    <mergeCell ref="P614:R614"/>
    <mergeCell ref="S614:T614"/>
    <mergeCell ref="U614:V614"/>
    <mergeCell ref="K613:M613"/>
    <mergeCell ref="N613:O613"/>
    <mergeCell ref="P613:R613"/>
    <mergeCell ref="S613:T613"/>
    <mergeCell ref="U615:V615"/>
    <mergeCell ref="K616:M616"/>
    <mergeCell ref="N616:O616"/>
    <mergeCell ref="P616:R616"/>
    <mergeCell ref="S616:T616"/>
    <mergeCell ref="U616:V616"/>
    <mergeCell ref="K615:M615"/>
    <mergeCell ref="N615:O615"/>
    <mergeCell ref="P615:R615"/>
    <mergeCell ref="S615:T615"/>
    <mergeCell ref="U617:V617"/>
    <mergeCell ref="K618:M618"/>
    <mergeCell ref="N618:O618"/>
    <mergeCell ref="P618:R618"/>
    <mergeCell ref="S618:T618"/>
    <mergeCell ref="U618:V618"/>
    <mergeCell ref="K617:M617"/>
    <mergeCell ref="N617:O617"/>
    <mergeCell ref="P617:R617"/>
    <mergeCell ref="S617:T617"/>
    <mergeCell ref="U619:V619"/>
    <mergeCell ref="K620:M620"/>
    <mergeCell ref="N620:O620"/>
    <mergeCell ref="P620:R620"/>
    <mergeCell ref="S620:T620"/>
    <mergeCell ref="U620:V620"/>
    <mergeCell ref="K619:M619"/>
    <mergeCell ref="N619:O619"/>
    <mergeCell ref="P619:R619"/>
    <mergeCell ref="S619:T619"/>
    <mergeCell ref="U621:V621"/>
    <mergeCell ref="K622:M622"/>
    <mergeCell ref="N622:O622"/>
    <mergeCell ref="P622:R622"/>
    <mergeCell ref="S622:T622"/>
    <mergeCell ref="U622:V622"/>
    <mergeCell ref="K621:M621"/>
    <mergeCell ref="N621:O621"/>
    <mergeCell ref="P621:R621"/>
    <mergeCell ref="S621:T621"/>
    <mergeCell ref="U623:V623"/>
    <mergeCell ref="K624:M624"/>
    <mergeCell ref="N624:O624"/>
    <mergeCell ref="P624:R624"/>
    <mergeCell ref="S624:T624"/>
    <mergeCell ref="U624:V624"/>
    <mergeCell ref="K623:M623"/>
    <mergeCell ref="N623:O623"/>
    <mergeCell ref="P623:R623"/>
    <mergeCell ref="S623:T623"/>
    <mergeCell ref="U625:V625"/>
    <mergeCell ref="K626:M626"/>
    <mergeCell ref="N626:O626"/>
    <mergeCell ref="P626:R626"/>
    <mergeCell ref="S626:T626"/>
    <mergeCell ref="U626:V626"/>
    <mergeCell ref="K625:M625"/>
    <mergeCell ref="N625:O625"/>
    <mergeCell ref="P625:R625"/>
    <mergeCell ref="S625:T625"/>
    <mergeCell ref="U627:V627"/>
    <mergeCell ref="K628:M628"/>
    <mergeCell ref="N628:O628"/>
    <mergeCell ref="P628:R628"/>
    <mergeCell ref="S628:T628"/>
    <mergeCell ref="U628:V628"/>
    <mergeCell ref="K627:M627"/>
    <mergeCell ref="N627:O627"/>
    <mergeCell ref="P627:R627"/>
    <mergeCell ref="S627:T627"/>
    <mergeCell ref="U629:V629"/>
    <mergeCell ref="K630:M630"/>
    <mergeCell ref="N630:O630"/>
    <mergeCell ref="P630:R630"/>
    <mergeCell ref="S630:T630"/>
    <mergeCell ref="U630:V630"/>
    <mergeCell ref="K629:M629"/>
    <mergeCell ref="N629:O629"/>
    <mergeCell ref="P629:R629"/>
    <mergeCell ref="S629:T629"/>
    <mergeCell ref="U631:V631"/>
    <mergeCell ref="K632:M632"/>
    <mergeCell ref="N632:O632"/>
    <mergeCell ref="P632:R632"/>
    <mergeCell ref="S632:T632"/>
    <mergeCell ref="U632:V632"/>
    <mergeCell ref="K631:M631"/>
    <mergeCell ref="N631:O631"/>
    <mergeCell ref="P631:R631"/>
    <mergeCell ref="S631:T631"/>
    <mergeCell ref="U633:V633"/>
    <mergeCell ref="K634:M634"/>
    <mergeCell ref="N634:O634"/>
    <mergeCell ref="P634:R634"/>
    <mergeCell ref="S634:T634"/>
    <mergeCell ref="U634:V634"/>
    <mergeCell ref="K633:M633"/>
    <mergeCell ref="N633:O633"/>
    <mergeCell ref="P633:R633"/>
    <mergeCell ref="S633:T633"/>
    <mergeCell ref="U635:V635"/>
    <mergeCell ref="K636:M636"/>
    <mergeCell ref="N636:O636"/>
    <mergeCell ref="P636:R636"/>
    <mergeCell ref="S636:T636"/>
    <mergeCell ref="U636:V636"/>
    <mergeCell ref="K635:M635"/>
    <mergeCell ref="N635:O635"/>
    <mergeCell ref="P635:R635"/>
    <mergeCell ref="S635:T635"/>
    <mergeCell ref="U637:V637"/>
    <mergeCell ref="K638:M638"/>
    <mergeCell ref="N638:O638"/>
    <mergeCell ref="P638:R638"/>
    <mergeCell ref="S638:T638"/>
    <mergeCell ref="U638:V638"/>
    <mergeCell ref="K637:M637"/>
    <mergeCell ref="N637:O637"/>
    <mergeCell ref="P637:R637"/>
    <mergeCell ref="S637:T637"/>
    <mergeCell ref="U639:V639"/>
    <mergeCell ref="K640:M640"/>
    <mergeCell ref="N640:O640"/>
    <mergeCell ref="P640:R640"/>
    <mergeCell ref="S640:T640"/>
    <mergeCell ref="U640:V640"/>
    <mergeCell ref="K639:M639"/>
    <mergeCell ref="N639:O639"/>
    <mergeCell ref="P639:R639"/>
    <mergeCell ref="S639:T639"/>
    <mergeCell ref="U641:V641"/>
    <mergeCell ref="K642:M642"/>
    <mergeCell ref="N642:O642"/>
    <mergeCell ref="P642:R642"/>
    <mergeCell ref="S642:T642"/>
    <mergeCell ref="U642:V642"/>
    <mergeCell ref="K641:M641"/>
    <mergeCell ref="N641:O641"/>
    <mergeCell ref="P641:R641"/>
    <mergeCell ref="S641:T641"/>
    <mergeCell ref="U643:V643"/>
    <mergeCell ref="K644:M644"/>
    <mergeCell ref="N644:O644"/>
    <mergeCell ref="P644:R644"/>
    <mergeCell ref="S644:T644"/>
    <mergeCell ref="U644:V644"/>
    <mergeCell ref="K643:M643"/>
    <mergeCell ref="N643:O643"/>
    <mergeCell ref="P643:R643"/>
    <mergeCell ref="S643:T643"/>
    <mergeCell ref="U645:V645"/>
    <mergeCell ref="K646:M646"/>
    <mergeCell ref="N646:O646"/>
    <mergeCell ref="P646:R646"/>
    <mergeCell ref="S646:T646"/>
    <mergeCell ref="U646:V646"/>
    <mergeCell ref="K645:M645"/>
    <mergeCell ref="N645:O645"/>
    <mergeCell ref="P645:R645"/>
    <mergeCell ref="S645:T645"/>
    <mergeCell ref="U647:V647"/>
    <mergeCell ref="K648:M648"/>
    <mergeCell ref="N648:O648"/>
    <mergeCell ref="P648:R648"/>
    <mergeCell ref="S648:T648"/>
    <mergeCell ref="U648:V648"/>
    <mergeCell ref="K647:M647"/>
    <mergeCell ref="N647:O647"/>
    <mergeCell ref="P647:R647"/>
    <mergeCell ref="S647:T647"/>
    <mergeCell ref="U649:V649"/>
    <mergeCell ref="K650:M650"/>
    <mergeCell ref="N650:O650"/>
    <mergeCell ref="P650:R650"/>
    <mergeCell ref="S650:T650"/>
    <mergeCell ref="U650:V650"/>
    <mergeCell ref="K649:M649"/>
    <mergeCell ref="N649:O649"/>
    <mergeCell ref="P649:R649"/>
    <mergeCell ref="S649:T649"/>
    <mergeCell ref="U651:V651"/>
    <mergeCell ref="K652:M652"/>
    <mergeCell ref="N652:O652"/>
    <mergeCell ref="P652:R652"/>
    <mergeCell ref="S652:T652"/>
    <mergeCell ref="U652:V652"/>
    <mergeCell ref="K651:M651"/>
    <mergeCell ref="N651:O651"/>
    <mergeCell ref="P651:R651"/>
    <mergeCell ref="S651:T651"/>
    <mergeCell ref="U653:V653"/>
    <mergeCell ref="K654:M654"/>
    <mergeCell ref="N654:O654"/>
    <mergeCell ref="P654:R654"/>
    <mergeCell ref="S654:T654"/>
    <mergeCell ref="U654:V654"/>
    <mergeCell ref="K653:M653"/>
    <mergeCell ref="N653:O653"/>
    <mergeCell ref="P653:R653"/>
    <mergeCell ref="S653:T653"/>
    <mergeCell ref="U655:V655"/>
    <mergeCell ref="K656:M656"/>
    <mergeCell ref="N656:O656"/>
    <mergeCell ref="P656:R656"/>
    <mergeCell ref="S656:T656"/>
    <mergeCell ref="U656:V656"/>
    <mergeCell ref="K655:M655"/>
    <mergeCell ref="N655:O655"/>
    <mergeCell ref="P655:R655"/>
    <mergeCell ref="S655:T655"/>
    <mergeCell ref="U657:V657"/>
    <mergeCell ref="K658:M658"/>
    <mergeCell ref="N658:O658"/>
    <mergeCell ref="P658:R658"/>
    <mergeCell ref="S658:T658"/>
    <mergeCell ref="U658:V658"/>
    <mergeCell ref="K657:M657"/>
    <mergeCell ref="N657:O657"/>
    <mergeCell ref="P657:R657"/>
    <mergeCell ref="S657:T657"/>
    <mergeCell ref="U659:V659"/>
    <mergeCell ref="K660:M660"/>
    <mergeCell ref="N660:O660"/>
    <mergeCell ref="P660:R660"/>
    <mergeCell ref="S660:T660"/>
    <mergeCell ref="U660:V660"/>
    <mergeCell ref="K659:M659"/>
    <mergeCell ref="N659:O659"/>
    <mergeCell ref="P659:R659"/>
    <mergeCell ref="S659:T659"/>
    <mergeCell ref="U661:V661"/>
    <mergeCell ref="K662:M662"/>
    <mergeCell ref="N662:O662"/>
    <mergeCell ref="P662:R662"/>
    <mergeCell ref="S662:T662"/>
    <mergeCell ref="U662:V662"/>
    <mergeCell ref="K661:M661"/>
    <mergeCell ref="N661:O661"/>
    <mergeCell ref="P661:R661"/>
    <mergeCell ref="S661:T661"/>
    <mergeCell ref="U663:V663"/>
    <mergeCell ref="K664:M664"/>
    <mergeCell ref="N664:O664"/>
    <mergeCell ref="P664:R664"/>
    <mergeCell ref="S664:T664"/>
    <mergeCell ref="U664:V664"/>
    <mergeCell ref="K663:M663"/>
    <mergeCell ref="N663:O663"/>
    <mergeCell ref="P663:R663"/>
    <mergeCell ref="S663:T663"/>
    <mergeCell ref="U665:V665"/>
    <mergeCell ref="K666:M666"/>
    <mergeCell ref="N666:O666"/>
    <mergeCell ref="P666:R666"/>
    <mergeCell ref="S666:T666"/>
    <mergeCell ref="U666:V666"/>
    <mergeCell ref="K665:M665"/>
    <mergeCell ref="N665:O665"/>
    <mergeCell ref="P665:R665"/>
    <mergeCell ref="S665:T665"/>
    <mergeCell ref="U667:V667"/>
    <mergeCell ref="K668:M668"/>
    <mergeCell ref="N668:O668"/>
    <mergeCell ref="P668:R668"/>
    <mergeCell ref="S668:T668"/>
    <mergeCell ref="U668:V668"/>
    <mergeCell ref="K667:M667"/>
    <mergeCell ref="N667:O667"/>
    <mergeCell ref="P667:R667"/>
    <mergeCell ref="S667:T667"/>
    <mergeCell ref="U669:V669"/>
    <mergeCell ref="K670:M670"/>
    <mergeCell ref="N670:O670"/>
    <mergeCell ref="P670:R670"/>
    <mergeCell ref="S670:T670"/>
    <mergeCell ref="U670:V670"/>
    <mergeCell ref="K669:M669"/>
    <mergeCell ref="N669:O669"/>
    <mergeCell ref="P669:R669"/>
    <mergeCell ref="S669:T669"/>
    <mergeCell ref="U671:V671"/>
    <mergeCell ref="K672:M672"/>
    <mergeCell ref="N672:O672"/>
    <mergeCell ref="P672:R672"/>
    <mergeCell ref="S672:T672"/>
    <mergeCell ref="U672:V672"/>
    <mergeCell ref="K671:M671"/>
    <mergeCell ref="N671:O671"/>
    <mergeCell ref="P671:R671"/>
    <mergeCell ref="S671:T671"/>
    <mergeCell ref="U673:V673"/>
    <mergeCell ref="K674:M674"/>
    <mergeCell ref="N674:O674"/>
    <mergeCell ref="P674:R674"/>
    <mergeCell ref="S674:T674"/>
    <mergeCell ref="U674:V674"/>
    <mergeCell ref="K673:M673"/>
    <mergeCell ref="N673:O673"/>
    <mergeCell ref="P673:R673"/>
    <mergeCell ref="S673:T673"/>
    <mergeCell ref="U675:V675"/>
    <mergeCell ref="K676:M676"/>
    <mergeCell ref="N676:O676"/>
    <mergeCell ref="P676:R676"/>
    <mergeCell ref="S676:T676"/>
    <mergeCell ref="U676:V676"/>
    <mergeCell ref="K675:M675"/>
    <mergeCell ref="N675:O675"/>
    <mergeCell ref="P675:R675"/>
    <mergeCell ref="S675:T675"/>
    <mergeCell ref="U677:V677"/>
    <mergeCell ref="K678:M678"/>
    <mergeCell ref="N678:O678"/>
    <mergeCell ref="P678:R678"/>
    <mergeCell ref="S678:T678"/>
    <mergeCell ref="U678:V678"/>
    <mergeCell ref="K677:M677"/>
    <mergeCell ref="N677:O677"/>
    <mergeCell ref="P677:R677"/>
    <mergeCell ref="S677:T677"/>
    <mergeCell ref="U679:V679"/>
    <mergeCell ref="K680:M680"/>
    <mergeCell ref="N680:O680"/>
    <mergeCell ref="P680:R680"/>
    <mergeCell ref="S680:T680"/>
    <mergeCell ref="U680:V680"/>
    <mergeCell ref="K679:M679"/>
    <mergeCell ref="N679:O679"/>
    <mergeCell ref="P679:R679"/>
    <mergeCell ref="S679:T679"/>
    <mergeCell ref="U681:V681"/>
    <mergeCell ref="K682:M682"/>
    <mergeCell ref="N682:O682"/>
    <mergeCell ref="P682:R682"/>
    <mergeCell ref="S682:T682"/>
    <mergeCell ref="U682:V682"/>
    <mergeCell ref="K681:M681"/>
    <mergeCell ref="N681:O681"/>
    <mergeCell ref="P681:R681"/>
    <mergeCell ref="S681:T681"/>
    <mergeCell ref="U683:V683"/>
    <mergeCell ref="K684:M684"/>
    <mergeCell ref="N684:O684"/>
    <mergeCell ref="P684:R684"/>
    <mergeCell ref="S684:T684"/>
    <mergeCell ref="U684:V684"/>
    <mergeCell ref="K683:M683"/>
    <mergeCell ref="N683:O683"/>
    <mergeCell ref="P683:R683"/>
    <mergeCell ref="S683:T683"/>
    <mergeCell ref="U685:V685"/>
    <mergeCell ref="K686:M686"/>
    <mergeCell ref="N686:O686"/>
    <mergeCell ref="P686:R686"/>
    <mergeCell ref="S686:T686"/>
    <mergeCell ref="U686:V686"/>
    <mergeCell ref="K685:M685"/>
    <mergeCell ref="N685:O685"/>
    <mergeCell ref="P685:R685"/>
    <mergeCell ref="S685:T685"/>
    <mergeCell ref="U687:V687"/>
    <mergeCell ref="K688:M688"/>
    <mergeCell ref="N688:O688"/>
    <mergeCell ref="P688:R688"/>
    <mergeCell ref="S688:T688"/>
    <mergeCell ref="U688:V688"/>
    <mergeCell ref="K687:M687"/>
    <mergeCell ref="N687:O687"/>
    <mergeCell ref="P687:R687"/>
    <mergeCell ref="S687:T687"/>
    <mergeCell ref="U689:V689"/>
    <mergeCell ref="K690:M690"/>
    <mergeCell ref="N690:O690"/>
    <mergeCell ref="P690:R690"/>
    <mergeCell ref="S690:T690"/>
    <mergeCell ref="U690:V690"/>
    <mergeCell ref="K689:M689"/>
    <mergeCell ref="N689:O689"/>
    <mergeCell ref="P689:R689"/>
    <mergeCell ref="S689:T689"/>
    <mergeCell ref="U691:V691"/>
    <mergeCell ref="K692:M692"/>
    <mergeCell ref="N692:O692"/>
    <mergeCell ref="P692:R692"/>
    <mergeCell ref="S692:T692"/>
    <mergeCell ref="U692:V692"/>
    <mergeCell ref="K691:M691"/>
    <mergeCell ref="N691:O691"/>
    <mergeCell ref="P691:R691"/>
    <mergeCell ref="S691:T691"/>
    <mergeCell ref="U693:V693"/>
    <mergeCell ref="K694:M694"/>
    <mergeCell ref="N694:O694"/>
    <mergeCell ref="P694:R694"/>
    <mergeCell ref="S694:T694"/>
    <mergeCell ref="U694:V694"/>
    <mergeCell ref="K693:M693"/>
    <mergeCell ref="N693:O693"/>
    <mergeCell ref="P693:R693"/>
    <mergeCell ref="S693:T693"/>
    <mergeCell ref="U695:V695"/>
    <mergeCell ref="K696:M696"/>
    <mergeCell ref="N696:O696"/>
    <mergeCell ref="P696:R696"/>
    <mergeCell ref="S696:T696"/>
    <mergeCell ref="U696:V696"/>
    <mergeCell ref="K695:M695"/>
    <mergeCell ref="N695:O695"/>
    <mergeCell ref="P695:R695"/>
    <mergeCell ref="S695:T695"/>
    <mergeCell ref="U697:V697"/>
    <mergeCell ref="K698:M698"/>
    <mergeCell ref="N698:O698"/>
    <mergeCell ref="P698:R698"/>
    <mergeCell ref="S698:T698"/>
    <mergeCell ref="U698:V698"/>
    <mergeCell ref="K697:M697"/>
    <mergeCell ref="N697:O697"/>
    <mergeCell ref="P697:R697"/>
    <mergeCell ref="S697:T697"/>
    <mergeCell ref="U699:V699"/>
    <mergeCell ref="K700:M700"/>
    <mergeCell ref="N700:O700"/>
    <mergeCell ref="P700:R700"/>
    <mergeCell ref="S700:T700"/>
    <mergeCell ref="U700:V700"/>
    <mergeCell ref="K699:M699"/>
    <mergeCell ref="N699:O699"/>
    <mergeCell ref="P699:R699"/>
    <mergeCell ref="S699:T699"/>
    <mergeCell ref="U701:V701"/>
    <mergeCell ref="K702:M702"/>
    <mergeCell ref="N702:O702"/>
    <mergeCell ref="P702:R702"/>
    <mergeCell ref="S702:T702"/>
    <mergeCell ref="U702:V702"/>
    <mergeCell ref="K701:M701"/>
    <mergeCell ref="N701:O701"/>
    <mergeCell ref="P701:R701"/>
    <mergeCell ref="S701:T701"/>
    <mergeCell ref="U703:V703"/>
    <mergeCell ref="K704:M704"/>
    <mergeCell ref="N704:O704"/>
    <mergeCell ref="P704:R704"/>
    <mergeCell ref="S704:T704"/>
    <mergeCell ref="U704:V704"/>
    <mergeCell ref="K703:M703"/>
    <mergeCell ref="N703:O703"/>
    <mergeCell ref="P703:R703"/>
    <mergeCell ref="S703:T703"/>
    <mergeCell ref="U705:V705"/>
    <mergeCell ref="K706:M706"/>
    <mergeCell ref="N706:O706"/>
    <mergeCell ref="P706:R706"/>
    <mergeCell ref="S706:T706"/>
    <mergeCell ref="U706:V706"/>
    <mergeCell ref="K705:M705"/>
    <mergeCell ref="N705:O705"/>
    <mergeCell ref="P705:R705"/>
    <mergeCell ref="S705:T705"/>
    <mergeCell ref="U707:V707"/>
    <mergeCell ref="K708:M708"/>
    <mergeCell ref="N708:O708"/>
    <mergeCell ref="P708:R708"/>
    <mergeCell ref="S708:T708"/>
    <mergeCell ref="U708:V708"/>
    <mergeCell ref="K707:M707"/>
    <mergeCell ref="N707:O707"/>
    <mergeCell ref="P707:R707"/>
    <mergeCell ref="S707:T707"/>
    <mergeCell ref="U709:V709"/>
    <mergeCell ref="K710:M710"/>
    <mergeCell ref="N710:O710"/>
    <mergeCell ref="P710:R710"/>
    <mergeCell ref="S710:T710"/>
    <mergeCell ref="U710:V710"/>
    <mergeCell ref="K709:M709"/>
    <mergeCell ref="N709:O709"/>
    <mergeCell ref="P709:R709"/>
    <mergeCell ref="S709:T709"/>
    <mergeCell ref="U711:V711"/>
    <mergeCell ref="K712:M712"/>
    <mergeCell ref="N712:O712"/>
    <mergeCell ref="P712:R712"/>
    <mergeCell ref="S712:T712"/>
    <mergeCell ref="U712:V712"/>
    <mergeCell ref="K711:M711"/>
    <mergeCell ref="N711:O711"/>
    <mergeCell ref="P711:R711"/>
    <mergeCell ref="S711:T711"/>
    <mergeCell ref="U713:V713"/>
    <mergeCell ref="K714:M714"/>
    <mergeCell ref="N714:O714"/>
    <mergeCell ref="P714:R714"/>
    <mergeCell ref="S714:T714"/>
    <mergeCell ref="U714:V714"/>
    <mergeCell ref="K713:M713"/>
    <mergeCell ref="N713:O713"/>
    <mergeCell ref="P713:R713"/>
    <mergeCell ref="S713:T713"/>
    <mergeCell ref="U715:V715"/>
    <mergeCell ref="K716:M716"/>
    <mergeCell ref="N716:O716"/>
    <mergeCell ref="P716:R716"/>
    <mergeCell ref="S716:T716"/>
    <mergeCell ref="U716:V716"/>
    <mergeCell ref="K715:M715"/>
    <mergeCell ref="N715:O715"/>
    <mergeCell ref="P715:R715"/>
    <mergeCell ref="S715:T715"/>
    <mergeCell ref="U717:V717"/>
    <mergeCell ref="K718:M718"/>
    <mergeCell ref="N718:O718"/>
    <mergeCell ref="P718:R718"/>
    <mergeCell ref="S718:T718"/>
    <mergeCell ref="U718:V718"/>
    <mergeCell ref="K717:M717"/>
    <mergeCell ref="N717:O717"/>
    <mergeCell ref="P717:R717"/>
    <mergeCell ref="S717:T717"/>
    <mergeCell ref="U719:V719"/>
    <mergeCell ref="K720:M720"/>
    <mergeCell ref="N720:O720"/>
    <mergeCell ref="P720:R720"/>
    <mergeCell ref="S720:T720"/>
    <mergeCell ref="U720:V720"/>
    <mergeCell ref="K719:M719"/>
    <mergeCell ref="N719:O719"/>
    <mergeCell ref="P719:R719"/>
    <mergeCell ref="S719:T719"/>
    <mergeCell ref="U721:V721"/>
    <mergeCell ref="K722:M722"/>
    <mergeCell ref="N722:O722"/>
    <mergeCell ref="P722:R722"/>
    <mergeCell ref="S722:T722"/>
    <mergeCell ref="U722:V722"/>
    <mergeCell ref="K721:M721"/>
    <mergeCell ref="N721:O721"/>
    <mergeCell ref="P721:R721"/>
    <mergeCell ref="S721:T721"/>
    <mergeCell ref="U723:V723"/>
    <mergeCell ref="K724:M724"/>
    <mergeCell ref="N724:O724"/>
    <mergeCell ref="P724:R724"/>
    <mergeCell ref="S724:T724"/>
    <mergeCell ref="U724:V724"/>
    <mergeCell ref="K723:M723"/>
    <mergeCell ref="N723:O723"/>
    <mergeCell ref="P723:R723"/>
    <mergeCell ref="S723:T723"/>
    <mergeCell ref="U725:V725"/>
    <mergeCell ref="K726:M726"/>
    <mergeCell ref="N726:O726"/>
    <mergeCell ref="P726:R726"/>
    <mergeCell ref="S726:T726"/>
    <mergeCell ref="U726:V726"/>
    <mergeCell ref="K725:M725"/>
    <mergeCell ref="N725:O725"/>
    <mergeCell ref="P725:R725"/>
    <mergeCell ref="S725:T725"/>
    <mergeCell ref="U727:V727"/>
    <mergeCell ref="K728:M728"/>
    <mergeCell ref="N728:O728"/>
    <mergeCell ref="P728:R728"/>
    <mergeCell ref="S728:T728"/>
    <mergeCell ref="U728:V728"/>
    <mergeCell ref="K727:M727"/>
    <mergeCell ref="N727:O727"/>
    <mergeCell ref="P727:R727"/>
    <mergeCell ref="S727:T727"/>
    <mergeCell ref="U729:V729"/>
    <mergeCell ref="K730:M730"/>
    <mergeCell ref="N730:O730"/>
    <mergeCell ref="P730:R730"/>
    <mergeCell ref="S730:T730"/>
    <mergeCell ref="U730:V730"/>
    <mergeCell ref="K729:M729"/>
    <mergeCell ref="N729:O729"/>
    <mergeCell ref="P729:R729"/>
    <mergeCell ref="S729:T729"/>
    <mergeCell ref="U731:V731"/>
    <mergeCell ref="K732:M732"/>
    <mergeCell ref="N732:O732"/>
    <mergeCell ref="P732:R732"/>
    <mergeCell ref="S732:T732"/>
    <mergeCell ref="U732:V732"/>
    <mergeCell ref="K731:M731"/>
    <mergeCell ref="N731:O731"/>
    <mergeCell ref="P731:R731"/>
    <mergeCell ref="S731:T731"/>
    <mergeCell ref="U733:V733"/>
    <mergeCell ref="K734:M734"/>
    <mergeCell ref="N734:O734"/>
    <mergeCell ref="P734:R734"/>
    <mergeCell ref="S734:T734"/>
    <mergeCell ref="U734:V734"/>
    <mergeCell ref="K733:M733"/>
    <mergeCell ref="N733:O733"/>
    <mergeCell ref="P733:R733"/>
    <mergeCell ref="S733:T733"/>
    <mergeCell ref="U735:V735"/>
    <mergeCell ref="K736:M736"/>
    <mergeCell ref="N736:O736"/>
    <mergeCell ref="P736:R736"/>
    <mergeCell ref="S736:T736"/>
    <mergeCell ref="U736:V736"/>
    <mergeCell ref="K735:M735"/>
    <mergeCell ref="N735:O735"/>
    <mergeCell ref="P735:R735"/>
    <mergeCell ref="S735:T735"/>
    <mergeCell ref="U737:V737"/>
    <mergeCell ref="K738:M738"/>
    <mergeCell ref="N738:O738"/>
    <mergeCell ref="P738:R738"/>
    <mergeCell ref="S738:T738"/>
    <mergeCell ref="U738:V738"/>
    <mergeCell ref="K737:M737"/>
    <mergeCell ref="N737:O737"/>
    <mergeCell ref="P737:R737"/>
    <mergeCell ref="S737:T737"/>
    <mergeCell ref="U739:V739"/>
    <mergeCell ref="K740:M740"/>
    <mergeCell ref="N740:O740"/>
    <mergeCell ref="P740:R740"/>
    <mergeCell ref="S740:T740"/>
    <mergeCell ref="U740:V740"/>
    <mergeCell ref="K739:M739"/>
    <mergeCell ref="N739:O739"/>
    <mergeCell ref="P739:R739"/>
    <mergeCell ref="S739:T739"/>
    <mergeCell ref="U741:V741"/>
    <mergeCell ref="K742:M742"/>
    <mergeCell ref="N742:O742"/>
    <mergeCell ref="P742:R742"/>
    <mergeCell ref="S742:T742"/>
    <mergeCell ref="U742:V742"/>
    <mergeCell ref="K741:M741"/>
    <mergeCell ref="N741:O741"/>
    <mergeCell ref="P741:R741"/>
    <mergeCell ref="S741:T741"/>
    <mergeCell ref="U743:V743"/>
    <mergeCell ref="K744:M744"/>
    <mergeCell ref="N744:O744"/>
    <mergeCell ref="P744:R744"/>
    <mergeCell ref="S744:T744"/>
    <mergeCell ref="U744:V744"/>
    <mergeCell ref="K743:M743"/>
    <mergeCell ref="N743:O743"/>
    <mergeCell ref="P743:R743"/>
    <mergeCell ref="S743:T743"/>
    <mergeCell ref="U745:V745"/>
    <mergeCell ref="K746:M746"/>
    <mergeCell ref="N746:O746"/>
    <mergeCell ref="P746:R746"/>
    <mergeCell ref="S746:T746"/>
    <mergeCell ref="U746:V746"/>
    <mergeCell ref="K745:M745"/>
    <mergeCell ref="N745:O745"/>
    <mergeCell ref="P745:R745"/>
    <mergeCell ref="S745:T745"/>
    <mergeCell ref="U747:V747"/>
    <mergeCell ref="K748:M748"/>
    <mergeCell ref="N748:O748"/>
    <mergeCell ref="P748:R748"/>
    <mergeCell ref="S748:T748"/>
    <mergeCell ref="U748:V748"/>
    <mergeCell ref="K747:M747"/>
    <mergeCell ref="N747:O747"/>
    <mergeCell ref="P747:R747"/>
    <mergeCell ref="S747:T747"/>
    <mergeCell ref="U749:V749"/>
    <mergeCell ref="K750:M750"/>
    <mergeCell ref="N750:O750"/>
    <mergeCell ref="P750:R750"/>
    <mergeCell ref="S750:T750"/>
    <mergeCell ref="U750:V750"/>
    <mergeCell ref="K749:M749"/>
    <mergeCell ref="N749:O749"/>
    <mergeCell ref="P749:R749"/>
    <mergeCell ref="S749:T749"/>
    <mergeCell ref="U751:V751"/>
    <mergeCell ref="K752:M752"/>
    <mergeCell ref="N752:O752"/>
    <mergeCell ref="P752:R752"/>
    <mergeCell ref="S752:T752"/>
    <mergeCell ref="U752:V752"/>
    <mergeCell ref="K751:M751"/>
    <mergeCell ref="N751:O751"/>
    <mergeCell ref="P751:R751"/>
    <mergeCell ref="S751:T751"/>
    <mergeCell ref="U753:V753"/>
    <mergeCell ref="K754:M754"/>
    <mergeCell ref="N754:O754"/>
    <mergeCell ref="P754:R754"/>
    <mergeCell ref="S754:T754"/>
    <mergeCell ref="U754:V754"/>
    <mergeCell ref="K753:M753"/>
    <mergeCell ref="N753:O753"/>
    <mergeCell ref="P753:R753"/>
    <mergeCell ref="S753:T753"/>
    <mergeCell ref="U755:V755"/>
    <mergeCell ref="K756:M756"/>
    <mergeCell ref="N756:O756"/>
    <mergeCell ref="P756:R756"/>
    <mergeCell ref="S756:T756"/>
    <mergeCell ref="U756:V756"/>
    <mergeCell ref="K755:M755"/>
    <mergeCell ref="N755:O755"/>
    <mergeCell ref="P755:R755"/>
    <mergeCell ref="S755:T755"/>
    <mergeCell ref="U757:V757"/>
    <mergeCell ref="K758:M758"/>
    <mergeCell ref="N758:O758"/>
    <mergeCell ref="P758:R758"/>
    <mergeCell ref="S758:T758"/>
    <mergeCell ref="U758:V758"/>
    <mergeCell ref="K757:M757"/>
    <mergeCell ref="N757:O757"/>
    <mergeCell ref="P757:R757"/>
    <mergeCell ref="S757:T757"/>
    <mergeCell ref="U759:V759"/>
    <mergeCell ref="K760:M760"/>
    <mergeCell ref="N760:O760"/>
    <mergeCell ref="P760:R760"/>
    <mergeCell ref="S760:T760"/>
    <mergeCell ref="U760:V760"/>
    <mergeCell ref="K759:M759"/>
    <mergeCell ref="N759:O759"/>
    <mergeCell ref="P759:R759"/>
    <mergeCell ref="S759:T759"/>
    <mergeCell ref="U761:V761"/>
    <mergeCell ref="K762:M762"/>
    <mergeCell ref="N762:O762"/>
    <mergeCell ref="P762:R762"/>
    <mergeCell ref="S762:T762"/>
    <mergeCell ref="U762:V762"/>
    <mergeCell ref="K761:M761"/>
    <mergeCell ref="N761:O761"/>
    <mergeCell ref="P761:R761"/>
    <mergeCell ref="S761:T761"/>
    <mergeCell ref="U763:V763"/>
    <mergeCell ref="K764:M764"/>
    <mergeCell ref="N764:O764"/>
    <mergeCell ref="P764:R764"/>
    <mergeCell ref="S764:T764"/>
    <mergeCell ref="U764:V764"/>
    <mergeCell ref="K763:M763"/>
    <mergeCell ref="N763:O763"/>
    <mergeCell ref="P763:R763"/>
    <mergeCell ref="S763:T763"/>
    <mergeCell ref="U765:V765"/>
    <mergeCell ref="K766:M766"/>
    <mergeCell ref="N766:O766"/>
    <mergeCell ref="P766:R766"/>
    <mergeCell ref="S766:T766"/>
    <mergeCell ref="U766:V766"/>
    <mergeCell ref="K765:M765"/>
    <mergeCell ref="N765:O765"/>
    <mergeCell ref="P765:R765"/>
    <mergeCell ref="S765:T765"/>
    <mergeCell ref="U767:V767"/>
    <mergeCell ref="K768:M768"/>
    <mergeCell ref="N768:O768"/>
    <mergeCell ref="P768:R768"/>
    <mergeCell ref="S768:T768"/>
    <mergeCell ref="U768:V768"/>
    <mergeCell ref="K767:M767"/>
    <mergeCell ref="N767:O767"/>
    <mergeCell ref="P767:R767"/>
    <mergeCell ref="S767:T767"/>
    <mergeCell ref="U769:V769"/>
    <mergeCell ref="K770:M770"/>
    <mergeCell ref="N770:O770"/>
    <mergeCell ref="P770:R770"/>
    <mergeCell ref="S770:T770"/>
    <mergeCell ref="U770:V770"/>
    <mergeCell ref="K769:M769"/>
    <mergeCell ref="N769:O769"/>
    <mergeCell ref="P769:R769"/>
    <mergeCell ref="S769:T769"/>
    <mergeCell ref="U771:V771"/>
    <mergeCell ref="K772:M772"/>
    <mergeCell ref="N772:O772"/>
    <mergeCell ref="P772:R772"/>
    <mergeCell ref="S772:T772"/>
    <mergeCell ref="U772:V772"/>
    <mergeCell ref="K771:M771"/>
    <mergeCell ref="N771:O771"/>
    <mergeCell ref="P771:R771"/>
    <mergeCell ref="S771:T771"/>
    <mergeCell ref="U773:V773"/>
    <mergeCell ref="K774:M774"/>
    <mergeCell ref="N774:O774"/>
    <mergeCell ref="P774:R774"/>
    <mergeCell ref="S774:T774"/>
    <mergeCell ref="U774:V774"/>
    <mergeCell ref="K773:M773"/>
    <mergeCell ref="N773:O773"/>
    <mergeCell ref="P773:R773"/>
    <mergeCell ref="S773:T773"/>
    <mergeCell ref="U775:V775"/>
    <mergeCell ref="K776:M776"/>
    <mergeCell ref="N776:O776"/>
    <mergeCell ref="P776:R776"/>
    <mergeCell ref="S776:T776"/>
    <mergeCell ref="U776:V776"/>
    <mergeCell ref="K775:M775"/>
    <mergeCell ref="N775:O775"/>
    <mergeCell ref="P775:R775"/>
    <mergeCell ref="S775:T775"/>
    <mergeCell ref="U777:V777"/>
    <mergeCell ref="K778:M778"/>
    <mergeCell ref="N778:O778"/>
    <mergeCell ref="P778:R778"/>
    <mergeCell ref="S778:T778"/>
    <mergeCell ref="U778:V778"/>
    <mergeCell ref="K777:M777"/>
    <mergeCell ref="N777:O777"/>
    <mergeCell ref="P777:R777"/>
    <mergeCell ref="S777:T777"/>
    <mergeCell ref="U779:V779"/>
    <mergeCell ref="K780:M780"/>
    <mergeCell ref="N780:O780"/>
    <mergeCell ref="P780:R780"/>
    <mergeCell ref="S780:T780"/>
    <mergeCell ref="U780:V780"/>
    <mergeCell ref="K779:M779"/>
    <mergeCell ref="N779:O779"/>
    <mergeCell ref="P779:R779"/>
    <mergeCell ref="S779:T779"/>
    <mergeCell ref="U781:V781"/>
    <mergeCell ref="K782:M782"/>
    <mergeCell ref="N782:O782"/>
    <mergeCell ref="P782:R782"/>
    <mergeCell ref="S782:T782"/>
    <mergeCell ref="U782:V782"/>
    <mergeCell ref="K781:M781"/>
    <mergeCell ref="N781:O781"/>
    <mergeCell ref="P781:R781"/>
    <mergeCell ref="S781:T781"/>
    <mergeCell ref="U783:V783"/>
    <mergeCell ref="K784:M784"/>
    <mergeCell ref="N784:O784"/>
    <mergeCell ref="P784:R784"/>
    <mergeCell ref="S784:T784"/>
    <mergeCell ref="U784:V784"/>
    <mergeCell ref="K783:M783"/>
    <mergeCell ref="N783:O783"/>
    <mergeCell ref="P783:R783"/>
    <mergeCell ref="S783:T783"/>
    <mergeCell ref="U785:V785"/>
    <mergeCell ref="K786:M786"/>
    <mergeCell ref="N786:O786"/>
    <mergeCell ref="P786:R786"/>
    <mergeCell ref="S786:T786"/>
    <mergeCell ref="U786:V786"/>
    <mergeCell ref="K785:M785"/>
    <mergeCell ref="N785:O785"/>
    <mergeCell ref="P785:R785"/>
    <mergeCell ref="S785:T785"/>
    <mergeCell ref="U787:V787"/>
    <mergeCell ref="K788:M788"/>
    <mergeCell ref="N788:O788"/>
    <mergeCell ref="P788:R788"/>
    <mergeCell ref="S788:T788"/>
    <mergeCell ref="U788:V788"/>
    <mergeCell ref="K787:M787"/>
    <mergeCell ref="N787:O787"/>
    <mergeCell ref="P787:R787"/>
    <mergeCell ref="S787:T787"/>
    <mergeCell ref="U789:V789"/>
    <mergeCell ref="K790:M790"/>
    <mergeCell ref="N790:O790"/>
    <mergeCell ref="P790:R790"/>
    <mergeCell ref="S790:T790"/>
    <mergeCell ref="U790:V790"/>
    <mergeCell ref="K789:M789"/>
    <mergeCell ref="N789:O789"/>
    <mergeCell ref="P789:R789"/>
    <mergeCell ref="S789:T789"/>
    <mergeCell ref="U791:V791"/>
    <mergeCell ref="K792:M792"/>
    <mergeCell ref="N792:O792"/>
    <mergeCell ref="P792:R792"/>
    <mergeCell ref="S792:T792"/>
    <mergeCell ref="U792:V792"/>
    <mergeCell ref="K791:M791"/>
    <mergeCell ref="N791:O791"/>
    <mergeCell ref="P791:R791"/>
    <mergeCell ref="S791:T791"/>
    <mergeCell ref="U793:V793"/>
    <mergeCell ref="K794:M794"/>
    <mergeCell ref="N794:O794"/>
    <mergeCell ref="P794:R794"/>
    <mergeCell ref="S794:T794"/>
    <mergeCell ref="U794:V794"/>
    <mergeCell ref="K793:M793"/>
    <mergeCell ref="N793:O793"/>
    <mergeCell ref="P793:R793"/>
    <mergeCell ref="S793:T793"/>
    <mergeCell ref="U795:V795"/>
    <mergeCell ref="K796:M796"/>
    <mergeCell ref="N796:O796"/>
    <mergeCell ref="P796:R796"/>
    <mergeCell ref="S796:T796"/>
    <mergeCell ref="U796:V796"/>
    <mergeCell ref="K795:M795"/>
    <mergeCell ref="N795:O795"/>
    <mergeCell ref="P795:R795"/>
    <mergeCell ref="S795:T795"/>
    <mergeCell ref="U797:V797"/>
    <mergeCell ref="K798:M798"/>
    <mergeCell ref="N798:O798"/>
    <mergeCell ref="P798:R798"/>
    <mergeCell ref="S798:T798"/>
    <mergeCell ref="U798:V798"/>
    <mergeCell ref="K797:M797"/>
    <mergeCell ref="N797:O797"/>
    <mergeCell ref="P797:R797"/>
    <mergeCell ref="S797:T797"/>
    <mergeCell ref="U799:V799"/>
    <mergeCell ref="K800:M800"/>
    <mergeCell ref="N800:O800"/>
    <mergeCell ref="P800:R800"/>
    <mergeCell ref="S800:T800"/>
    <mergeCell ref="U800:V800"/>
    <mergeCell ref="K799:M799"/>
    <mergeCell ref="N799:O799"/>
    <mergeCell ref="P799:R799"/>
    <mergeCell ref="S799:T799"/>
    <mergeCell ref="U801:V801"/>
    <mergeCell ref="K802:M802"/>
    <mergeCell ref="N802:O802"/>
    <mergeCell ref="P802:R802"/>
    <mergeCell ref="S802:T802"/>
    <mergeCell ref="U802:V802"/>
    <mergeCell ref="K801:M801"/>
    <mergeCell ref="N801:O801"/>
    <mergeCell ref="P801:R801"/>
    <mergeCell ref="S801:T801"/>
    <mergeCell ref="U803:V803"/>
    <mergeCell ref="K804:M804"/>
    <mergeCell ref="N804:O804"/>
    <mergeCell ref="P804:R804"/>
    <mergeCell ref="S804:T804"/>
    <mergeCell ref="U804:V804"/>
    <mergeCell ref="K803:M803"/>
    <mergeCell ref="N803:O803"/>
    <mergeCell ref="P803:R803"/>
    <mergeCell ref="S803:T803"/>
    <mergeCell ref="U805:V805"/>
    <mergeCell ref="K806:M806"/>
    <mergeCell ref="N806:O806"/>
    <mergeCell ref="P806:R806"/>
    <mergeCell ref="S806:T806"/>
    <mergeCell ref="U806:V806"/>
    <mergeCell ref="K805:M805"/>
    <mergeCell ref="N805:O805"/>
    <mergeCell ref="P805:R805"/>
    <mergeCell ref="S805:T805"/>
    <mergeCell ref="U807:V807"/>
    <mergeCell ref="K808:M808"/>
    <mergeCell ref="N808:O808"/>
    <mergeCell ref="P808:R808"/>
    <mergeCell ref="S808:T808"/>
    <mergeCell ref="U808:V808"/>
    <mergeCell ref="K807:M807"/>
    <mergeCell ref="N807:O807"/>
    <mergeCell ref="P807:R807"/>
    <mergeCell ref="S807:T807"/>
    <mergeCell ref="U809:V809"/>
    <mergeCell ref="K810:M810"/>
    <mergeCell ref="N810:O810"/>
    <mergeCell ref="P810:R810"/>
    <mergeCell ref="S810:T810"/>
    <mergeCell ref="U810:V810"/>
    <mergeCell ref="K809:M809"/>
    <mergeCell ref="N809:O809"/>
    <mergeCell ref="P809:R809"/>
    <mergeCell ref="S809:T809"/>
    <mergeCell ref="U811:V811"/>
    <mergeCell ref="K812:M812"/>
    <mergeCell ref="N812:O812"/>
    <mergeCell ref="P812:R812"/>
    <mergeCell ref="S812:T812"/>
    <mergeCell ref="U812:V812"/>
    <mergeCell ref="K811:M811"/>
    <mergeCell ref="N811:O811"/>
    <mergeCell ref="P811:R811"/>
    <mergeCell ref="S811:T811"/>
    <mergeCell ref="U813:V813"/>
    <mergeCell ref="K814:M814"/>
    <mergeCell ref="N814:O814"/>
    <mergeCell ref="P814:R814"/>
    <mergeCell ref="S814:T814"/>
    <mergeCell ref="U814:V814"/>
    <mergeCell ref="K813:M813"/>
    <mergeCell ref="N813:O813"/>
    <mergeCell ref="P813:R813"/>
    <mergeCell ref="S813:T813"/>
    <mergeCell ref="U815:V815"/>
    <mergeCell ref="K816:M816"/>
    <mergeCell ref="N816:O816"/>
    <mergeCell ref="P816:R816"/>
    <mergeCell ref="S816:T816"/>
    <mergeCell ref="U816:V816"/>
    <mergeCell ref="K815:M815"/>
    <mergeCell ref="N815:O815"/>
    <mergeCell ref="P815:R815"/>
    <mergeCell ref="S815:T815"/>
    <mergeCell ref="U817:V817"/>
    <mergeCell ref="K818:M818"/>
    <mergeCell ref="N818:O818"/>
    <mergeCell ref="P818:R818"/>
    <mergeCell ref="S818:T818"/>
    <mergeCell ref="U818:V818"/>
    <mergeCell ref="K817:M817"/>
    <mergeCell ref="N817:O817"/>
    <mergeCell ref="P817:R817"/>
    <mergeCell ref="S817:T817"/>
    <mergeCell ref="U819:V819"/>
    <mergeCell ref="K820:M820"/>
    <mergeCell ref="N820:O820"/>
    <mergeCell ref="P820:R820"/>
    <mergeCell ref="S820:T820"/>
    <mergeCell ref="U820:V820"/>
    <mergeCell ref="K819:M819"/>
    <mergeCell ref="N819:O819"/>
    <mergeCell ref="P819:R819"/>
    <mergeCell ref="S819:T819"/>
    <mergeCell ref="U821:V821"/>
    <mergeCell ref="K822:M822"/>
    <mergeCell ref="N822:O822"/>
    <mergeCell ref="P822:R822"/>
    <mergeCell ref="S822:T822"/>
    <mergeCell ref="U822:V822"/>
    <mergeCell ref="K821:M821"/>
    <mergeCell ref="N821:O821"/>
    <mergeCell ref="P821:R821"/>
    <mergeCell ref="S821:T821"/>
    <mergeCell ref="U823:V823"/>
    <mergeCell ref="K824:M824"/>
    <mergeCell ref="N824:O824"/>
    <mergeCell ref="P824:R824"/>
    <mergeCell ref="S824:T824"/>
    <mergeCell ref="U824:V824"/>
    <mergeCell ref="K823:M823"/>
    <mergeCell ref="N823:O823"/>
    <mergeCell ref="P823:R823"/>
    <mergeCell ref="S823:T823"/>
    <mergeCell ref="U825:V825"/>
    <mergeCell ref="K826:M826"/>
    <mergeCell ref="N826:O826"/>
    <mergeCell ref="P826:R826"/>
    <mergeCell ref="S826:T826"/>
    <mergeCell ref="U826:V826"/>
    <mergeCell ref="K825:M825"/>
    <mergeCell ref="N825:O825"/>
    <mergeCell ref="P825:R825"/>
    <mergeCell ref="S825:T825"/>
    <mergeCell ref="U827:V827"/>
    <mergeCell ref="K828:M828"/>
    <mergeCell ref="N828:O828"/>
    <mergeCell ref="P828:R828"/>
    <mergeCell ref="S828:T828"/>
    <mergeCell ref="U828:V828"/>
    <mergeCell ref="K827:M827"/>
    <mergeCell ref="N827:O827"/>
    <mergeCell ref="P827:R827"/>
    <mergeCell ref="S827:T827"/>
    <mergeCell ref="U829:V829"/>
    <mergeCell ref="K830:M830"/>
    <mergeCell ref="N830:O830"/>
    <mergeCell ref="P830:R830"/>
    <mergeCell ref="S830:T830"/>
    <mergeCell ref="U830:V830"/>
    <mergeCell ref="K829:M829"/>
    <mergeCell ref="N829:O829"/>
    <mergeCell ref="P829:R829"/>
    <mergeCell ref="S829:T829"/>
    <mergeCell ref="U831:V831"/>
    <mergeCell ref="K832:M832"/>
    <mergeCell ref="N832:O832"/>
    <mergeCell ref="P832:R832"/>
    <mergeCell ref="S832:T832"/>
    <mergeCell ref="U832:V832"/>
    <mergeCell ref="K831:M831"/>
    <mergeCell ref="N831:O831"/>
    <mergeCell ref="P831:R831"/>
    <mergeCell ref="S831:T831"/>
    <mergeCell ref="U833:V833"/>
    <mergeCell ref="K834:M834"/>
    <mergeCell ref="N834:O834"/>
    <mergeCell ref="P834:R834"/>
    <mergeCell ref="S834:T834"/>
    <mergeCell ref="U834:V834"/>
    <mergeCell ref="K833:M833"/>
    <mergeCell ref="N833:O833"/>
    <mergeCell ref="P833:R833"/>
    <mergeCell ref="S833:T833"/>
    <mergeCell ref="U835:V835"/>
    <mergeCell ref="K836:M836"/>
    <mergeCell ref="N836:O836"/>
    <mergeCell ref="P836:R836"/>
    <mergeCell ref="S836:T836"/>
    <mergeCell ref="U836:V836"/>
    <mergeCell ref="K835:M835"/>
    <mergeCell ref="N835:O835"/>
    <mergeCell ref="P835:R835"/>
    <mergeCell ref="S835:T835"/>
    <mergeCell ref="U837:V837"/>
    <mergeCell ref="K838:M838"/>
    <mergeCell ref="N838:O838"/>
    <mergeCell ref="P838:R838"/>
    <mergeCell ref="S838:T838"/>
    <mergeCell ref="U838:V838"/>
    <mergeCell ref="K837:M837"/>
    <mergeCell ref="N837:O837"/>
    <mergeCell ref="P837:R837"/>
    <mergeCell ref="S837:T837"/>
    <mergeCell ref="U839:V839"/>
    <mergeCell ref="K840:M840"/>
    <mergeCell ref="N840:O840"/>
    <mergeCell ref="P840:R840"/>
    <mergeCell ref="S840:T840"/>
    <mergeCell ref="U840:V840"/>
    <mergeCell ref="K839:M839"/>
    <mergeCell ref="N839:O839"/>
    <mergeCell ref="P839:R839"/>
    <mergeCell ref="S839:T839"/>
    <mergeCell ref="U841:V841"/>
    <mergeCell ref="K842:M842"/>
    <mergeCell ref="N842:O842"/>
    <mergeCell ref="P842:R842"/>
    <mergeCell ref="S842:T842"/>
    <mergeCell ref="U842:V842"/>
    <mergeCell ref="K841:M841"/>
    <mergeCell ref="N841:O841"/>
    <mergeCell ref="P841:R841"/>
    <mergeCell ref="S841:T841"/>
    <mergeCell ref="U843:V843"/>
    <mergeCell ref="K844:M844"/>
    <mergeCell ref="N844:O844"/>
    <mergeCell ref="P844:R844"/>
    <mergeCell ref="S844:T844"/>
    <mergeCell ref="U844:V844"/>
    <mergeCell ref="K843:M843"/>
    <mergeCell ref="N843:O843"/>
    <mergeCell ref="P843:R843"/>
    <mergeCell ref="S843:T843"/>
    <mergeCell ref="U845:V845"/>
    <mergeCell ref="K846:M846"/>
    <mergeCell ref="N846:O846"/>
    <mergeCell ref="P846:R846"/>
    <mergeCell ref="S846:T846"/>
    <mergeCell ref="U846:V846"/>
    <mergeCell ref="K845:M845"/>
    <mergeCell ref="N845:O845"/>
    <mergeCell ref="P845:R845"/>
    <mergeCell ref="S845:T845"/>
    <mergeCell ref="U847:V847"/>
    <mergeCell ref="K848:M848"/>
    <mergeCell ref="N848:O848"/>
    <mergeCell ref="P848:R848"/>
    <mergeCell ref="S848:T848"/>
    <mergeCell ref="U848:V848"/>
    <mergeCell ref="K847:M847"/>
    <mergeCell ref="N847:O847"/>
    <mergeCell ref="P847:R847"/>
    <mergeCell ref="S847:T847"/>
    <mergeCell ref="U849:V849"/>
    <mergeCell ref="K850:M850"/>
    <mergeCell ref="N850:O850"/>
    <mergeCell ref="P850:R850"/>
    <mergeCell ref="S850:T850"/>
    <mergeCell ref="U850:V850"/>
    <mergeCell ref="K849:M849"/>
    <mergeCell ref="N849:O849"/>
    <mergeCell ref="P849:R849"/>
    <mergeCell ref="S849:T849"/>
    <mergeCell ref="U851:V851"/>
    <mergeCell ref="K852:M852"/>
    <mergeCell ref="N852:O852"/>
    <mergeCell ref="P852:R852"/>
    <mergeCell ref="S852:T852"/>
    <mergeCell ref="U852:V852"/>
    <mergeCell ref="K851:M851"/>
    <mergeCell ref="N851:O851"/>
    <mergeCell ref="P851:R851"/>
    <mergeCell ref="S851:T851"/>
    <mergeCell ref="U853:V853"/>
    <mergeCell ref="K854:M854"/>
    <mergeCell ref="N854:O854"/>
    <mergeCell ref="P854:R854"/>
    <mergeCell ref="S854:T854"/>
    <mergeCell ref="U854:V854"/>
    <mergeCell ref="K853:M853"/>
    <mergeCell ref="N853:O853"/>
    <mergeCell ref="P853:R853"/>
    <mergeCell ref="S853:T853"/>
    <mergeCell ref="U855:V855"/>
    <mergeCell ref="K856:M856"/>
    <mergeCell ref="N856:O856"/>
    <mergeCell ref="P856:R856"/>
    <mergeCell ref="S856:T856"/>
    <mergeCell ref="U856:V856"/>
    <mergeCell ref="K855:M855"/>
    <mergeCell ref="N855:O855"/>
    <mergeCell ref="P855:R855"/>
    <mergeCell ref="S855:T855"/>
    <mergeCell ref="U857:V857"/>
    <mergeCell ref="K858:M858"/>
    <mergeCell ref="N858:O858"/>
    <mergeCell ref="P858:R858"/>
    <mergeCell ref="S858:T858"/>
    <mergeCell ref="U858:V858"/>
    <mergeCell ref="K857:M857"/>
    <mergeCell ref="N857:O857"/>
    <mergeCell ref="P857:R857"/>
    <mergeCell ref="S857:T857"/>
    <mergeCell ref="U859:V859"/>
    <mergeCell ref="K860:M860"/>
    <mergeCell ref="N860:O860"/>
    <mergeCell ref="P860:R860"/>
    <mergeCell ref="S860:T860"/>
    <mergeCell ref="U860:V860"/>
    <mergeCell ref="K859:M859"/>
    <mergeCell ref="N859:O859"/>
    <mergeCell ref="P859:R859"/>
    <mergeCell ref="S859:T859"/>
    <mergeCell ref="U861:V861"/>
    <mergeCell ref="K862:M862"/>
    <mergeCell ref="N862:O862"/>
    <mergeCell ref="P862:R862"/>
    <mergeCell ref="S862:T862"/>
    <mergeCell ref="U862:V862"/>
    <mergeCell ref="K861:M861"/>
    <mergeCell ref="N861:O861"/>
    <mergeCell ref="P861:R861"/>
    <mergeCell ref="S861:T861"/>
    <mergeCell ref="U863:V863"/>
    <mergeCell ref="K864:M864"/>
    <mergeCell ref="N864:O864"/>
    <mergeCell ref="P864:R864"/>
    <mergeCell ref="S864:T864"/>
    <mergeCell ref="U864:V864"/>
    <mergeCell ref="K863:M863"/>
    <mergeCell ref="N863:O863"/>
    <mergeCell ref="P863:R863"/>
    <mergeCell ref="S863:T863"/>
    <mergeCell ref="U865:V865"/>
    <mergeCell ref="K866:M866"/>
    <mergeCell ref="N866:O866"/>
    <mergeCell ref="P866:R866"/>
    <mergeCell ref="S866:T866"/>
    <mergeCell ref="U866:V866"/>
    <mergeCell ref="K865:M865"/>
    <mergeCell ref="N865:O865"/>
    <mergeCell ref="P865:R865"/>
    <mergeCell ref="S865:T865"/>
    <mergeCell ref="U867:V867"/>
    <mergeCell ref="K868:M868"/>
    <mergeCell ref="N868:O868"/>
    <mergeCell ref="P868:R868"/>
    <mergeCell ref="S868:T868"/>
    <mergeCell ref="U868:V868"/>
    <mergeCell ref="K867:M867"/>
    <mergeCell ref="N867:O867"/>
    <mergeCell ref="P867:R867"/>
    <mergeCell ref="S867:T867"/>
    <mergeCell ref="U869:V869"/>
    <mergeCell ref="K870:M870"/>
    <mergeCell ref="N870:O870"/>
    <mergeCell ref="P870:R870"/>
    <mergeCell ref="S870:T870"/>
    <mergeCell ref="U870:V870"/>
    <mergeCell ref="K869:M869"/>
    <mergeCell ref="N869:O869"/>
    <mergeCell ref="P869:R869"/>
    <mergeCell ref="S869:T869"/>
    <mergeCell ref="U871:V871"/>
    <mergeCell ref="K872:M872"/>
    <mergeCell ref="N872:O872"/>
    <mergeCell ref="P872:R872"/>
    <mergeCell ref="S872:T872"/>
    <mergeCell ref="U872:V872"/>
    <mergeCell ref="K871:M871"/>
    <mergeCell ref="N871:O871"/>
    <mergeCell ref="P871:R871"/>
    <mergeCell ref="S871:T871"/>
    <mergeCell ref="U873:V873"/>
    <mergeCell ref="K874:M874"/>
    <mergeCell ref="N874:O874"/>
    <mergeCell ref="P874:R874"/>
    <mergeCell ref="S874:T874"/>
    <mergeCell ref="U874:V874"/>
    <mergeCell ref="K873:M873"/>
    <mergeCell ref="N873:O873"/>
    <mergeCell ref="P873:R873"/>
    <mergeCell ref="S873:T873"/>
    <mergeCell ref="U875:V875"/>
    <mergeCell ref="K876:M876"/>
    <mergeCell ref="N876:O876"/>
    <mergeCell ref="P876:R876"/>
    <mergeCell ref="S876:T876"/>
    <mergeCell ref="U876:V876"/>
    <mergeCell ref="K875:M875"/>
    <mergeCell ref="N875:O875"/>
    <mergeCell ref="P875:R875"/>
    <mergeCell ref="S875:T875"/>
    <mergeCell ref="U877:V877"/>
    <mergeCell ref="K878:M878"/>
    <mergeCell ref="N878:O878"/>
    <mergeCell ref="P878:R878"/>
    <mergeCell ref="S878:T878"/>
    <mergeCell ref="U878:V878"/>
    <mergeCell ref="K877:M877"/>
    <mergeCell ref="N877:O877"/>
    <mergeCell ref="P877:R877"/>
    <mergeCell ref="S877:T877"/>
    <mergeCell ref="U879:V879"/>
    <mergeCell ref="K880:M880"/>
    <mergeCell ref="N880:O880"/>
    <mergeCell ref="P880:R880"/>
    <mergeCell ref="S880:T880"/>
    <mergeCell ref="U880:V880"/>
    <mergeCell ref="K879:M879"/>
    <mergeCell ref="N879:O879"/>
    <mergeCell ref="P879:R879"/>
    <mergeCell ref="S879:T879"/>
    <mergeCell ref="U881:V881"/>
    <mergeCell ref="K882:M882"/>
    <mergeCell ref="N882:O882"/>
    <mergeCell ref="P882:R882"/>
    <mergeCell ref="S882:T882"/>
    <mergeCell ref="U882:V882"/>
    <mergeCell ref="K881:M881"/>
    <mergeCell ref="N881:O881"/>
    <mergeCell ref="P881:R881"/>
    <mergeCell ref="S881:T881"/>
    <mergeCell ref="U883:V883"/>
    <mergeCell ref="K884:M884"/>
    <mergeCell ref="N884:O884"/>
    <mergeCell ref="P884:R884"/>
    <mergeCell ref="S884:T884"/>
    <mergeCell ref="U884:V884"/>
    <mergeCell ref="K883:M883"/>
    <mergeCell ref="N883:O883"/>
    <mergeCell ref="P883:R883"/>
    <mergeCell ref="S883:T883"/>
    <mergeCell ref="U885:V885"/>
    <mergeCell ref="K886:M886"/>
    <mergeCell ref="N886:O886"/>
    <mergeCell ref="P886:R886"/>
    <mergeCell ref="S886:T886"/>
    <mergeCell ref="U886:V886"/>
    <mergeCell ref="K885:M885"/>
    <mergeCell ref="N885:O885"/>
    <mergeCell ref="P885:R885"/>
    <mergeCell ref="S885:T885"/>
    <mergeCell ref="U887:V887"/>
    <mergeCell ref="K888:M888"/>
    <mergeCell ref="N888:O888"/>
    <mergeCell ref="P888:R888"/>
    <mergeCell ref="S888:T888"/>
    <mergeCell ref="U888:V888"/>
    <mergeCell ref="K887:M887"/>
    <mergeCell ref="N887:O887"/>
    <mergeCell ref="P887:R887"/>
    <mergeCell ref="S887:T887"/>
    <mergeCell ref="U889:V889"/>
    <mergeCell ref="K890:M890"/>
    <mergeCell ref="N890:O890"/>
    <mergeCell ref="P890:R890"/>
    <mergeCell ref="S890:T890"/>
    <mergeCell ref="U890:V890"/>
    <mergeCell ref="K889:M889"/>
    <mergeCell ref="N889:O889"/>
    <mergeCell ref="P889:R889"/>
    <mergeCell ref="S889:T889"/>
    <mergeCell ref="U891:V891"/>
    <mergeCell ref="K892:M892"/>
    <mergeCell ref="N892:O892"/>
    <mergeCell ref="P892:R892"/>
    <mergeCell ref="S892:T892"/>
    <mergeCell ref="U892:V892"/>
    <mergeCell ref="K891:M891"/>
    <mergeCell ref="N891:O891"/>
    <mergeCell ref="P891:R891"/>
    <mergeCell ref="S891:T891"/>
    <mergeCell ref="U893:V893"/>
    <mergeCell ref="K894:M894"/>
    <mergeCell ref="N894:O894"/>
    <mergeCell ref="P894:R894"/>
    <mergeCell ref="S894:T894"/>
    <mergeCell ref="U894:V894"/>
    <mergeCell ref="K893:M893"/>
    <mergeCell ref="N893:O893"/>
    <mergeCell ref="P893:R893"/>
    <mergeCell ref="S893:T893"/>
    <mergeCell ref="U895:V895"/>
    <mergeCell ref="K896:M896"/>
    <mergeCell ref="N896:O896"/>
    <mergeCell ref="P896:R896"/>
    <mergeCell ref="S896:T896"/>
    <mergeCell ref="U896:V896"/>
    <mergeCell ref="K895:M895"/>
    <mergeCell ref="N895:O895"/>
    <mergeCell ref="P895:R895"/>
    <mergeCell ref="S895:T895"/>
    <mergeCell ref="U897:V897"/>
    <mergeCell ref="K898:M898"/>
    <mergeCell ref="N898:O898"/>
    <mergeCell ref="P898:R898"/>
    <mergeCell ref="S898:T898"/>
    <mergeCell ref="U898:V898"/>
    <mergeCell ref="K897:M897"/>
    <mergeCell ref="N897:O897"/>
    <mergeCell ref="P897:R897"/>
    <mergeCell ref="S897:T897"/>
    <mergeCell ref="U899:V899"/>
    <mergeCell ref="K900:M900"/>
    <mergeCell ref="N900:O900"/>
    <mergeCell ref="P900:R900"/>
    <mergeCell ref="S900:T900"/>
    <mergeCell ref="U900:V900"/>
    <mergeCell ref="K899:M899"/>
    <mergeCell ref="N899:O899"/>
    <mergeCell ref="P899:R899"/>
    <mergeCell ref="S899:T899"/>
    <mergeCell ref="U901:V901"/>
    <mergeCell ref="K902:M902"/>
    <mergeCell ref="N902:O902"/>
    <mergeCell ref="P902:R902"/>
    <mergeCell ref="S902:T902"/>
    <mergeCell ref="U902:V902"/>
    <mergeCell ref="K901:M901"/>
    <mergeCell ref="N901:O901"/>
    <mergeCell ref="P901:R901"/>
    <mergeCell ref="S901:T901"/>
    <mergeCell ref="U903:V903"/>
    <mergeCell ref="K904:M904"/>
    <mergeCell ref="N904:O904"/>
    <mergeCell ref="P904:R904"/>
    <mergeCell ref="S904:T904"/>
    <mergeCell ref="U904:V904"/>
    <mergeCell ref="K903:M903"/>
    <mergeCell ref="N903:O903"/>
    <mergeCell ref="P903:R903"/>
    <mergeCell ref="S903:T903"/>
    <mergeCell ref="U905:V905"/>
    <mergeCell ref="K906:M906"/>
    <mergeCell ref="N906:O906"/>
    <mergeCell ref="P906:R906"/>
    <mergeCell ref="S906:T906"/>
    <mergeCell ref="U906:V906"/>
    <mergeCell ref="K905:M905"/>
    <mergeCell ref="N905:O905"/>
    <mergeCell ref="P905:R905"/>
    <mergeCell ref="S905:T905"/>
    <mergeCell ref="U907:V907"/>
    <mergeCell ref="K908:M908"/>
    <mergeCell ref="N908:O908"/>
    <mergeCell ref="P908:R908"/>
    <mergeCell ref="S908:T908"/>
    <mergeCell ref="U908:V908"/>
    <mergeCell ref="K907:M907"/>
    <mergeCell ref="N907:O907"/>
    <mergeCell ref="P907:R907"/>
    <mergeCell ref="S907:T907"/>
    <mergeCell ref="U909:V909"/>
    <mergeCell ref="K910:M910"/>
    <mergeCell ref="N910:O910"/>
    <mergeCell ref="P910:R910"/>
    <mergeCell ref="S910:T910"/>
    <mergeCell ref="U910:V910"/>
    <mergeCell ref="K909:M909"/>
    <mergeCell ref="N909:O909"/>
    <mergeCell ref="P909:R909"/>
    <mergeCell ref="S909:T909"/>
    <mergeCell ref="U911:V911"/>
    <mergeCell ref="K912:M912"/>
    <mergeCell ref="N912:O912"/>
    <mergeCell ref="P912:R912"/>
    <mergeCell ref="S912:T912"/>
    <mergeCell ref="U912:V912"/>
    <mergeCell ref="K911:M911"/>
    <mergeCell ref="N911:O911"/>
    <mergeCell ref="P911:R911"/>
    <mergeCell ref="S911:T911"/>
    <mergeCell ref="U913:V913"/>
    <mergeCell ref="K914:M914"/>
    <mergeCell ref="N914:O914"/>
    <mergeCell ref="P914:R914"/>
    <mergeCell ref="S914:T914"/>
    <mergeCell ref="U914:V914"/>
    <mergeCell ref="K913:M913"/>
    <mergeCell ref="N913:O913"/>
    <mergeCell ref="P913:R913"/>
    <mergeCell ref="S913:T913"/>
    <mergeCell ref="U915:V915"/>
    <mergeCell ref="K916:M916"/>
    <mergeCell ref="N916:O916"/>
    <mergeCell ref="P916:R916"/>
    <mergeCell ref="S916:T916"/>
    <mergeCell ref="U916:V916"/>
    <mergeCell ref="K915:M915"/>
    <mergeCell ref="N915:O915"/>
    <mergeCell ref="P915:R915"/>
    <mergeCell ref="S915:T915"/>
    <mergeCell ref="U917:V917"/>
    <mergeCell ref="K918:M918"/>
    <mergeCell ref="N918:O918"/>
    <mergeCell ref="P918:R918"/>
    <mergeCell ref="S918:T918"/>
    <mergeCell ref="U918:V918"/>
    <mergeCell ref="K917:M917"/>
    <mergeCell ref="N917:O917"/>
    <mergeCell ref="P917:R917"/>
    <mergeCell ref="S917:T917"/>
    <mergeCell ref="U919:V919"/>
    <mergeCell ref="K920:M920"/>
    <mergeCell ref="N920:O920"/>
    <mergeCell ref="P920:R920"/>
    <mergeCell ref="S920:T920"/>
    <mergeCell ref="U920:V920"/>
    <mergeCell ref="K919:M919"/>
    <mergeCell ref="N919:O919"/>
    <mergeCell ref="P919:R919"/>
    <mergeCell ref="S919:T919"/>
    <mergeCell ref="U921:V921"/>
    <mergeCell ref="K922:M922"/>
    <mergeCell ref="N922:O922"/>
    <mergeCell ref="P922:R922"/>
    <mergeCell ref="S922:T922"/>
    <mergeCell ref="U922:V922"/>
    <mergeCell ref="K921:M921"/>
    <mergeCell ref="N921:O921"/>
    <mergeCell ref="P921:R921"/>
    <mergeCell ref="S921:T921"/>
    <mergeCell ref="U923:V923"/>
    <mergeCell ref="K924:M924"/>
    <mergeCell ref="N924:O924"/>
    <mergeCell ref="P924:R924"/>
    <mergeCell ref="S924:T924"/>
    <mergeCell ref="U924:V924"/>
    <mergeCell ref="K923:M923"/>
    <mergeCell ref="N923:O923"/>
    <mergeCell ref="P923:R923"/>
    <mergeCell ref="S923:T923"/>
    <mergeCell ref="U925:V925"/>
    <mergeCell ref="K926:M926"/>
    <mergeCell ref="N926:O926"/>
    <mergeCell ref="P926:R926"/>
    <mergeCell ref="S926:T926"/>
    <mergeCell ref="U926:V926"/>
    <mergeCell ref="K925:M925"/>
    <mergeCell ref="N925:O925"/>
    <mergeCell ref="P925:R925"/>
    <mergeCell ref="S925:T925"/>
    <mergeCell ref="U927:V927"/>
    <mergeCell ref="K928:M928"/>
    <mergeCell ref="N928:O928"/>
    <mergeCell ref="P928:R928"/>
    <mergeCell ref="S928:T928"/>
    <mergeCell ref="U928:V928"/>
    <mergeCell ref="K927:M927"/>
    <mergeCell ref="N927:O927"/>
    <mergeCell ref="P927:R927"/>
    <mergeCell ref="S927:T927"/>
    <mergeCell ref="U929:V929"/>
    <mergeCell ref="K930:M930"/>
    <mergeCell ref="N930:O930"/>
    <mergeCell ref="P930:R930"/>
    <mergeCell ref="S930:T930"/>
    <mergeCell ref="U930:V930"/>
    <mergeCell ref="K929:M929"/>
    <mergeCell ref="N929:O929"/>
    <mergeCell ref="P929:R929"/>
    <mergeCell ref="S929:T929"/>
    <mergeCell ref="U931:V931"/>
    <mergeCell ref="K932:M932"/>
    <mergeCell ref="N932:O932"/>
    <mergeCell ref="P932:R932"/>
    <mergeCell ref="S932:T932"/>
    <mergeCell ref="U932:V932"/>
    <mergeCell ref="K931:M931"/>
    <mergeCell ref="N931:O931"/>
    <mergeCell ref="P931:R931"/>
    <mergeCell ref="S931:T931"/>
    <mergeCell ref="U933:V933"/>
    <mergeCell ref="K934:M934"/>
    <mergeCell ref="N934:O934"/>
    <mergeCell ref="P934:R934"/>
    <mergeCell ref="S934:T934"/>
    <mergeCell ref="U934:V934"/>
    <mergeCell ref="K933:M933"/>
    <mergeCell ref="N933:O933"/>
    <mergeCell ref="P933:R933"/>
    <mergeCell ref="S933:T933"/>
    <mergeCell ref="U935:V935"/>
    <mergeCell ref="K936:M936"/>
    <mergeCell ref="N936:O936"/>
    <mergeCell ref="P936:R936"/>
    <mergeCell ref="S936:T936"/>
    <mergeCell ref="U936:V936"/>
    <mergeCell ref="K935:M935"/>
    <mergeCell ref="N935:O935"/>
    <mergeCell ref="P935:R935"/>
    <mergeCell ref="S935:T935"/>
    <mergeCell ref="U937:V937"/>
    <mergeCell ref="K938:M938"/>
    <mergeCell ref="N938:O938"/>
    <mergeCell ref="P938:R938"/>
    <mergeCell ref="S938:T938"/>
    <mergeCell ref="U938:V938"/>
    <mergeCell ref="K937:M937"/>
    <mergeCell ref="N937:O937"/>
    <mergeCell ref="P937:R937"/>
    <mergeCell ref="S937:T937"/>
    <mergeCell ref="U939:V939"/>
    <mergeCell ref="K940:M940"/>
    <mergeCell ref="N940:O940"/>
    <mergeCell ref="P940:R940"/>
    <mergeCell ref="S940:T940"/>
    <mergeCell ref="U940:V940"/>
    <mergeCell ref="K939:M939"/>
    <mergeCell ref="N939:O939"/>
    <mergeCell ref="P939:R939"/>
    <mergeCell ref="S939:T939"/>
    <mergeCell ref="U941:V941"/>
    <mergeCell ref="K942:M942"/>
    <mergeCell ref="N942:O942"/>
    <mergeCell ref="P942:R942"/>
    <mergeCell ref="S942:T942"/>
    <mergeCell ref="U942:V942"/>
    <mergeCell ref="K941:M941"/>
    <mergeCell ref="N941:O941"/>
    <mergeCell ref="P941:R941"/>
    <mergeCell ref="S941:T941"/>
    <mergeCell ref="U943:V943"/>
    <mergeCell ref="K944:M944"/>
    <mergeCell ref="N944:O944"/>
    <mergeCell ref="P944:R944"/>
    <mergeCell ref="S944:T944"/>
    <mergeCell ref="U944:V944"/>
    <mergeCell ref="K943:M943"/>
    <mergeCell ref="N943:O943"/>
    <mergeCell ref="P943:R943"/>
    <mergeCell ref="S943:T943"/>
    <mergeCell ref="U945:V945"/>
    <mergeCell ref="K946:M946"/>
    <mergeCell ref="N946:O946"/>
    <mergeCell ref="P946:R946"/>
    <mergeCell ref="S946:T946"/>
    <mergeCell ref="U946:V946"/>
    <mergeCell ref="K945:M945"/>
    <mergeCell ref="N945:O945"/>
    <mergeCell ref="P945:R945"/>
    <mergeCell ref="S945:T945"/>
    <mergeCell ref="U947:V947"/>
    <mergeCell ref="K948:M948"/>
    <mergeCell ref="N948:O948"/>
    <mergeCell ref="P948:R948"/>
    <mergeCell ref="S948:T948"/>
    <mergeCell ref="U948:V948"/>
    <mergeCell ref="K947:M947"/>
    <mergeCell ref="N947:O947"/>
    <mergeCell ref="P947:R947"/>
    <mergeCell ref="S947:T947"/>
    <mergeCell ref="U949:V949"/>
    <mergeCell ref="K950:M950"/>
    <mergeCell ref="N950:O950"/>
    <mergeCell ref="P950:R950"/>
    <mergeCell ref="S950:T950"/>
    <mergeCell ref="U950:V950"/>
    <mergeCell ref="K949:M949"/>
    <mergeCell ref="N949:O949"/>
    <mergeCell ref="P949:R949"/>
    <mergeCell ref="S949:T949"/>
    <mergeCell ref="U951:V951"/>
    <mergeCell ref="K952:M952"/>
    <mergeCell ref="N952:O952"/>
    <mergeCell ref="P952:R952"/>
    <mergeCell ref="S952:T952"/>
    <mergeCell ref="U952:V952"/>
    <mergeCell ref="K951:M951"/>
    <mergeCell ref="N951:O951"/>
    <mergeCell ref="P951:R951"/>
    <mergeCell ref="S951:T951"/>
    <mergeCell ref="U953:V953"/>
    <mergeCell ref="K954:M954"/>
    <mergeCell ref="N954:O954"/>
    <mergeCell ref="P954:R954"/>
    <mergeCell ref="S954:T954"/>
    <mergeCell ref="U954:V954"/>
    <mergeCell ref="K953:M953"/>
    <mergeCell ref="N953:O953"/>
    <mergeCell ref="P953:R953"/>
    <mergeCell ref="S953:T953"/>
    <mergeCell ref="U955:V955"/>
    <mergeCell ref="K956:M956"/>
    <mergeCell ref="N956:O956"/>
    <mergeCell ref="P956:R956"/>
    <mergeCell ref="S956:T956"/>
    <mergeCell ref="U956:V956"/>
    <mergeCell ref="K955:M955"/>
    <mergeCell ref="N955:O955"/>
    <mergeCell ref="P955:R955"/>
    <mergeCell ref="S955:T955"/>
    <mergeCell ref="U957:V957"/>
    <mergeCell ref="K958:M958"/>
    <mergeCell ref="N958:O958"/>
    <mergeCell ref="P958:R958"/>
    <mergeCell ref="S958:T958"/>
    <mergeCell ref="U958:V958"/>
    <mergeCell ref="K957:M957"/>
    <mergeCell ref="N957:O957"/>
    <mergeCell ref="P957:R957"/>
    <mergeCell ref="S957:T957"/>
    <mergeCell ref="U959:V959"/>
    <mergeCell ref="K960:M960"/>
    <mergeCell ref="N960:O960"/>
    <mergeCell ref="P960:R960"/>
    <mergeCell ref="S960:T960"/>
    <mergeCell ref="U960:V960"/>
    <mergeCell ref="K959:M959"/>
    <mergeCell ref="N959:O959"/>
    <mergeCell ref="P959:R959"/>
    <mergeCell ref="S959:T959"/>
    <mergeCell ref="U961:V961"/>
    <mergeCell ref="K962:M962"/>
    <mergeCell ref="N962:O962"/>
    <mergeCell ref="P962:R962"/>
    <mergeCell ref="S962:T962"/>
    <mergeCell ref="U962:V962"/>
    <mergeCell ref="K961:M961"/>
    <mergeCell ref="N961:O961"/>
    <mergeCell ref="P961:R961"/>
    <mergeCell ref="S961:T961"/>
    <mergeCell ref="U963:V963"/>
    <mergeCell ref="K964:M964"/>
    <mergeCell ref="N964:O964"/>
    <mergeCell ref="P964:R964"/>
    <mergeCell ref="S964:T964"/>
    <mergeCell ref="U964:V964"/>
    <mergeCell ref="K963:M963"/>
    <mergeCell ref="N963:O963"/>
    <mergeCell ref="P963:R963"/>
    <mergeCell ref="S963:T963"/>
    <mergeCell ref="U965:V965"/>
    <mergeCell ref="K966:M966"/>
    <mergeCell ref="N966:O966"/>
    <mergeCell ref="P966:R966"/>
    <mergeCell ref="S966:T966"/>
    <mergeCell ref="U966:V966"/>
    <mergeCell ref="K965:M965"/>
    <mergeCell ref="N965:O965"/>
    <mergeCell ref="P965:R965"/>
    <mergeCell ref="S965:T965"/>
    <mergeCell ref="U967:V967"/>
    <mergeCell ref="K968:M968"/>
    <mergeCell ref="N968:O968"/>
    <mergeCell ref="P968:R968"/>
    <mergeCell ref="S968:T968"/>
    <mergeCell ref="U968:V968"/>
    <mergeCell ref="K967:M967"/>
    <mergeCell ref="N967:O967"/>
    <mergeCell ref="P967:R967"/>
    <mergeCell ref="S967:T967"/>
    <mergeCell ref="U969:V969"/>
    <mergeCell ref="K970:M970"/>
    <mergeCell ref="N970:O970"/>
    <mergeCell ref="P970:R970"/>
    <mergeCell ref="S970:T970"/>
    <mergeCell ref="U970:V970"/>
    <mergeCell ref="K969:M969"/>
    <mergeCell ref="N969:O969"/>
    <mergeCell ref="P969:R969"/>
    <mergeCell ref="S969:T969"/>
    <mergeCell ref="U971:V971"/>
    <mergeCell ref="K972:M972"/>
    <mergeCell ref="N972:O972"/>
    <mergeCell ref="P972:R972"/>
    <mergeCell ref="S972:T972"/>
    <mergeCell ref="U972:V972"/>
    <mergeCell ref="K971:M971"/>
    <mergeCell ref="N971:O971"/>
    <mergeCell ref="P971:R971"/>
    <mergeCell ref="S971:T971"/>
    <mergeCell ref="U973:V973"/>
    <mergeCell ref="K974:M974"/>
    <mergeCell ref="N974:O974"/>
    <mergeCell ref="P974:R974"/>
    <mergeCell ref="S974:T974"/>
    <mergeCell ref="U974:V974"/>
    <mergeCell ref="K973:M973"/>
    <mergeCell ref="N973:O973"/>
    <mergeCell ref="P973:R973"/>
    <mergeCell ref="S973:T973"/>
    <mergeCell ref="U975:V975"/>
    <mergeCell ref="K976:M976"/>
    <mergeCell ref="N976:O976"/>
    <mergeCell ref="P976:R976"/>
    <mergeCell ref="S976:T976"/>
    <mergeCell ref="U976:V976"/>
    <mergeCell ref="K975:M975"/>
    <mergeCell ref="N975:O975"/>
    <mergeCell ref="P975:R975"/>
    <mergeCell ref="S975:T975"/>
    <mergeCell ref="U977:V977"/>
    <mergeCell ref="K978:M978"/>
    <mergeCell ref="N978:O978"/>
    <mergeCell ref="P978:R978"/>
    <mergeCell ref="S978:T978"/>
    <mergeCell ref="U978:V978"/>
    <mergeCell ref="K977:M977"/>
    <mergeCell ref="N977:O977"/>
    <mergeCell ref="P977:R977"/>
    <mergeCell ref="S977:T977"/>
    <mergeCell ref="U979:V979"/>
    <mergeCell ref="K980:M980"/>
    <mergeCell ref="N980:O980"/>
    <mergeCell ref="P980:R980"/>
    <mergeCell ref="S980:T980"/>
    <mergeCell ref="U980:V980"/>
    <mergeCell ref="K979:M979"/>
    <mergeCell ref="N979:O979"/>
    <mergeCell ref="P979:R979"/>
    <mergeCell ref="S979:T979"/>
    <mergeCell ref="U981:V981"/>
    <mergeCell ref="K982:M982"/>
    <mergeCell ref="N982:O982"/>
    <mergeCell ref="P982:R982"/>
    <mergeCell ref="S982:T982"/>
    <mergeCell ref="U982:V982"/>
    <mergeCell ref="K981:M981"/>
    <mergeCell ref="N981:O981"/>
    <mergeCell ref="P981:R981"/>
    <mergeCell ref="S981:T981"/>
    <mergeCell ref="U983:V983"/>
    <mergeCell ref="K984:M984"/>
    <mergeCell ref="N984:O984"/>
    <mergeCell ref="P984:R984"/>
    <mergeCell ref="S984:T984"/>
    <mergeCell ref="U984:V984"/>
    <mergeCell ref="K983:M983"/>
    <mergeCell ref="N983:O983"/>
    <mergeCell ref="P983:R983"/>
    <mergeCell ref="S983:T983"/>
    <mergeCell ref="U985:V985"/>
    <mergeCell ref="K986:M986"/>
    <mergeCell ref="N986:O986"/>
    <mergeCell ref="P986:R986"/>
    <mergeCell ref="S986:T986"/>
    <mergeCell ref="U986:V986"/>
    <mergeCell ref="K985:M985"/>
    <mergeCell ref="N985:O985"/>
    <mergeCell ref="P985:R985"/>
    <mergeCell ref="S985:T985"/>
    <mergeCell ref="U987:V987"/>
    <mergeCell ref="K988:M988"/>
    <mergeCell ref="N988:O988"/>
    <mergeCell ref="P988:R988"/>
    <mergeCell ref="S988:T988"/>
    <mergeCell ref="U988:V988"/>
    <mergeCell ref="K987:M987"/>
    <mergeCell ref="N987:O987"/>
    <mergeCell ref="P987:R987"/>
    <mergeCell ref="S987:T987"/>
    <mergeCell ref="U989:V989"/>
    <mergeCell ref="K990:M990"/>
    <mergeCell ref="N990:O990"/>
    <mergeCell ref="P990:R990"/>
    <mergeCell ref="S990:T990"/>
    <mergeCell ref="U990:V990"/>
    <mergeCell ref="K989:M989"/>
    <mergeCell ref="N989:O989"/>
    <mergeCell ref="P989:R989"/>
    <mergeCell ref="S989:T989"/>
    <mergeCell ref="U991:V991"/>
    <mergeCell ref="K992:M992"/>
    <mergeCell ref="N992:O992"/>
    <mergeCell ref="P992:R992"/>
    <mergeCell ref="S992:T992"/>
    <mergeCell ref="U992:V992"/>
    <mergeCell ref="K991:M991"/>
    <mergeCell ref="N991:O991"/>
    <mergeCell ref="P991:R991"/>
    <mergeCell ref="S991:T991"/>
    <mergeCell ref="U993:V993"/>
    <mergeCell ref="K994:M994"/>
    <mergeCell ref="N994:O994"/>
    <mergeCell ref="P994:R994"/>
    <mergeCell ref="S994:T994"/>
    <mergeCell ref="U994:V994"/>
    <mergeCell ref="K993:M993"/>
    <mergeCell ref="N993:O993"/>
    <mergeCell ref="P993:R993"/>
    <mergeCell ref="S993:T993"/>
    <mergeCell ref="U995:V995"/>
    <mergeCell ref="K996:M996"/>
    <mergeCell ref="N996:O996"/>
    <mergeCell ref="P996:R996"/>
    <mergeCell ref="S996:T996"/>
    <mergeCell ref="U996:V996"/>
    <mergeCell ref="K995:M995"/>
    <mergeCell ref="N995:O995"/>
    <mergeCell ref="P995:R995"/>
    <mergeCell ref="S995:T995"/>
    <mergeCell ref="U997:V997"/>
    <mergeCell ref="K998:M998"/>
    <mergeCell ref="N998:O998"/>
    <mergeCell ref="P998:R998"/>
    <mergeCell ref="S998:T998"/>
    <mergeCell ref="U998:V998"/>
    <mergeCell ref="K997:M997"/>
    <mergeCell ref="N997:O997"/>
    <mergeCell ref="P997:R997"/>
    <mergeCell ref="S997:T997"/>
    <mergeCell ref="U999:V999"/>
    <mergeCell ref="K1000:M1000"/>
    <mergeCell ref="N1000:O1000"/>
    <mergeCell ref="P1000:R1000"/>
    <mergeCell ref="S1000:T1000"/>
    <mergeCell ref="U1000:V1000"/>
    <mergeCell ref="K999:M999"/>
    <mergeCell ref="N999:O999"/>
    <mergeCell ref="P999:R999"/>
    <mergeCell ref="S999:T999"/>
    <mergeCell ref="U1001:V1001"/>
    <mergeCell ref="K1002:M1002"/>
    <mergeCell ref="N1002:O1002"/>
    <mergeCell ref="P1002:R1002"/>
    <mergeCell ref="S1002:T1002"/>
    <mergeCell ref="U1002:V1002"/>
    <mergeCell ref="K1001:M1001"/>
    <mergeCell ref="N1001:O1001"/>
    <mergeCell ref="P1001:R1001"/>
    <mergeCell ref="S1001:T1001"/>
    <mergeCell ref="U1003:V1003"/>
    <mergeCell ref="K1004:M1004"/>
    <mergeCell ref="N1004:O1004"/>
    <mergeCell ref="P1004:R1004"/>
    <mergeCell ref="S1004:T1004"/>
    <mergeCell ref="U1004:V1004"/>
    <mergeCell ref="K1003:M1003"/>
    <mergeCell ref="N1003:O1003"/>
    <mergeCell ref="P1003:R1003"/>
    <mergeCell ref="S1003:T1003"/>
    <mergeCell ref="U1005:V1005"/>
    <mergeCell ref="K1006:M1006"/>
    <mergeCell ref="N1006:O1006"/>
    <mergeCell ref="P1006:R1006"/>
    <mergeCell ref="S1006:T1006"/>
    <mergeCell ref="U1006:V1006"/>
    <mergeCell ref="K1005:M1005"/>
    <mergeCell ref="N1005:O1005"/>
    <mergeCell ref="P1005:R1005"/>
    <mergeCell ref="S1005:T1005"/>
    <mergeCell ref="U1007:V1007"/>
    <mergeCell ref="K1008:M1008"/>
    <mergeCell ref="N1008:O1008"/>
    <mergeCell ref="P1008:R1008"/>
    <mergeCell ref="S1008:T1008"/>
    <mergeCell ref="U1008:V1008"/>
    <mergeCell ref="K1007:M1007"/>
    <mergeCell ref="N1007:O1007"/>
    <mergeCell ref="P1007:R1007"/>
    <mergeCell ref="S1007:T1007"/>
    <mergeCell ref="U1009:V1009"/>
    <mergeCell ref="K1010:M1010"/>
    <mergeCell ref="N1010:O1010"/>
    <mergeCell ref="P1010:R1010"/>
    <mergeCell ref="S1010:T1010"/>
    <mergeCell ref="U1010:V1010"/>
    <mergeCell ref="K1009:M1009"/>
    <mergeCell ref="N1009:O1009"/>
    <mergeCell ref="P1009:R1009"/>
    <mergeCell ref="S1009:T1009"/>
    <mergeCell ref="U1011:V1011"/>
    <mergeCell ref="K1012:M1012"/>
    <mergeCell ref="N1012:O1012"/>
    <mergeCell ref="P1012:R1012"/>
    <mergeCell ref="S1012:T1012"/>
    <mergeCell ref="U1012:V1012"/>
    <mergeCell ref="K1011:M1011"/>
    <mergeCell ref="N1011:O1011"/>
    <mergeCell ref="P1011:R1011"/>
    <mergeCell ref="S1011:T1011"/>
    <mergeCell ref="U1013:V1013"/>
    <mergeCell ref="K1014:M1014"/>
    <mergeCell ref="N1014:O1014"/>
    <mergeCell ref="P1014:R1014"/>
    <mergeCell ref="S1014:T1014"/>
    <mergeCell ref="U1014:V1014"/>
    <mergeCell ref="K1013:M1013"/>
    <mergeCell ref="N1013:O1013"/>
    <mergeCell ref="P1013:R1013"/>
    <mergeCell ref="S1013:T1013"/>
    <mergeCell ref="U1015:V1015"/>
    <mergeCell ref="K1016:M1016"/>
    <mergeCell ref="N1016:O1016"/>
    <mergeCell ref="P1016:R1016"/>
    <mergeCell ref="S1016:T1016"/>
    <mergeCell ref="U1016:V1016"/>
    <mergeCell ref="K1015:M1015"/>
    <mergeCell ref="N1015:O1015"/>
    <mergeCell ref="P1015:R1015"/>
    <mergeCell ref="S1015:T1015"/>
    <mergeCell ref="U1017:V1017"/>
    <mergeCell ref="K1018:M1018"/>
    <mergeCell ref="N1018:O1018"/>
    <mergeCell ref="P1018:R1018"/>
    <mergeCell ref="S1018:T1018"/>
    <mergeCell ref="U1018:V1018"/>
    <mergeCell ref="K1017:M1017"/>
    <mergeCell ref="N1017:O1017"/>
    <mergeCell ref="P1017:R1017"/>
    <mergeCell ref="S1017:T1017"/>
    <mergeCell ref="U1019:V1019"/>
    <mergeCell ref="K1020:M1020"/>
    <mergeCell ref="N1020:O1020"/>
    <mergeCell ref="P1020:R1020"/>
    <mergeCell ref="S1020:T1020"/>
    <mergeCell ref="U1020:V1020"/>
    <mergeCell ref="K1019:M1019"/>
    <mergeCell ref="N1019:O1019"/>
    <mergeCell ref="P1019:R1019"/>
    <mergeCell ref="S1019:T1019"/>
    <mergeCell ref="U1021:V1021"/>
    <mergeCell ref="K1022:M1022"/>
    <mergeCell ref="N1022:O1022"/>
    <mergeCell ref="P1022:R1022"/>
    <mergeCell ref="S1022:T1022"/>
    <mergeCell ref="U1022:V1022"/>
    <mergeCell ref="K1021:M1021"/>
    <mergeCell ref="N1021:O1021"/>
    <mergeCell ref="P1021:R1021"/>
    <mergeCell ref="S1021:T1021"/>
    <mergeCell ref="U1023:V1023"/>
    <mergeCell ref="K1024:M1024"/>
    <mergeCell ref="N1024:O1024"/>
    <mergeCell ref="P1024:R1024"/>
    <mergeCell ref="S1024:T1024"/>
    <mergeCell ref="U1024:V1024"/>
    <mergeCell ref="K1023:M1023"/>
    <mergeCell ref="N1023:O1023"/>
    <mergeCell ref="P1023:R1023"/>
    <mergeCell ref="S1023:T1023"/>
    <mergeCell ref="U1025:V1025"/>
    <mergeCell ref="K1026:M1026"/>
    <mergeCell ref="N1026:O1026"/>
    <mergeCell ref="P1026:R1026"/>
    <mergeCell ref="S1026:T1026"/>
    <mergeCell ref="U1026:V1026"/>
    <mergeCell ref="K1025:M1025"/>
    <mergeCell ref="N1025:O1025"/>
    <mergeCell ref="P1025:R1025"/>
    <mergeCell ref="S1025:T1025"/>
    <mergeCell ref="U1027:V1027"/>
    <mergeCell ref="K1028:M1028"/>
    <mergeCell ref="N1028:O1028"/>
    <mergeCell ref="P1028:R1028"/>
    <mergeCell ref="S1028:T1028"/>
    <mergeCell ref="U1028:V1028"/>
    <mergeCell ref="K1027:M1027"/>
    <mergeCell ref="N1027:O1027"/>
    <mergeCell ref="P1027:R1027"/>
    <mergeCell ref="S1027:T1027"/>
    <mergeCell ref="U1029:V1029"/>
    <mergeCell ref="K1030:M1030"/>
    <mergeCell ref="N1030:O1030"/>
    <mergeCell ref="P1030:R1030"/>
    <mergeCell ref="S1030:T1030"/>
    <mergeCell ref="U1030:V1030"/>
    <mergeCell ref="K1029:M1029"/>
    <mergeCell ref="N1029:O1029"/>
    <mergeCell ref="P1029:R1029"/>
    <mergeCell ref="S1029:T1029"/>
    <mergeCell ref="U1031:V1031"/>
    <mergeCell ref="K1032:M1032"/>
    <mergeCell ref="N1032:O1032"/>
    <mergeCell ref="P1032:R1032"/>
    <mergeCell ref="S1032:T1032"/>
    <mergeCell ref="U1032:V1032"/>
    <mergeCell ref="K1031:M1031"/>
    <mergeCell ref="N1031:O1031"/>
    <mergeCell ref="P1031:R1031"/>
    <mergeCell ref="S1031:T1031"/>
    <mergeCell ref="U1033:V1033"/>
    <mergeCell ref="K1034:M1034"/>
    <mergeCell ref="N1034:O1034"/>
    <mergeCell ref="P1034:R1034"/>
    <mergeCell ref="S1034:T1034"/>
    <mergeCell ref="U1034:V1034"/>
    <mergeCell ref="K1033:M1033"/>
    <mergeCell ref="N1033:O1033"/>
    <mergeCell ref="P1033:R1033"/>
    <mergeCell ref="S1033:T1033"/>
    <mergeCell ref="U1035:V1035"/>
    <mergeCell ref="K1036:M1036"/>
    <mergeCell ref="N1036:O1036"/>
    <mergeCell ref="P1036:R1036"/>
    <mergeCell ref="S1036:T1036"/>
    <mergeCell ref="U1036:V1036"/>
    <mergeCell ref="K1035:M1035"/>
    <mergeCell ref="N1035:O1035"/>
    <mergeCell ref="P1035:R1035"/>
    <mergeCell ref="S1035:T1035"/>
    <mergeCell ref="U1037:V1037"/>
    <mergeCell ref="K1038:M1038"/>
    <mergeCell ref="N1038:O1038"/>
    <mergeCell ref="P1038:R1038"/>
    <mergeCell ref="S1038:T1038"/>
    <mergeCell ref="U1038:V1038"/>
    <mergeCell ref="K1037:M1037"/>
    <mergeCell ref="N1037:O1037"/>
    <mergeCell ref="P1037:R1037"/>
    <mergeCell ref="S1037:T1037"/>
    <mergeCell ref="U1039:V1039"/>
    <mergeCell ref="K1040:M1040"/>
    <mergeCell ref="N1040:O1040"/>
    <mergeCell ref="P1040:R1040"/>
    <mergeCell ref="S1040:T1040"/>
    <mergeCell ref="U1040:V1040"/>
    <mergeCell ref="K1039:M1039"/>
    <mergeCell ref="N1039:O1039"/>
    <mergeCell ref="P1039:R1039"/>
    <mergeCell ref="S1039:T1039"/>
    <mergeCell ref="U1041:V1041"/>
    <mergeCell ref="K1042:M1042"/>
    <mergeCell ref="N1042:O1042"/>
    <mergeCell ref="P1042:R1042"/>
    <mergeCell ref="S1042:T1042"/>
    <mergeCell ref="U1042:V1042"/>
    <mergeCell ref="K1041:M1041"/>
    <mergeCell ref="N1041:O1041"/>
    <mergeCell ref="P1041:R1041"/>
    <mergeCell ref="S1041:T1041"/>
    <mergeCell ref="U1043:V1043"/>
    <mergeCell ref="K1044:M1044"/>
    <mergeCell ref="N1044:O1044"/>
    <mergeCell ref="P1044:R1044"/>
    <mergeCell ref="S1044:T1044"/>
    <mergeCell ref="U1044:V1044"/>
    <mergeCell ref="K1043:M1043"/>
    <mergeCell ref="N1043:O1043"/>
    <mergeCell ref="P1043:R1043"/>
    <mergeCell ref="S1043:T1043"/>
    <mergeCell ref="U1045:V1045"/>
    <mergeCell ref="K1046:M1046"/>
    <mergeCell ref="N1046:O1046"/>
    <mergeCell ref="P1046:R1046"/>
    <mergeCell ref="S1046:T1046"/>
    <mergeCell ref="U1046:V1046"/>
    <mergeCell ref="K1045:M1045"/>
    <mergeCell ref="N1045:O1045"/>
    <mergeCell ref="P1045:R1045"/>
    <mergeCell ref="S1045:T1045"/>
    <mergeCell ref="U1047:V1047"/>
    <mergeCell ref="K1048:M1048"/>
    <mergeCell ref="N1048:O1048"/>
    <mergeCell ref="P1048:R1048"/>
    <mergeCell ref="S1048:T1048"/>
    <mergeCell ref="U1048:V1048"/>
    <mergeCell ref="K1047:M1047"/>
    <mergeCell ref="N1047:O1047"/>
    <mergeCell ref="P1047:R1047"/>
    <mergeCell ref="S1047:T1047"/>
    <mergeCell ref="U1049:V1049"/>
    <mergeCell ref="K1050:M1050"/>
    <mergeCell ref="N1050:O1050"/>
    <mergeCell ref="P1050:R1050"/>
    <mergeCell ref="S1050:T1050"/>
    <mergeCell ref="U1050:V1050"/>
    <mergeCell ref="K1049:M1049"/>
    <mergeCell ref="N1049:O1049"/>
    <mergeCell ref="P1049:R1049"/>
    <mergeCell ref="S1049:T1049"/>
    <mergeCell ref="U1051:V1051"/>
    <mergeCell ref="K1052:M1052"/>
    <mergeCell ref="N1052:O1052"/>
    <mergeCell ref="P1052:R1052"/>
    <mergeCell ref="S1052:T1052"/>
    <mergeCell ref="U1052:V1052"/>
    <mergeCell ref="K1051:M1051"/>
    <mergeCell ref="N1051:O1051"/>
    <mergeCell ref="P1051:R1051"/>
    <mergeCell ref="S1051:T1051"/>
    <mergeCell ref="U1053:V1053"/>
    <mergeCell ref="K1054:M1054"/>
    <mergeCell ref="N1054:O1054"/>
    <mergeCell ref="P1054:R1054"/>
    <mergeCell ref="S1054:T1054"/>
    <mergeCell ref="U1054:V1054"/>
    <mergeCell ref="K1053:M1053"/>
    <mergeCell ref="N1053:O1053"/>
    <mergeCell ref="P1053:R1053"/>
    <mergeCell ref="S1053:T1053"/>
    <mergeCell ref="U1055:V1055"/>
    <mergeCell ref="K1056:M1056"/>
    <mergeCell ref="N1056:O1056"/>
    <mergeCell ref="P1056:R1056"/>
    <mergeCell ref="S1056:T1056"/>
    <mergeCell ref="U1056:V1056"/>
    <mergeCell ref="K1055:M1055"/>
    <mergeCell ref="N1055:O1055"/>
    <mergeCell ref="P1055:R1055"/>
    <mergeCell ref="S1055:T1055"/>
    <mergeCell ref="U1057:V1057"/>
    <mergeCell ref="K1058:M1058"/>
    <mergeCell ref="N1058:O1058"/>
    <mergeCell ref="P1058:R1058"/>
    <mergeCell ref="S1058:T1058"/>
    <mergeCell ref="U1058:V1058"/>
    <mergeCell ref="K1057:M1057"/>
    <mergeCell ref="N1057:O1057"/>
    <mergeCell ref="P1057:R1057"/>
    <mergeCell ref="S1057:T1057"/>
    <mergeCell ref="U1059:V1059"/>
    <mergeCell ref="K1060:M1060"/>
    <mergeCell ref="N1060:O1060"/>
    <mergeCell ref="P1060:R1060"/>
    <mergeCell ref="S1060:T1060"/>
    <mergeCell ref="U1060:V1060"/>
    <mergeCell ref="K1059:M1059"/>
    <mergeCell ref="N1059:O1059"/>
    <mergeCell ref="P1059:R1059"/>
    <mergeCell ref="S1059:T1059"/>
    <mergeCell ref="U1061:V1061"/>
    <mergeCell ref="K1062:M1062"/>
    <mergeCell ref="N1062:O1062"/>
    <mergeCell ref="P1062:R1062"/>
    <mergeCell ref="S1062:T1062"/>
    <mergeCell ref="U1062:V1062"/>
    <mergeCell ref="K1061:M1061"/>
    <mergeCell ref="N1061:O1061"/>
    <mergeCell ref="P1061:R1061"/>
    <mergeCell ref="S1061:T1061"/>
    <mergeCell ref="U1063:V1063"/>
    <mergeCell ref="K1064:M1064"/>
    <mergeCell ref="N1064:O1064"/>
    <mergeCell ref="P1064:R1064"/>
    <mergeCell ref="S1064:T1064"/>
    <mergeCell ref="U1064:V1064"/>
    <mergeCell ref="K1063:M1063"/>
    <mergeCell ref="N1063:O1063"/>
    <mergeCell ref="P1063:R1063"/>
    <mergeCell ref="S1063:T1063"/>
    <mergeCell ref="U1065:V1065"/>
    <mergeCell ref="K1066:M1066"/>
    <mergeCell ref="N1066:O1066"/>
    <mergeCell ref="P1066:R1066"/>
    <mergeCell ref="S1066:T1066"/>
    <mergeCell ref="U1066:V1066"/>
    <mergeCell ref="K1065:M1065"/>
    <mergeCell ref="N1065:O1065"/>
    <mergeCell ref="P1065:R1065"/>
    <mergeCell ref="S1065:T1065"/>
    <mergeCell ref="U1067:V1067"/>
    <mergeCell ref="K1068:M1068"/>
    <mergeCell ref="N1068:O1068"/>
    <mergeCell ref="P1068:R1068"/>
    <mergeCell ref="S1068:T1068"/>
    <mergeCell ref="U1068:V1068"/>
    <mergeCell ref="K1067:M1067"/>
    <mergeCell ref="N1067:O1067"/>
    <mergeCell ref="P1067:R1067"/>
    <mergeCell ref="S1067:T1067"/>
    <mergeCell ref="U1069:V1069"/>
    <mergeCell ref="K1070:M1070"/>
    <mergeCell ref="N1070:O1070"/>
    <mergeCell ref="P1070:R1070"/>
    <mergeCell ref="S1070:T1070"/>
    <mergeCell ref="U1070:V1070"/>
    <mergeCell ref="K1069:M1069"/>
    <mergeCell ref="N1069:O1069"/>
    <mergeCell ref="P1069:R1069"/>
    <mergeCell ref="S1069:T1069"/>
    <mergeCell ref="U1071:V1071"/>
    <mergeCell ref="K1072:M1072"/>
    <mergeCell ref="N1072:O1072"/>
    <mergeCell ref="P1072:R1072"/>
    <mergeCell ref="S1072:T1072"/>
    <mergeCell ref="U1072:V1072"/>
    <mergeCell ref="K1071:M1071"/>
    <mergeCell ref="N1071:O1071"/>
    <mergeCell ref="P1071:R1071"/>
    <mergeCell ref="S1071:T1071"/>
    <mergeCell ref="U1073:V1073"/>
    <mergeCell ref="K1074:M1074"/>
    <mergeCell ref="N1074:O1074"/>
    <mergeCell ref="P1074:R1074"/>
    <mergeCell ref="S1074:T1074"/>
    <mergeCell ref="U1074:V1074"/>
    <mergeCell ref="K1073:M1073"/>
    <mergeCell ref="N1073:O1073"/>
    <mergeCell ref="P1073:R1073"/>
    <mergeCell ref="S1073:T1073"/>
    <mergeCell ref="U1075:V1075"/>
    <mergeCell ref="K1076:M1076"/>
    <mergeCell ref="N1076:O1076"/>
    <mergeCell ref="P1076:R1076"/>
    <mergeCell ref="S1076:T1076"/>
    <mergeCell ref="U1076:V1076"/>
    <mergeCell ref="K1075:M1075"/>
    <mergeCell ref="N1075:O1075"/>
    <mergeCell ref="P1075:R1075"/>
    <mergeCell ref="S1075:T1075"/>
    <mergeCell ref="U1077:V1077"/>
    <mergeCell ref="K1078:M1078"/>
    <mergeCell ref="N1078:O1078"/>
    <mergeCell ref="P1078:R1078"/>
    <mergeCell ref="S1078:T1078"/>
    <mergeCell ref="U1078:V1078"/>
    <mergeCell ref="K1077:M1077"/>
    <mergeCell ref="N1077:O1077"/>
    <mergeCell ref="P1077:R1077"/>
    <mergeCell ref="S1077:T1077"/>
    <mergeCell ref="U1079:V1079"/>
    <mergeCell ref="K1080:M1080"/>
    <mergeCell ref="N1080:O1080"/>
    <mergeCell ref="P1080:R1080"/>
    <mergeCell ref="S1080:T1080"/>
    <mergeCell ref="U1080:V1080"/>
    <mergeCell ref="K1079:M1079"/>
    <mergeCell ref="N1079:O1079"/>
    <mergeCell ref="P1079:R1079"/>
    <mergeCell ref="S1079:T1079"/>
    <mergeCell ref="U1081:V1081"/>
    <mergeCell ref="K1082:M1082"/>
    <mergeCell ref="N1082:O1082"/>
    <mergeCell ref="P1082:R1082"/>
    <mergeCell ref="S1082:T1082"/>
    <mergeCell ref="U1082:V1082"/>
    <mergeCell ref="K1081:M1081"/>
    <mergeCell ref="N1081:O1081"/>
    <mergeCell ref="P1081:R1081"/>
    <mergeCell ref="S1081:T1081"/>
    <mergeCell ref="U1083:V1083"/>
    <mergeCell ref="K1084:M1084"/>
    <mergeCell ref="N1084:O1084"/>
    <mergeCell ref="P1084:R1084"/>
    <mergeCell ref="S1084:T1084"/>
    <mergeCell ref="U1084:V1084"/>
    <mergeCell ref="K1083:M1083"/>
    <mergeCell ref="N1083:O1083"/>
    <mergeCell ref="P1083:R1083"/>
    <mergeCell ref="S1083:T1083"/>
    <mergeCell ref="U1085:V1085"/>
    <mergeCell ref="K1086:M1086"/>
    <mergeCell ref="N1086:O1086"/>
    <mergeCell ref="P1086:R1086"/>
    <mergeCell ref="S1086:T1086"/>
    <mergeCell ref="U1086:V1086"/>
    <mergeCell ref="K1085:M1085"/>
    <mergeCell ref="N1085:O1085"/>
    <mergeCell ref="P1085:R1085"/>
    <mergeCell ref="S1085:T1085"/>
    <mergeCell ref="U1087:V1087"/>
    <mergeCell ref="K1088:M1088"/>
    <mergeCell ref="N1088:O1088"/>
    <mergeCell ref="P1088:R1088"/>
    <mergeCell ref="S1088:T1088"/>
    <mergeCell ref="U1088:V1088"/>
    <mergeCell ref="K1087:M1087"/>
    <mergeCell ref="N1087:O1087"/>
    <mergeCell ref="P1087:R1087"/>
    <mergeCell ref="S1087:T1087"/>
    <mergeCell ref="U1089:V1089"/>
    <mergeCell ref="K1090:M1090"/>
    <mergeCell ref="N1090:O1090"/>
    <mergeCell ref="P1090:R1090"/>
    <mergeCell ref="S1090:T1090"/>
    <mergeCell ref="U1090:V1090"/>
    <mergeCell ref="K1089:M1089"/>
    <mergeCell ref="N1089:O1089"/>
    <mergeCell ref="P1089:R1089"/>
    <mergeCell ref="S1089:T1089"/>
    <mergeCell ref="U1091:V1091"/>
    <mergeCell ref="K1092:M1092"/>
    <mergeCell ref="N1092:O1092"/>
    <mergeCell ref="P1092:R1092"/>
    <mergeCell ref="S1092:T1092"/>
    <mergeCell ref="U1092:V1092"/>
    <mergeCell ref="K1091:M1091"/>
    <mergeCell ref="N1091:O1091"/>
    <mergeCell ref="P1091:R1091"/>
    <mergeCell ref="S1091:T1091"/>
    <mergeCell ref="U1093:V1093"/>
    <mergeCell ref="K1094:M1094"/>
    <mergeCell ref="N1094:O1094"/>
    <mergeCell ref="P1094:R1094"/>
    <mergeCell ref="S1094:T1094"/>
    <mergeCell ref="U1094:V1094"/>
    <mergeCell ref="K1093:M1093"/>
    <mergeCell ref="N1093:O1093"/>
    <mergeCell ref="P1093:R1093"/>
    <mergeCell ref="S1093:T1093"/>
  </mergeCells>
  <phoneticPr fontId="0" type="noConversion"/>
  <dataValidations count="5">
    <dataValidation type="list" allowBlank="1" showInputMessage="1" showErrorMessage="1" sqref="G17:G1094">
      <formula1>$Z$15:$Z$19</formula1>
    </dataValidation>
    <dataValidation type="list" allowBlank="1" showInputMessage="1" showErrorMessage="1" sqref="I17:I1094">
      <formula1>$Z$21:$Z$23</formula1>
    </dataValidation>
    <dataValidation type="list" allowBlank="1" showInputMessage="1" showErrorMessage="1" sqref="J17:J1094">
      <formula1>$Z$25:$Z$30</formula1>
    </dataValidation>
    <dataValidation type="list" allowBlank="1" showInputMessage="1" showErrorMessage="1" sqref="E17:E1094">
      <formula1>$Z$32:$Z$34</formula1>
    </dataValidation>
    <dataValidation type="list" allowBlank="1" showInputMessage="1" showErrorMessage="1" sqref="D17:D1016">
      <formula1>$AA$17:$AA$19</formula1>
    </dataValidation>
  </dataValidations>
  <pageMargins left="0.17" right="0.2" top="0.15748031496063" bottom="0.44" header="0.23622047244094499" footer="0.25"/>
  <pageSetup paperSize="9" scale="83" orientation="landscape" r:id="rId1"/>
  <headerFooter alignWithMargins="0">
    <oddFooter>&amp;L&amp;7Dirección Nacional de Medio Ambiente - Decreto Nº 182/013
Versión 1.0 - RM 1037/2014</oddFooter>
  </headerFooter>
  <rowBreaks count="1" manualBreakCount="1">
    <brk id="97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5:AA108"/>
  <sheetViews>
    <sheetView showGridLines="0" view="pageBreakPreview" topLeftCell="A7" zoomScaleNormal="100" zoomScaleSheetLayoutView="100" workbookViewId="0">
      <selection activeCell="U73" sqref="U73:X73"/>
    </sheetView>
  </sheetViews>
  <sheetFormatPr baseColWidth="10" defaultRowHeight="12.75" x14ac:dyDescent="0.2"/>
  <cols>
    <col min="1" max="1" width="0.85546875" style="1" customWidth="1"/>
    <col min="2" max="2" width="2" style="1" customWidth="1"/>
    <col min="3" max="3" width="3.42578125" style="1" customWidth="1"/>
    <col min="4" max="4" width="7" style="1" customWidth="1"/>
    <col min="5" max="5" width="2.42578125" style="1" customWidth="1"/>
    <col min="6" max="7" width="7.85546875" style="1" customWidth="1"/>
    <col min="8" max="8" width="3.7109375" style="1" customWidth="1"/>
    <col min="9" max="9" width="4.140625" style="1" customWidth="1"/>
    <col min="10" max="10" width="15" style="1" customWidth="1"/>
    <col min="11" max="11" width="2.85546875" style="1" customWidth="1"/>
    <col min="12" max="12" width="2.42578125" style="1" customWidth="1"/>
    <col min="13" max="13" width="3.42578125" style="1" customWidth="1"/>
    <col min="14" max="14" width="2.42578125" style="1" customWidth="1"/>
    <col min="15" max="15" width="4.85546875" style="1" customWidth="1"/>
    <col min="16" max="16" width="5.42578125" style="1" customWidth="1"/>
    <col min="17" max="17" width="9.7109375" style="1" customWidth="1"/>
    <col min="18" max="18" width="6" style="1" customWidth="1"/>
    <col min="19" max="19" width="3.85546875" style="1" customWidth="1"/>
    <col min="20" max="20" width="3.85546875" style="1" hidden="1" customWidth="1"/>
    <col min="21" max="21" width="11.5703125" style="1" customWidth="1"/>
    <col min="22" max="22" width="2.7109375" style="1" customWidth="1"/>
    <col min="23" max="23" width="1" style="1" customWidth="1"/>
    <col min="24" max="24" width="6.85546875" style="1" customWidth="1"/>
    <col min="25" max="25" width="4.28515625" style="1" customWidth="1"/>
    <col min="26" max="26" width="11.42578125" style="1"/>
    <col min="27" max="27" width="0" style="1" hidden="1" customWidth="1"/>
    <col min="28" max="16384" width="11.42578125" style="1"/>
  </cols>
  <sheetData>
    <row r="5" spans="2:25" ht="15.75" x14ac:dyDescent="0.25">
      <c r="L5" s="2"/>
      <c r="M5" s="2"/>
      <c r="Q5" s="31" t="s">
        <v>10</v>
      </c>
      <c r="R5" s="335">
        <f>'I - Identificación'!$C$24</f>
        <v>0</v>
      </c>
      <c r="S5" s="336"/>
      <c r="T5" s="336"/>
      <c r="U5" s="337"/>
    </row>
    <row r="6" spans="2:25" x14ac:dyDescent="0.2">
      <c r="L6" s="3"/>
      <c r="M6" s="3"/>
      <c r="Q6" s="35"/>
      <c r="R6" s="43"/>
      <c r="S6" s="44"/>
      <c r="T6" s="44"/>
      <c r="U6" s="44"/>
    </row>
    <row r="7" spans="2:25" ht="13.5" x14ac:dyDescent="0.25">
      <c r="L7" s="3"/>
      <c r="M7" s="3"/>
      <c r="Q7" s="31" t="s">
        <v>11</v>
      </c>
      <c r="R7" s="338">
        <f>'I - Identificación'!$S$18</f>
        <v>0</v>
      </c>
      <c r="S7" s="339"/>
      <c r="T7" s="339"/>
      <c r="U7" s="340"/>
    </row>
    <row r="8" spans="2:25" x14ac:dyDescent="0.2">
      <c r="B8" s="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23"/>
      <c r="Y8" s="9"/>
    </row>
    <row r="9" spans="2:25" x14ac:dyDescent="0.2">
      <c r="L9" s="3"/>
      <c r="M9" s="3"/>
      <c r="Q9" s="31"/>
      <c r="R9" s="47"/>
      <c r="S9" s="47"/>
      <c r="T9" s="47"/>
      <c r="U9" s="47"/>
    </row>
    <row r="10" spans="2:25" x14ac:dyDescent="0.2">
      <c r="L10" s="3"/>
      <c r="M10" s="3"/>
    </row>
    <row r="11" spans="2:25" ht="7.5" customHeight="1" x14ac:dyDescent="0.2">
      <c r="L11" s="3"/>
      <c r="M11" s="3"/>
    </row>
    <row r="12" spans="2:25" x14ac:dyDescent="0.2">
      <c r="L12" s="3"/>
      <c r="M12" s="3"/>
    </row>
    <row r="13" spans="2:25" x14ac:dyDescent="0.2">
      <c r="C13" s="60" t="s">
        <v>195</v>
      </c>
      <c r="L13" s="3"/>
      <c r="M13" s="3"/>
    </row>
    <row r="14" spans="2:25" ht="5.25" customHeight="1" x14ac:dyDescent="0.2">
      <c r="L14" s="3"/>
      <c r="M14" s="3"/>
      <c r="Q14" s="9"/>
      <c r="R14" s="9"/>
      <c r="S14" s="9"/>
      <c r="T14" s="9"/>
      <c r="U14" s="9"/>
      <c r="V14" s="9"/>
    </row>
    <row r="15" spans="2:25" ht="6.75" customHeight="1" x14ac:dyDescent="0.2">
      <c r="C15" s="46"/>
      <c r="L15" s="3"/>
      <c r="M15" s="3"/>
      <c r="Q15" s="9"/>
      <c r="R15" s="9"/>
      <c r="S15" s="9"/>
      <c r="T15" s="9"/>
      <c r="U15" s="9"/>
      <c r="V15" s="9"/>
    </row>
    <row r="16" spans="2:25" x14ac:dyDescent="0.2">
      <c r="F16" s="13"/>
      <c r="G16" s="13"/>
      <c r="H16" s="13"/>
      <c r="I16" s="13"/>
      <c r="J16" s="13"/>
      <c r="K16" s="13"/>
      <c r="L16" s="12"/>
      <c r="M16" s="12"/>
      <c r="N16" s="5"/>
      <c r="O16" s="5"/>
      <c r="P16" s="5"/>
      <c r="Q16" s="5"/>
      <c r="W16" s="9"/>
      <c r="X16" s="9"/>
    </row>
    <row r="17" spans="1:27" x14ac:dyDescent="0.2">
      <c r="B17" s="9"/>
      <c r="C17" s="4" t="s">
        <v>123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9"/>
      <c r="O17" s="9"/>
      <c r="P17" s="9"/>
      <c r="Q17" s="5"/>
      <c r="R17" s="4"/>
      <c r="S17" s="4"/>
      <c r="T17" s="4"/>
      <c r="U17" s="9"/>
      <c r="V17" s="9"/>
      <c r="W17" s="9"/>
      <c r="X17" s="9"/>
      <c r="Y17" s="9"/>
    </row>
    <row r="18" spans="1:27" x14ac:dyDescent="0.2">
      <c r="B18" s="9"/>
      <c r="C18" s="341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3"/>
      <c r="Y18" s="9"/>
    </row>
    <row r="19" spans="1:27" x14ac:dyDescent="0.2">
      <c r="B19" s="9"/>
      <c r="C19" s="344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6"/>
      <c r="Y19" s="40"/>
      <c r="Z19" s="4"/>
      <c r="AA19" s="5"/>
    </row>
    <row r="20" spans="1:27" x14ac:dyDescent="0.2">
      <c r="B20" s="9"/>
      <c r="C20" s="344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6"/>
      <c r="Y20" s="16"/>
      <c r="Z20" s="16"/>
      <c r="AA20" s="16"/>
    </row>
    <row r="21" spans="1:27" x14ac:dyDescent="0.2">
      <c r="B21" s="9"/>
      <c r="C21" s="344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6"/>
      <c r="Y21" s="9"/>
    </row>
    <row r="22" spans="1:27" x14ac:dyDescent="0.2">
      <c r="B22" s="9"/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6"/>
      <c r="Y22" s="9"/>
    </row>
    <row r="23" spans="1:27" x14ac:dyDescent="0.2">
      <c r="B23" s="9"/>
      <c r="C23" s="344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6"/>
      <c r="Y23" s="9"/>
    </row>
    <row r="24" spans="1:27" x14ac:dyDescent="0.2">
      <c r="B24" s="9"/>
      <c r="C24" s="347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9"/>
      <c r="Y24" s="9"/>
    </row>
    <row r="25" spans="1:27" x14ac:dyDescent="0.2">
      <c r="B25" s="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9"/>
      <c r="X25" s="9"/>
      <c r="Y25" s="9"/>
    </row>
    <row r="26" spans="1:27" ht="9" customHeight="1" x14ac:dyDescent="0.2">
      <c r="A26" s="9"/>
      <c r="B26" s="9"/>
      <c r="C26" s="60"/>
      <c r="D26" s="61"/>
      <c r="E26" s="61"/>
      <c r="F26" s="6"/>
      <c r="G26" s="6"/>
      <c r="H26" s="6"/>
      <c r="I26" s="12"/>
      <c r="J26" s="5"/>
      <c r="K26" s="5"/>
      <c r="L26" s="5"/>
      <c r="M26" s="12"/>
      <c r="N26" s="12"/>
      <c r="O26" s="12"/>
      <c r="P26" s="12"/>
      <c r="Q26" s="12"/>
      <c r="R26" s="12"/>
      <c r="S26" s="5"/>
      <c r="T26" s="5"/>
      <c r="U26" s="24"/>
      <c r="V26" s="24"/>
      <c r="W26" s="23"/>
      <c r="X26" s="23"/>
    </row>
    <row r="27" spans="1:27" ht="6.75" customHeight="1" x14ac:dyDescent="0.2">
      <c r="A27" s="9"/>
      <c r="B27" s="9"/>
      <c r="C27" s="60"/>
      <c r="D27" s="61"/>
      <c r="E27" s="61"/>
      <c r="F27" s="6"/>
      <c r="G27" s="6"/>
      <c r="H27" s="6"/>
      <c r="I27" s="12"/>
      <c r="J27" s="5"/>
      <c r="K27" s="5"/>
      <c r="L27" s="5"/>
      <c r="M27" s="12"/>
      <c r="N27" s="12"/>
      <c r="O27" s="12"/>
      <c r="P27" s="12"/>
      <c r="Q27" s="12"/>
      <c r="R27" s="12"/>
      <c r="S27" s="5"/>
      <c r="T27" s="5"/>
      <c r="U27" s="24"/>
      <c r="V27" s="24"/>
      <c r="W27" s="23"/>
      <c r="X27" s="23"/>
    </row>
    <row r="28" spans="1:27" ht="12" customHeight="1" x14ac:dyDescent="0.2">
      <c r="A28" s="9"/>
      <c r="B28" s="9"/>
      <c r="C28" s="19" t="s">
        <v>33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23"/>
      <c r="Y28" s="9"/>
    </row>
    <row r="29" spans="1:27" ht="5.25" customHeight="1" x14ac:dyDescent="0.2">
      <c r="A29" s="9"/>
      <c r="B29" s="9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23"/>
      <c r="Y29" s="9"/>
    </row>
    <row r="30" spans="1:27" ht="11.25" customHeight="1" x14ac:dyDescent="0.2">
      <c r="A30" s="9"/>
      <c r="B30" s="9"/>
      <c r="C30" s="61"/>
      <c r="D30" s="61"/>
      <c r="E30" s="61" t="s">
        <v>31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23"/>
      <c r="Y30" s="9"/>
    </row>
    <row r="31" spans="1:27" ht="5.25" customHeight="1" x14ac:dyDescent="0.2">
      <c r="A31" s="9"/>
      <c r="B31" s="9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23"/>
      <c r="Y31" s="9"/>
    </row>
    <row r="32" spans="1:27" ht="9" customHeight="1" x14ac:dyDescent="0.2">
      <c r="A32" s="9"/>
      <c r="B32" s="9"/>
      <c r="C32" s="61"/>
      <c r="D32" s="61"/>
      <c r="E32" s="61" t="s">
        <v>32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23"/>
      <c r="Y32" s="9"/>
    </row>
    <row r="33" spans="1:25" ht="5.25" customHeight="1" x14ac:dyDescent="0.2">
      <c r="A33" s="9"/>
      <c r="B33" s="9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23"/>
      <c r="Y33" s="9"/>
    </row>
    <row r="34" spans="1:25" ht="9" customHeight="1" x14ac:dyDescent="0.2">
      <c r="A34" s="9"/>
      <c r="B34" s="9"/>
      <c r="C34" s="61"/>
      <c r="D34" s="61"/>
      <c r="E34" s="61" t="s">
        <v>34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23"/>
      <c r="Y34" s="9"/>
    </row>
    <row r="35" spans="1:25" ht="3" hidden="1" customHeight="1" x14ac:dyDescent="0.2">
      <c r="A35" s="9"/>
      <c r="B35" s="9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23"/>
      <c r="Y35" s="9"/>
    </row>
    <row r="36" spans="1:25" ht="16.5" customHeight="1" x14ac:dyDescent="0.2">
      <c r="A36" s="9"/>
      <c r="B36" s="9"/>
      <c r="C36" s="61"/>
      <c r="D36" s="61"/>
      <c r="E36" s="61" t="s">
        <v>35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23"/>
      <c r="Y36" s="9"/>
    </row>
    <row r="37" spans="1:25" x14ac:dyDescent="0.2">
      <c r="A37" s="9"/>
      <c r="B37" s="9"/>
      <c r="C37" s="61"/>
      <c r="D37" s="61"/>
      <c r="E37" s="61" t="s">
        <v>50</v>
      </c>
      <c r="F37" s="61"/>
      <c r="G37" s="61" t="s">
        <v>48</v>
      </c>
      <c r="H37" s="61"/>
      <c r="I37" s="358"/>
      <c r="J37" s="359"/>
      <c r="K37" s="359"/>
      <c r="L37" s="359"/>
      <c r="M37" s="359"/>
      <c r="N37" s="359"/>
      <c r="O37" s="359"/>
      <c r="P37" s="359"/>
      <c r="Q37" s="359"/>
      <c r="R37" s="359"/>
      <c r="S37" s="360"/>
      <c r="T37" s="61"/>
      <c r="U37" s="61"/>
      <c r="V37" s="61"/>
      <c r="W37" s="61"/>
      <c r="X37" s="23"/>
      <c r="Y37" s="9"/>
    </row>
    <row r="38" spans="1:25" x14ac:dyDescent="0.2">
      <c r="A38" s="9"/>
      <c r="B38" s="9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23"/>
      <c r="Y38" s="9"/>
    </row>
    <row r="39" spans="1:25" ht="12" customHeight="1" x14ac:dyDescent="0.2">
      <c r="A39" s="9"/>
      <c r="B39" s="9"/>
      <c r="C39" s="60" t="s">
        <v>49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23"/>
      <c r="Y39" s="9"/>
    </row>
    <row r="40" spans="1:25" ht="12" customHeight="1" x14ac:dyDescent="0.2">
      <c r="A40" s="9"/>
      <c r="B40" s="9"/>
      <c r="C40" s="60" t="s">
        <v>52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23"/>
      <c r="Y40" s="9"/>
    </row>
    <row r="41" spans="1:25" ht="12" customHeight="1" x14ac:dyDescent="0.2">
      <c r="A41" s="9"/>
      <c r="B41" s="9"/>
      <c r="C41" s="281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3"/>
      <c r="Y41" s="9"/>
    </row>
    <row r="42" spans="1:25" ht="12" customHeight="1" x14ac:dyDescent="0.2">
      <c r="A42" s="9"/>
      <c r="B42" s="9"/>
      <c r="C42" s="284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6"/>
      <c r="Y42" s="9"/>
    </row>
    <row r="43" spans="1:25" ht="12" customHeight="1" x14ac:dyDescent="0.2">
      <c r="A43" s="9"/>
      <c r="B43" s="9"/>
      <c r="C43" s="284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6"/>
      <c r="Y43" s="9"/>
    </row>
    <row r="44" spans="1:25" ht="12" customHeight="1" x14ac:dyDescent="0.2">
      <c r="A44" s="9"/>
      <c r="B44" s="9"/>
      <c r="C44" s="284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6"/>
      <c r="Y44" s="9"/>
    </row>
    <row r="45" spans="1:25" ht="12" customHeight="1" x14ac:dyDescent="0.2">
      <c r="A45" s="9"/>
      <c r="B45" s="9"/>
      <c r="C45" s="284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6"/>
      <c r="Y45" s="9"/>
    </row>
    <row r="46" spans="1:25" ht="12" customHeight="1" x14ac:dyDescent="0.2">
      <c r="A46" s="9"/>
      <c r="B46" s="9"/>
      <c r="C46" s="284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6"/>
      <c r="Y46" s="9"/>
    </row>
    <row r="47" spans="1:25" ht="12" customHeight="1" x14ac:dyDescent="0.2">
      <c r="A47" s="9"/>
      <c r="B47" s="9"/>
      <c r="C47" s="284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6"/>
      <c r="Y47" s="9"/>
    </row>
    <row r="48" spans="1:25" ht="12" customHeight="1" x14ac:dyDescent="0.2">
      <c r="A48" s="9"/>
      <c r="B48" s="9"/>
      <c r="C48" s="284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6"/>
      <c r="Y48" s="9"/>
    </row>
    <row r="49" spans="1:25" ht="12" customHeight="1" x14ac:dyDescent="0.2">
      <c r="A49" s="9"/>
      <c r="B49" s="9"/>
      <c r="C49" s="284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6"/>
      <c r="Y49" s="9"/>
    </row>
    <row r="50" spans="1:25" ht="12" customHeight="1" x14ac:dyDescent="0.2">
      <c r="A50" s="9"/>
      <c r="B50" s="9"/>
      <c r="C50" s="287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9"/>
      <c r="Y50" s="9"/>
    </row>
    <row r="51" spans="1:25" ht="12" customHeight="1" x14ac:dyDescent="0.2">
      <c r="A51" s="9"/>
      <c r="B51" s="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23"/>
      <c r="Y51" s="9"/>
    </row>
    <row r="52" spans="1:25" ht="6" customHeight="1" x14ac:dyDescent="0.2">
      <c r="A52" s="9"/>
      <c r="B52" s="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23"/>
      <c r="Y52" s="9"/>
    </row>
    <row r="53" spans="1:25" ht="12" customHeight="1" x14ac:dyDescent="0.2">
      <c r="A53" s="9"/>
      <c r="B53" s="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23"/>
      <c r="Y53" s="9"/>
    </row>
    <row r="54" spans="1:25" ht="21" customHeight="1" x14ac:dyDescent="0.2">
      <c r="A54" s="9"/>
      <c r="B54" s="9"/>
      <c r="C54" s="361" t="s">
        <v>136</v>
      </c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9"/>
    </row>
    <row r="55" spans="1:25" ht="12" customHeight="1" x14ac:dyDescent="0.2">
      <c r="A55" s="9"/>
      <c r="B55" s="9"/>
      <c r="C55" s="281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3"/>
      <c r="Y55" s="9"/>
    </row>
    <row r="56" spans="1:25" ht="12" customHeight="1" x14ac:dyDescent="0.2">
      <c r="A56" s="9"/>
      <c r="B56" s="9"/>
      <c r="C56" s="284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6"/>
      <c r="Y56" s="9"/>
    </row>
    <row r="57" spans="1:25" ht="12" customHeight="1" x14ac:dyDescent="0.2">
      <c r="A57" s="9"/>
      <c r="B57" s="9"/>
      <c r="C57" s="284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6"/>
      <c r="Y57" s="9"/>
    </row>
    <row r="58" spans="1:25" ht="12" customHeight="1" x14ac:dyDescent="0.2">
      <c r="A58" s="9"/>
      <c r="B58" s="9"/>
      <c r="C58" s="284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6"/>
      <c r="Y58" s="9"/>
    </row>
    <row r="59" spans="1:25" ht="12" customHeight="1" x14ac:dyDescent="0.2">
      <c r="A59" s="9"/>
      <c r="B59" s="9"/>
      <c r="C59" s="284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6"/>
      <c r="Y59" s="9"/>
    </row>
    <row r="60" spans="1:25" ht="12" customHeight="1" x14ac:dyDescent="0.2">
      <c r="A60" s="9"/>
      <c r="B60" s="9"/>
      <c r="C60" s="284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6"/>
      <c r="Y60" s="9"/>
    </row>
    <row r="61" spans="1:25" ht="12" customHeight="1" x14ac:dyDescent="0.2">
      <c r="A61" s="9"/>
      <c r="B61" s="9"/>
      <c r="C61" s="284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6"/>
      <c r="Y61" s="9"/>
    </row>
    <row r="62" spans="1:25" ht="12" customHeight="1" x14ac:dyDescent="0.2">
      <c r="A62" s="9"/>
      <c r="B62" s="9"/>
      <c r="C62" s="284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6"/>
      <c r="Y62" s="9"/>
    </row>
    <row r="63" spans="1:25" ht="12" customHeight="1" x14ac:dyDescent="0.2">
      <c r="A63" s="9"/>
      <c r="B63" s="9"/>
      <c r="C63" s="284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6"/>
      <c r="Y63" s="9"/>
    </row>
    <row r="64" spans="1:25" ht="12" customHeight="1" x14ac:dyDescent="0.2">
      <c r="A64" s="9"/>
      <c r="B64" s="9"/>
      <c r="C64" s="284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6"/>
      <c r="Y64" s="9"/>
    </row>
    <row r="65" spans="1:27" ht="12" customHeight="1" x14ac:dyDescent="0.2">
      <c r="A65" s="9"/>
      <c r="B65" s="9"/>
      <c r="C65" s="284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6"/>
      <c r="Y65" s="9"/>
    </row>
    <row r="66" spans="1:27" ht="12" customHeight="1" x14ac:dyDescent="0.2">
      <c r="A66" s="9"/>
      <c r="B66" s="9"/>
      <c r="C66" s="287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9"/>
      <c r="Y66" s="9"/>
    </row>
    <row r="67" spans="1:27" ht="12" customHeight="1" x14ac:dyDescent="0.2">
      <c r="A67" s="9"/>
      <c r="B67" s="9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23"/>
      <c r="Y67" s="9"/>
    </row>
    <row r="68" spans="1:27" ht="12" customHeight="1" x14ac:dyDescent="0.2">
      <c r="A68" s="9"/>
      <c r="B68" s="9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23"/>
      <c r="Y68" s="9"/>
    </row>
    <row r="69" spans="1:27" ht="12" customHeight="1" x14ac:dyDescent="0.2">
      <c r="A69" s="9"/>
      <c r="B69" s="9"/>
      <c r="C69" s="60" t="s">
        <v>189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23"/>
      <c r="Y69" s="9"/>
    </row>
    <row r="70" spans="1:27" ht="12" customHeight="1" x14ac:dyDescent="0.2">
      <c r="A70" s="9"/>
      <c r="B70" s="9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23"/>
      <c r="Y70" s="9"/>
    </row>
    <row r="71" spans="1:27" ht="12" customHeight="1" x14ac:dyDescent="0.2">
      <c r="A71" s="9"/>
      <c r="B71" s="9"/>
      <c r="C71" s="332" t="s">
        <v>42</v>
      </c>
      <c r="D71" s="332"/>
      <c r="E71" s="332"/>
      <c r="F71" s="332"/>
      <c r="G71" s="333" t="s">
        <v>46</v>
      </c>
      <c r="H71" s="351" t="s">
        <v>109</v>
      </c>
      <c r="I71" s="352"/>
      <c r="J71" s="350" t="s">
        <v>43</v>
      </c>
      <c r="K71" s="332"/>
      <c r="L71" s="332"/>
      <c r="M71" s="332"/>
      <c r="N71" s="332"/>
      <c r="O71" s="332"/>
      <c r="P71" s="332"/>
      <c r="Q71" s="332" t="s">
        <v>44</v>
      </c>
      <c r="R71" s="332"/>
      <c r="S71" s="332"/>
      <c r="T71" s="332"/>
      <c r="U71" s="332"/>
      <c r="V71" s="332"/>
      <c r="W71" s="332"/>
      <c r="X71" s="332"/>
      <c r="Y71" s="9"/>
    </row>
    <row r="72" spans="1:27" ht="14.25" customHeight="1" x14ac:dyDescent="0.2">
      <c r="A72" s="9"/>
      <c r="B72" s="9"/>
      <c r="C72" s="332"/>
      <c r="D72" s="332"/>
      <c r="E72" s="332"/>
      <c r="F72" s="332"/>
      <c r="G72" s="334"/>
      <c r="H72" s="353"/>
      <c r="I72" s="354"/>
      <c r="J72" s="350"/>
      <c r="K72" s="332"/>
      <c r="L72" s="332"/>
      <c r="M72" s="332"/>
      <c r="N72" s="332"/>
      <c r="O72" s="332"/>
      <c r="P72" s="332"/>
      <c r="Q72" s="332" t="s">
        <v>23</v>
      </c>
      <c r="R72" s="332"/>
      <c r="S72" s="332"/>
      <c r="T72" s="332"/>
      <c r="U72" s="332" t="s">
        <v>24</v>
      </c>
      <c r="V72" s="332"/>
      <c r="W72" s="332"/>
      <c r="X72" s="332"/>
      <c r="Y72" s="9"/>
    </row>
    <row r="73" spans="1:27" ht="20.100000000000001" customHeight="1" x14ac:dyDescent="0.25">
      <c r="A73" s="9"/>
      <c r="B73" s="9"/>
      <c r="C73" s="331"/>
      <c r="D73" s="331"/>
      <c r="E73" s="331"/>
      <c r="F73" s="331"/>
      <c r="G73" s="173"/>
      <c r="H73" s="356" t="s">
        <v>107</v>
      </c>
      <c r="I73" s="357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55"/>
      <c r="V73" s="355"/>
      <c r="W73" s="355"/>
      <c r="X73" s="355"/>
      <c r="Y73" s="9"/>
      <c r="AA73" s="1" t="s">
        <v>107</v>
      </c>
    </row>
    <row r="74" spans="1:27" ht="20.100000000000001" customHeight="1" x14ac:dyDescent="0.25">
      <c r="A74" s="9"/>
      <c r="B74" s="9"/>
      <c r="C74" s="331"/>
      <c r="D74" s="331"/>
      <c r="E74" s="331"/>
      <c r="F74" s="331"/>
      <c r="G74" s="173"/>
      <c r="H74" s="198" t="s">
        <v>107</v>
      </c>
      <c r="I74" s="200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55"/>
      <c r="V74" s="355"/>
      <c r="W74" s="355"/>
      <c r="X74" s="355"/>
      <c r="Y74" s="9"/>
      <c r="AA74" s="1" t="s">
        <v>129</v>
      </c>
    </row>
    <row r="75" spans="1:27" ht="20.100000000000001" customHeight="1" x14ac:dyDescent="0.25">
      <c r="A75" s="9"/>
      <c r="B75" s="9"/>
      <c r="C75" s="331"/>
      <c r="D75" s="331"/>
      <c r="E75" s="331"/>
      <c r="F75" s="331"/>
      <c r="G75" s="173"/>
      <c r="H75" s="198" t="s">
        <v>107</v>
      </c>
      <c r="I75" s="200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55"/>
      <c r="V75" s="355"/>
      <c r="W75" s="355"/>
      <c r="X75" s="355"/>
      <c r="Y75" s="9"/>
      <c r="AA75" s="1" t="s">
        <v>130</v>
      </c>
    </row>
    <row r="76" spans="1:27" ht="20.100000000000001" customHeight="1" x14ac:dyDescent="0.25">
      <c r="A76" s="9"/>
      <c r="B76" s="9"/>
      <c r="C76" s="331"/>
      <c r="D76" s="331"/>
      <c r="E76" s="331"/>
      <c r="F76" s="331"/>
      <c r="G76" s="173"/>
      <c r="H76" s="198" t="s">
        <v>107</v>
      </c>
      <c r="I76" s="200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55"/>
      <c r="V76" s="355"/>
      <c r="W76" s="355"/>
      <c r="X76" s="355"/>
      <c r="Y76" s="9"/>
    </row>
    <row r="77" spans="1:27" ht="20.100000000000001" customHeight="1" x14ac:dyDescent="0.25">
      <c r="A77" s="9"/>
      <c r="B77" s="9"/>
      <c r="C77" s="331"/>
      <c r="D77" s="331"/>
      <c r="E77" s="331"/>
      <c r="F77" s="331"/>
      <c r="G77" s="173"/>
      <c r="H77" s="198" t="s">
        <v>107</v>
      </c>
      <c r="I77" s="200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55"/>
      <c r="V77" s="355"/>
      <c r="W77" s="355"/>
      <c r="X77" s="355"/>
      <c r="Y77" s="9"/>
    </row>
    <row r="78" spans="1:27" ht="20.100000000000001" customHeight="1" x14ac:dyDescent="0.25">
      <c r="A78" s="9"/>
      <c r="B78" s="9"/>
      <c r="C78" s="331"/>
      <c r="D78" s="331"/>
      <c r="E78" s="331"/>
      <c r="F78" s="331"/>
      <c r="G78" s="173"/>
      <c r="H78" s="198" t="s">
        <v>107</v>
      </c>
      <c r="I78" s="200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55"/>
      <c r="V78" s="355"/>
      <c r="W78" s="355"/>
      <c r="X78" s="355"/>
      <c r="Y78" s="9"/>
    </row>
    <row r="79" spans="1:27" ht="20.100000000000001" customHeight="1" x14ac:dyDescent="0.25">
      <c r="A79" s="9"/>
      <c r="B79" s="9"/>
      <c r="C79" s="331"/>
      <c r="D79" s="331"/>
      <c r="E79" s="331"/>
      <c r="F79" s="331"/>
      <c r="G79" s="173"/>
      <c r="H79" s="198" t="s">
        <v>107</v>
      </c>
      <c r="I79" s="200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55"/>
      <c r="V79" s="355"/>
      <c r="W79" s="355"/>
      <c r="X79" s="355"/>
      <c r="Y79" s="9"/>
    </row>
    <row r="80" spans="1:27" ht="20.100000000000001" customHeight="1" x14ac:dyDescent="0.25">
      <c r="A80" s="9"/>
      <c r="B80" s="9"/>
      <c r="C80" s="331"/>
      <c r="D80" s="331"/>
      <c r="E80" s="331"/>
      <c r="F80" s="331"/>
      <c r="G80" s="173"/>
      <c r="H80" s="198" t="s">
        <v>107</v>
      </c>
      <c r="I80" s="200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55"/>
      <c r="V80" s="355"/>
      <c r="W80" s="355"/>
      <c r="X80" s="355"/>
      <c r="Y80" s="9"/>
    </row>
    <row r="81" spans="1:25" ht="20.100000000000001" customHeight="1" x14ac:dyDescent="0.25">
      <c r="A81" s="9"/>
      <c r="B81" s="9"/>
      <c r="C81" s="331"/>
      <c r="D81" s="331"/>
      <c r="E81" s="331"/>
      <c r="F81" s="331"/>
      <c r="G81" s="173"/>
      <c r="H81" s="198" t="s">
        <v>107</v>
      </c>
      <c r="I81" s="200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55"/>
      <c r="V81" s="355"/>
      <c r="W81" s="355"/>
      <c r="X81" s="355"/>
      <c r="Y81" s="9"/>
    </row>
    <row r="82" spans="1:25" ht="12" customHeight="1" x14ac:dyDescent="0.2">
      <c r="A82" s="9"/>
      <c r="B82" s="9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23"/>
      <c r="Y82" s="9"/>
    </row>
    <row r="83" spans="1:25" ht="12" customHeight="1" x14ac:dyDescent="0.2">
      <c r="A83" s="9"/>
      <c r="B83" s="49" t="s">
        <v>51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23"/>
      <c r="Y83" s="9"/>
    </row>
    <row r="85" spans="1:25" ht="15" customHeight="1" x14ac:dyDescent="0.2">
      <c r="A85" s="9"/>
      <c r="C85" s="25"/>
      <c r="D85" s="25"/>
      <c r="E85" s="6"/>
      <c r="F85" s="6"/>
      <c r="G85" s="6"/>
      <c r="H85" s="6"/>
      <c r="I85" s="12"/>
      <c r="J85" s="6"/>
      <c r="K85" s="6"/>
      <c r="L85" s="6"/>
      <c r="M85" s="6"/>
      <c r="N85" s="38"/>
      <c r="O85" s="6"/>
      <c r="Q85" s="5"/>
      <c r="R85" s="5"/>
      <c r="S85" s="5"/>
      <c r="T85" s="5"/>
      <c r="U85" s="5"/>
      <c r="V85" s="27"/>
      <c r="W85" s="24"/>
      <c r="X85" s="23"/>
      <c r="Y85" s="65"/>
    </row>
    <row r="86" spans="1:25" x14ac:dyDescent="0.2">
      <c r="A86" s="9"/>
      <c r="B86" s="9"/>
      <c r="C86" s="6"/>
      <c r="D86" s="6"/>
      <c r="E86" s="6"/>
      <c r="F86" s="6"/>
      <c r="G86" s="6"/>
      <c r="H86" s="6"/>
      <c r="I86" s="12"/>
      <c r="J86" s="6"/>
      <c r="K86" s="6"/>
      <c r="L86" s="6"/>
      <c r="M86" s="6"/>
      <c r="N86" s="6"/>
      <c r="O86" s="6"/>
      <c r="P86" s="9"/>
      <c r="Q86" s="9"/>
      <c r="R86" s="9"/>
      <c r="S86" s="9"/>
      <c r="T86" s="9"/>
      <c r="U86" s="9"/>
      <c r="V86" s="9"/>
      <c r="W86" s="23"/>
      <c r="X86" s="23"/>
    </row>
    <row r="87" spans="1:25" x14ac:dyDescent="0.2">
      <c r="A87" s="9"/>
      <c r="B87" s="9"/>
      <c r="C87" s="6"/>
      <c r="D87" s="6"/>
      <c r="E87" s="6"/>
      <c r="F87" s="6"/>
      <c r="G87" s="6"/>
      <c r="H87" s="6"/>
      <c r="I87" s="12"/>
      <c r="J87" s="6"/>
      <c r="K87" s="6"/>
      <c r="L87" s="6"/>
      <c r="M87" s="6"/>
      <c r="N87" s="6"/>
      <c r="O87" s="6"/>
      <c r="P87" s="6"/>
      <c r="Q87" s="9"/>
      <c r="R87" s="217"/>
      <c r="S87" s="217"/>
      <c r="T87" s="9"/>
      <c r="U87" s="5"/>
      <c r="V87" s="5"/>
      <c r="W87" s="23"/>
      <c r="X87" s="23"/>
    </row>
    <row r="88" spans="1:25" x14ac:dyDescent="0.2">
      <c r="A88" s="9"/>
      <c r="B88" s="9"/>
      <c r="E88" s="26"/>
      <c r="F88" s="26"/>
      <c r="G88" s="26"/>
      <c r="H88" s="26"/>
      <c r="I88" s="26"/>
      <c r="J88" s="26"/>
      <c r="K88" s="26"/>
      <c r="L88" s="26"/>
      <c r="M88" s="26"/>
      <c r="N88" s="5"/>
      <c r="O88" s="5"/>
      <c r="P88" s="5"/>
      <c r="Q88" s="5"/>
      <c r="R88" s="5"/>
      <c r="S88" s="5"/>
      <c r="T88" s="5"/>
      <c r="U88" s="24"/>
      <c r="V88" s="24"/>
      <c r="W88" s="23"/>
      <c r="X88" s="23"/>
    </row>
    <row r="89" spans="1:25" x14ac:dyDescent="0.2">
      <c r="A89" s="9"/>
      <c r="B89" s="9"/>
      <c r="E89" s="26"/>
      <c r="F89" s="26"/>
      <c r="G89" s="26"/>
      <c r="H89" s="26"/>
      <c r="I89" s="26"/>
      <c r="J89" s="26"/>
      <c r="K89" s="26"/>
      <c r="L89" s="26"/>
      <c r="M89" s="26"/>
      <c r="N89" s="5"/>
      <c r="O89" s="5"/>
      <c r="P89" s="5"/>
      <c r="Q89" s="5"/>
      <c r="R89" s="5"/>
      <c r="S89" s="5"/>
      <c r="T89" s="5"/>
      <c r="U89" s="24"/>
      <c r="V89" s="24"/>
      <c r="W89" s="23"/>
      <c r="X89" s="23"/>
    </row>
    <row r="90" spans="1:25" x14ac:dyDescent="0.2">
      <c r="A90" s="9"/>
      <c r="B90" s="9"/>
      <c r="E90" s="26"/>
      <c r="F90" s="26"/>
      <c r="G90" s="26"/>
      <c r="H90" s="26"/>
      <c r="I90" s="26"/>
      <c r="J90" s="26"/>
      <c r="K90" s="26"/>
      <c r="L90" s="26"/>
      <c r="M90" s="26"/>
      <c r="N90" s="5"/>
    </row>
    <row r="91" spans="1:25" x14ac:dyDescent="0.2">
      <c r="A91" s="9"/>
      <c r="B91" s="9"/>
      <c r="E91" s="26"/>
      <c r="F91" s="26"/>
      <c r="G91" s="26"/>
      <c r="H91" s="26"/>
      <c r="I91" s="26"/>
      <c r="J91" s="26"/>
      <c r="K91" s="26"/>
      <c r="L91" s="26"/>
      <c r="M91" s="26"/>
      <c r="N91" s="5"/>
      <c r="O91" s="5"/>
      <c r="P91" s="5"/>
      <c r="Q91" s="5"/>
      <c r="R91" s="5"/>
      <c r="S91" s="5"/>
      <c r="T91" s="5"/>
      <c r="U91" s="24"/>
      <c r="V91" s="24"/>
      <c r="W91" s="23"/>
      <c r="X91" s="23"/>
    </row>
    <row r="92" spans="1:25" x14ac:dyDescent="0.2">
      <c r="A92" s="9"/>
      <c r="B92" s="9"/>
      <c r="W92" s="23"/>
      <c r="X92" s="23"/>
    </row>
    <row r="93" spans="1:25" x14ac:dyDescent="0.2">
      <c r="A93" s="9"/>
      <c r="B93" s="9"/>
      <c r="W93" s="23"/>
      <c r="X93" s="23"/>
    </row>
    <row r="94" spans="1:25" x14ac:dyDescent="0.2">
      <c r="A94" s="9"/>
      <c r="B94" s="9"/>
      <c r="C94" s="12"/>
      <c r="D94" s="12"/>
      <c r="E94" s="12"/>
      <c r="F94" s="12"/>
      <c r="G94" s="12"/>
      <c r="H94" s="12"/>
      <c r="I94" s="12"/>
      <c r="J94" s="12"/>
      <c r="K94" s="12"/>
      <c r="N94" s="5"/>
      <c r="O94" s="5"/>
      <c r="P94" s="5"/>
      <c r="Q94" s="5"/>
      <c r="R94" s="5"/>
      <c r="S94" s="5"/>
      <c r="T94" s="5"/>
      <c r="U94" s="24"/>
      <c r="V94" s="24"/>
      <c r="W94" s="23"/>
      <c r="X94" s="23"/>
    </row>
    <row r="95" spans="1:25" x14ac:dyDescent="0.2">
      <c r="A95" s="9"/>
      <c r="B95" s="9"/>
      <c r="E95" s="12"/>
      <c r="F95" s="12"/>
      <c r="G95" s="12"/>
      <c r="H95" s="12"/>
      <c r="I95" s="12"/>
      <c r="J95" s="12"/>
      <c r="K95" s="12"/>
      <c r="L95" s="26"/>
      <c r="M95" s="26"/>
      <c r="N95" s="22"/>
      <c r="O95" s="22"/>
      <c r="P95" s="22"/>
      <c r="Q95" s="22"/>
      <c r="R95" s="22"/>
      <c r="S95" s="22"/>
      <c r="T95" s="22"/>
      <c r="U95" s="13"/>
      <c r="V95" s="13"/>
      <c r="W95" s="23"/>
      <c r="X95" s="23"/>
    </row>
    <row r="96" spans="1:25" x14ac:dyDescent="0.2">
      <c r="A96" s="9"/>
      <c r="B96" s="9"/>
      <c r="C96" s="211"/>
      <c r="D96" s="211"/>
      <c r="E96" s="211"/>
      <c r="F96" s="211"/>
      <c r="G96" s="211"/>
      <c r="H96" s="211"/>
      <c r="I96" s="211"/>
      <c r="J96" s="211"/>
      <c r="K96" s="28"/>
      <c r="N96" s="29"/>
      <c r="O96" s="22"/>
      <c r="P96" s="29"/>
      <c r="Q96" s="22"/>
      <c r="R96" s="29"/>
      <c r="S96" s="29"/>
      <c r="T96" s="29"/>
      <c r="U96" s="5"/>
      <c r="V96" s="5"/>
      <c r="W96" s="9"/>
      <c r="X96" s="9"/>
    </row>
    <row r="97" spans="1:24" x14ac:dyDescent="0.2">
      <c r="A97" s="9"/>
      <c r="B97" s="9"/>
      <c r="I97" s="9"/>
      <c r="J97" s="9"/>
      <c r="K97" s="9"/>
      <c r="N97" s="29"/>
      <c r="O97" s="22"/>
      <c r="P97" s="29"/>
      <c r="Q97" s="22"/>
      <c r="R97" s="29"/>
      <c r="S97" s="29"/>
      <c r="T97" s="29"/>
      <c r="U97" s="5"/>
      <c r="V97" s="5"/>
      <c r="W97" s="9"/>
      <c r="X97" s="9"/>
    </row>
    <row r="98" spans="1:24" x14ac:dyDescent="0.2">
      <c r="A98" s="9"/>
      <c r="B98" s="9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4" x14ac:dyDescent="0.2"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4" x14ac:dyDescent="0.2"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4" x14ac:dyDescent="0.2"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4" x14ac:dyDescent="0.2"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4" x14ac:dyDescent="0.2"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4" x14ac:dyDescent="0.2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4" x14ac:dyDescent="0.2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8" spans="1:24" x14ac:dyDescent="0.2">
      <c r="B108" s="30"/>
    </row>
  </sheetData>
  <sheetProtection password="E237" sheet="1" objects="1" scenarios="1" selectLockedCells="1"/>
  <mergeCells count="61">
    <mergeCell ref="Q81:T81"/>
    <mergeCell ref="J79:P79"/>
    <mergeCell ref="U81:X81"/>
    <mergeCell ref="U76:X76"/>
    <mergeCell ref="U77:X77"/>
    <mergeCell ref="U80:X80"/>
    <mergeCell ref="Q80:T80"/>
    <mergeCell ref="J80:P80"/>
    <mergeCell ref="I37:S37"/>
    <mergeCell ref="U78:X78"/>
    <mergeCell ref="U79:X79"/>
    <mergeCell ref="Q78:T78"/>
    <mergeCell ref="Q79:T79"/>
    <mergeCell ref="J77:P77"/>
    <mergeCell ref="U75:X75"/>
    <mergeCell ref="C54:X54"/>
    <mergeCell ref="U74:X74"/>
    <mergeCell ref="C78:F78"/>
    <mergeCell ref="J78:P78"/>
    <mergeCell ref="Q74:T74"/>
    <mergeCell ref="H79:I79"/>
    <mergeCell ref="J74:P74"/>
    <mergeCell ref="C79:F79"/>
    <mergeCell ref="Q76:T76"/>
    <mergeCell ref="J75:P75"/>
    <mergeCell ref="C80:F80"/>
    <mergeCell ref="U73:X73"/>
    <mergeCell ref="Q72:T72"/>
    <mergeCell ref="C73:F73"/>
    <mergeCell ref="C74:F74"/>
    <mergeCell ref="C75:F75"/>
    <mergeCell ref="C77:F77"/>
    <mergeCell ref="J73:P73"/>
    <mergeCell ref="H73:I73"/>
    <mergeCell ref="C76:F76"/>
    <mergeCell ref="H78:I78"/>
    <mergeCell ref="H75:I75"/>
    <mergeCell ref="Q77:T77"/>
    <mergeCell ref="Q75:T75"/>
    <mergeCell ref="H71:I72"/>
    <mergeCell ref="H74:I74"/>
    <mergeCell ref="H76:I76"/>
    <mergeCell ref="H77:I77"/>
    <mergeCell ref="J76:P76"/>
    <mergeCell ref="R5:U5"/>
    <mergeCell ref="R7:U7"/>
    <mergeCell ref="C18:X24"/>
    <mergeCell ref="C41:X50"/>
    <mergeCell ref="C96:J96"/>
    <mergeCell ref="R87:S87"/>
    <mergeCell ref="H80:I80"/>
    <mergeCell ref="H81:I81"/>
    <mergeCell ref="J81:P81"/>
    <mergeCell ref="C81:F81"/>
    <mergeCell ref="Q73:T73"/>
    <mergeCell ref="C55:X66"/>
    <mergeCell ref="C71:F72"/>
    <mergeCell ref="Q71:X71"/>
    <mergeCell ref="U72:X72"/>
    <mergeCell ref="G71:G72"/>
    <mergeCell ref="J71:P72"/>
  </mergeCells>
  <phoneticPr fontId="0" type="noConversion"/>
  <dataValidations count="1">
    <dataValidation type="list" allowBlank="1" showInputMessage="1" showErrorMessage="1" sqref="H73:I81">
      <formula1>$AA$73:$AA$75</formula1>
    </dataValidation>
  </dataValidations>
  <pageMargins left="0.55000000000000004" right="0.75" top="0.37" bottom="1" header="0.25" footer="0"/>
  <pageSetup paperSize="9" scale="71" orientation="portrait" r:id="rId1"/>
  <headerFooter alignWithMargins="0">
    <oddFooter xml:space="preserve">&amp;L&amp;7Dirección Nacional de Medio Ambiente - Decreto Nº 182/013
Versión 1.0 - RM 1037/2014&amp;C&amp;7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Group Box 1">
              <controlPr defaultSize="0" autoFill="0" autoPict="0">
                <anchor moveWithCells="1">
                  <from>
                    <xdr:col>1</xdr:col>
                    <xdr:colOff>47625</xdr:colOff>
                    <xdr:row>15</xdr:row>
                    <xdr:rowOff>57150</xdr:rowOff>
                  </from>
                  <to>
                    <xdr:col>24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5" name="Group Box 10">
              <controlPr defaultSize="0" autoFill="0" autoPict="0">
                <anchor moveWithCells="1">
                  <from>
                    <xdr:col>1</xdr:col>
                    <xdr:colOff>66675</xdr:colOff>
                    <xdr:row>25</xdr:row>
                    <xdr:rowOff>114300</xdr:rowOff>
                  </from>
                  <to>
                    <xdr:col>24</xdr:col>
                    <xdr:colOff>47625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6" name="Group Box 11">
              <controlPr defaultSize="0" autoFill="0" autoPict="0">
                <anchor moveWithCells="1">
                  <from>
                    <xdr:col>1</xdr:col>
                    <xdr:colOff>76200</xdr:colOff>
                    <xdr:row>52</xdr:row>
                    <xdr:rowOff>19050</xdr:rowOff>
                  </from>
                  <to>
                    <xdr:col>24</xdr:col>
                    <xdr:colOff>57150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7" name="Check Box 13">
              <controlPr defaultSize="0" autoFill="0" autoLine="0" autoPict="0">
                <anchor moveWithCells="1">
                  <from>
                    <xdr:col>17</xdr:col>
                    <xdr:colOff>381000</xdr:colOff>
                    <xdr:row>28</xdr:row>
                    <xdr:rowOff>57150</xdr:rowOff>
                  </from>
                  <to>
                    <xdr:col>20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8" name="Check Box 14">
              <controlPr defaultSize="0" autoFill="0" autoLine="0" autoPict="0">
                <anchor moveWithCells="1">
                  <from>
                    <xdr:col>17</xdr:col>
                    <xdr:colOff>381000</xdr:colOff>
                    <xdr:row>34</xdr:row>
                    <xdr:rowOff>0</xdr:rowOff>
                  </from>
                  <to>
                    <xdr:col>20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9" name="Check Box 15">
              <controlPr defaultSize="0" autoFill="0" autoLine="0" autoPict="0">
                <anchor moveWithCells="1">
                  <from>
                    <xdr:col>17</xdr:col>
                    <xdr:colOff>381000</xdr:colOff>
                    <xdr:row>30</xdr:row>
                    <xdr:rowOff>19050</xdr:rowOff>
                  </from>
                  <to>
                    <xdr:col>20</xdr:col>
                    <xdr:colOff>28575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0" name="Check Box 16">
              <controlPr defaultSize="0" autoFill="0" autoLine="0" autoPict="0">
                <anchor moveWithCells="1">
                  <from>
                    <xdr:col>17</xdr:col>
                    <xdr:colOff>381000</xdr:colOff>
                    <xdr:row>32</xdr:row>
                    <xdr:rowOff>9525</xdr:rowOff>
                  </from>
                  <to>
                    <xdr:col>20</xdr:col>
                    <xdr:colOff>28575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11" name="Group Box 19">
              <controlPr defaultSize="0" autoFill="0" autoPict="0">
                <anchor moveWithCells="1">
                  <from>
                    <xdr:col>1</xdr:col>
                    <xdr:colOff>47625</xdr:colOff>
                    <xdr:row>11</xdr:row>
                    <xdr:rowOff>38100</xdr:rowOff>
                  </from>
                  <to>
                    <xdr:col>24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12" name="Group Box 25">
              <controlPr defaultSize="0" autoFill="0" autoPict="0">
                <anchor moveWithCells="1">
                  <from>
                    <xdr:col>1</xdr:col>
                    <xdr:colOff>85725</xdr:colOff>
                    <xdr:row>67</xdr:row>
                    <xdr:rowOff>19050</xdr:rowOff>
                  </from>
                  <to>
                    <xdr:col>24</xdr:col>
                    <xdr:colOff>57150</xdr:colOff>
                    <xdr:row>81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2:AC78"/>
  <sheetViews>
    <sheetView showGridLines="0" view="pageBreakPreview" topLeftCell="A52" zoomScaleNormal="100" zoomScaleSheetLayoutView="100" workbookViewId="0">
      <selection activeCell="B51" sqref="B51:S59"/>
    </sheetView>
  </sheetViews>
  <sheetFormatPr baseColWidth="10" defaultRowHeight="11.25" x14ac:dyDescent="0.2"/>
  <cols>
    <col min="1" max="1" width="2.28515625" style="26" customWidth="1"/>
    <col min="2" max="2" width="16.5703125" style="26" customWidth="1"/>
    <col min="3" max="3" width="9.42578125" style="26" customWidth="1"/>
    <col min="4" max="4" width="6.42578125" style="26" customWidth="1"/>
    <col min="5" max="5" width="13" style="26" customWidth="1"/>
    <col min="6" max="6" width="5.7109375" style="26" customWidth="1"/>
    <col min="7" max="7" width="3.85546875" style="26" customWidth="1"/>
    <col min="8" max="8" width="4.42578125" style="26" customWidth="1"/>
    <col min="9" max="9" width="5.140625" style="26" customWidth="1"/>
    <col min="10" max="10" width="1.140625" style="26" customWidth="1"/>
    <col min="11" max="11" width="6.140625" style="26" customWidth="1"/>
    <col min="12" max="12" width="5.42578125" style="26" customWidth="1"/>
    <col min="13" max="13" width="6.28515625" style="26" customWidth="1"/>
    <col min="14" max="14" width="2.85546875" style="26" customWidth="1"/>
    <col min="15" max="15" width="6.28515625" style="26" customWidth="1"/>
    <col min="16" max="16" width="2.42578125" style="26" customWidth="1"/>
    <col min="17" max="17" width="1.5703125" style="26" customWidth="1"/>
    <col min="18" max="18" width="3.28515625" style="26" customWidth="1"/>
    <col min="19" max="19" width="6.5703125" style="26" customWidth="1"/>
    <col min="20" max="20" width="1.7109375" style="26" customWidth="1"/>
    <col min="21" max="21" width="7.85546875" style="26" customWidth="1"/>
    <col min="22" max="23" width="11.42578125" style="26"/>
    <col min="24" max="24" width="13.42578125" style="26" customWidth="1"/>
    <col min="25" max="25" width="5.85546875" style="26" customWidth="1"/>
    <col min="26" max="26" width="8" style="26" customWidth="1"/>
    <col min="27" max="27" width="11.42578125" style="26" hidden="1" customWidth="1"/>
    <col min="28" max="28" width="7.42578125" style="26" customWidth="1"/>
    <col min="29" max="29" width="6.28515625" style="26" customWidth="1"/>
    <col min="30" max="16384" width="11.42578125" style="26"/>
  </cols>
  <sheetData>
    <row r="2" spans="2:20" ht="12.75" x14ac:dyDescent="0.2"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20" ht="15" x14ac:dyDescent="0.25">
      <c r="B3" s="10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20" ht="12.75" customHeight="1" x14ac:dyDescent="0.25">
      <c r="G4" s="31" t="s">
        <v>10</v>
      </c>
      <c r="H4" s="335">
        <f>'I - Identificación'!$C$24</f>
        <v>0</v>
      </c>
      <c r="I4" s="336"/>
      <c r="J4" s="336"/>
      <c r="K4" s="336"/>
      <c r="L4" s="336"/>
      <c r="M4" s="336"/>
      <c r="N4" s="337"/>
      <c r="O4" s="41"/>
      <c r="P4" s="41"/>
      <c r="Q4" s="41"/>
      <c r="R4" s="41"/>
      <c r="S4" s="41"/>
      <c r="T4" s="5"/>
    </row>
    <row r="5" spans="2:20" ht="12.75" x14ac:dyDescent="0.2">
      <c r="G5" s="24"/>
      <c r="H5" s="45"/>
      <c r="I5" s="45"/>
      <c r="J5" s="45"/>
      <c r="K5" s="45"/>
      <c r="L5" s="45"/>
      <c r="M5" s="45"/>
      <c r="N5" s="15"/>
      <c r="O5" s="24"/>
      <c r="P5" s="24"/>
      <c r="Q5" s="24"/>
      <c r="R5" s="24"/>
      <c r="S5" s="24"/>
      <c r="T5" s="5"/>
    </row>
    <row r="6" spans="2:20" ht="12.75" customHeight="1" x14ac:dyDescent="0.25">
      <c r="G6" s="31" t="s">
        <v>0</v>
      </c>
      <c r="H6" s="338">
        <f>'I - Identificación'!$S$18</f>
        <v>0</v>
      </c>
      <c r="I6" s="339"/>
      <c r="J6" s="339"/>
      <c r="K6" s="339"/>
      <c r="L6" s="339"/>
      <c r="M6" s="339"/>
      <c r="N6" s="340"/>
      <c r="O6" s="42"/>
      <c r="P6" s="42"/>
      <c r="Q6" s="42"/>
      <c r="R6" s="42"/>
      <c r="S6" s="42"/>
      <c r="T6" s="5"/>
    </row>
    <row r="7" spans="2:20" ht="12.75" customHeight="1" x14ac:dyDescent="0.2">
      <c r="G7" s="31"/>
      <c r="H7" s="47"/>
      <c r="I7" s="47"/>
      <c r="J7" s="47"/>
      <c r="K7" s="47"/>
      <c r="L7" s="47"/>
      <c r="M7" s="47"/>
      <c r="N7" s="47"/>
      <c r="O7" s="42"/>
      <c r="P7" s="42"/>
      <c r="Q7" s="42"/>
      <c r="R7" s="42"/>
      <c r="S7" s="42"/>
      <c r="T7" s="5"/>
    </row>
    <row r="8" spans="2:20" ht="12.75" customHeight="1" x14ac:dyDescent="0.2">
      <c r="G8" s="31"/>
      <c r="H8" s="47"/>
      <c r="I8" s="47"/>
      <c r="J8" s="47"/>
      <c r="K8" s="47"/>
      <c r="L8" s="47"/>
      <c r="M8" s="47"/>
      <c r="N8" s="47"/>
      <c r="O8" s="42"/>
      <c r="P8" s="42"/>
      <c r="Q8" s="42"/>
      <c r="R8" s="42"/>
      <c r="S8" s="42"/>
      <c r="T8" s="5"/>
    </row>
    <row r="9" spans="2:20" ht="12.75" customHeight="1" x14ac:dyDescent="0.2">
      <c r="G9" s="31"/>
      <c r="H9" s="47"/>
      <c r="I9" s="47"/>
      <c r="J9" s="47"/>
      <c r="K9" s="47"/>
      <c r="L9" s="47"/>
      <c r="M9" s="47"/>
      <c r="N9" s="47"/>
      <c r="O9" s="42"/>
      <c r="P9" s="42"/>
      <c r="Q9" s="42"/>
      <c r="R9" s="42"/>
      <c r="S9" s="42"/>
      <c r="T9" s="5"/>
    </row>
    <row r="10" spans="2:20" ht="12.75" customHeight="1" x14ac:dyDescent="0.2">
      <c r="G10" s="31"/>
      <c r="H10" s="47"/>
      <c r="I10" s="47"/>
      <c r="J10" s="47"/>
      <c r="K10" s="47"/>
      <c r="L10" s="47"/>
      <c r="M10" s="47"/>
      <c r="N10" s="47"/>
      <c r="O10" s="42"/>
      <c r="P10" s="42"/>
      <c r="Q10" s="42"/>
      <c r="R10" s="42"/>
      <c r="S10" s="42"/>
      <c r="T10" s="5"/>
    </row>
    <row r="11" spans="2:20" ht="12.75" customHeight="1" x14ac:dyDescent="0.2">
      <c r="B11" s="19" t="s">
        <v>196</v>
      </c>
      <c r="G11" s="31"/>
      <c r="H11" s="47"/>
      <c r="I11" s="47"/>
      <c r="J11" s="47"/>
      <c r="K11" s="47"/>
      <c r="L11" s="47"/>
      <c r="M11" s="47"/>
      <c r="N11" s="47"/>
      <c r="O11" s="42"/>
      <c r="P11" s="42"/>
      <c r="Q11" s="42"/>
      <c r="R11" s="42"/>
      <c r="S11" s="42"/>
      <c r="T11" s="5"/>
    </row>
    <row r="12" spans="2:20" ht="12.75" customHeight="1" x14ac:dyDescent="0.2">
      <c r="B12" s="341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3"/>
      <c r="S12" s="42"/>
      <c r="T12" s="5"/>
    </row>
    <row r="13" spans="2:20" ht="12.75" customHeight="1" x14ac:dyDescent="0.2">
      <c r="B13" s="344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6"/>
      <c r="S13" s="42"/>
      <c r="T13" s="5"/>
    </row>
    <row r="14" spans="2:20" ht="12.75" customHeight="1" x14ac:dyDescent="0.2">
      <c r="B14" s="344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6"/>
      <c r="S14" s="42"/>
      <c r="T14" s="5"/>
    </row>
    <row r="15" spans="2:20" ht="12.75" customHeight="1" x14ac:dyDescent="0.2">
      <c r="B15" s="344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S15" s="42"/>
      <c r="T15" s="5"/>
    </row>
    <row r="16" spans="2:20" ht="12.75" customHeight="1" x14ac:dyDescent="0.2">
      <c r="B16" s="344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S16" s="42"/>
      <c r="T16" s="5"/>
    </row>
    <row r="17" spans="2:21" ht="12.75" customHeight="1" x14ac:dyDescent="0.2"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6"/>
      <c r="S17" s="42"/>
      <c r="T17" s="5"/>
    </row>
    <row r="18" spans="2:21" ht="12.75" customHeight="1" x14ac:dyDescent="0.2">
      <c r="B18" s="344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6"/>
      <c r="S18" s="42"/>
      <c r="T18" s="5"/>
    </row>
    <row r="19" spans="2:21" ht="12.75" customHeight="1" x14ac:dyDescent="0.2">
      <c r="B19" s="347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9"/>
      <c r="S19" s="42"/>
      <c r="T19" s="5"/>
    </row>
    <row r="20" spans="2:21" ht="12.7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42"/>
      <c r="T20" s="5"/>
    </row>
    <row r="21" spans="2:21" ht="25.5" customHeight="1" x14ac:dyDescent="0.25">
      <c r="B21" s="369" t="s">
        <v>194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3"/>
      <c r="U21" s="174"/>
    </row>
    <row r="23" spans="2:21" ht="14.1" customHeight="1" x14ac:dyDescent="0.2">
      <c r="B23" s="368" t="s">
        <v>59</v>
      </c>
      <c r="C23" s="368"/>
      <c r="D23" s="368"/>
      <c r="E23" s="368"/>
      <c r="F23" s="368"/>
      <c r="G23" s="368"/>
      <c r="H23" s="368" t="s">
        <v>60</v>
      </c>
      <c r="I23" s="368"/>
      <c r="J23" s="368"/>
      <c r="K23" s="368"/>
      <c r="L23" s="368"/>
      <c r="M23" s="368"/>
      <c r="N23" s="368"/>
      <c r="O23" s="368"/>
      <c r="P23" s="368"/>
      <c r="Q23" s="368"/>
      <c r="R23" s="368"/>
    </row>
    <row r="24" spans="2:21" ht="14.1" customHeight="1" x14ac:dyDescent="0.2"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</row>
    <row r="25" spans="2:21" ht="14.1" customHeight="1" x14ac:dyDescent="0.2"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</row>
    <row r="26" spans="2:21" ht="14.1" customHeight="1" x14ac:dyDescent="0.2"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</row>
    <row r="27" spans="2:21" ht="14.1" customHeight="1" x14ac:dyDescent="0.2"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</row>
    <row r="28" spans="2:21" ht="14.1" customHeight="1" x14ac:dyDescent="0.2"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</row>
    <row r="29" spans="2:21" ht="14.1" customHeight="1" x14ac:dyDescent="0.2"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</row>
    <row r="30" spans="2:21" ht="14.1" customHeight="1" x14ac:dyDescent="0.2"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</row>
    <row r="31" spans="2:21" s="5" customForma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2:21" s="5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2:26" s="5" customForma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2:26" s="1" customFormat="1" ht="12.75" x14ac:dyDescent="0.2">
      <c r="B34" s="9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23"/>
      <c r="Y34" s="9"/>
    </row>
    <row r="35" spans="2:26" s="1" customFormat="1" ht="12.75" x14ac:dyDescent="0.2">
      <c r="B35" s="9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23"/>
      <c r="Y35" s="9"/>
    </row>
    <row r="36" spans="2:26" s="1" customFormat="1" ht="6" customHeight="1" x14ac:dyDescent="0.2">
      <c r="B36" s="9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23"/>
      <c r="Y36" s="9"/>
    </row>
    <row r="37" spans="2:26" s="1" customFormat="1" ht="12.75" x14ac:dyDescent="0.2">
      <c r="B37" s="60" t="s">
        <v>96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3"/>
      <c r="X37" s="9"/>
      <c r="Y37" s="9"/>
    </row>
    <row r="38" spans="2:26" s="1" customFormat="1" ht="8.25" customHeight="1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23"/>
      <c r="X38" s="9"/>
      <c r="Y38" s="9"/>
    </row>
    <row r="39" spans="2:26" s="1" customFormat="1" ht="12.75" x14ac:dyDescent="0.2">
      <c r="B39" s="367" t="s">
        <v>36</v>
      </c>
      <c r="C39" s="367"/>
      <c r="D39" s="367" t="s">
        <v>37</v>
      </c>
      <c r="E39" s="367"/>
      <c r="F39" s="367"/>
      <c r="G39" s="367"/>
      <c r="H39" s="367"/>
      <c r="I39" s="367"/>
      <c r="J39" s="367"/>
      <c r="K39" s="367" t="s">
        <v>38</v>
      </c>
      <c r="L39" s="367"/>
      <c r="M39" s="367" t="s">
        <v>39</v>
      </c>
      <c r="N39" s="367"/>
      <c r="O39" s="367"/>
      <c r="P39" s="368" t="s">
        <v>40</v>
      </c>
      <c r="Q39" s="368"/>
      <c r="R39" s="368"/>
      <c r="S39" s="368"/>
      <c r="T39" s="9"/>
      <c r="U39" s="9"/>
      <c r="V39" s="9"/>
      <c r="W39" s="40"/>
      <c r="X39" s="9"/>
      <c r="Y39" s="23"/>
      <c r="Z39" s="92"/>
    </row>
    <row r="40" spans="2:26" s="1" customFormat="1" ht="12.75" x14ac:dyDescent="0.2">
      <c r="B40" s="296"/>
      <c r="C40" s="298"/>
      <c r="D40" s="296"/>
      <c r="E40" s="297"/>
      <c r="F40" s="297"/>
      <c r="G40" s="297"/>
      <c r="H40" s="297"/>
      <c r="I40" s="297"/>
      <c r="J40" s="298"/>
      <c r="K40" s="296"/>
      <c r="L40" s="298"/>
      <c r="M40" s="296"/>
      <c r="N40" s="297"/>
      <c r="O40" s="298"/>
      <c r="P40" s="296"/>
      <c r="Q40" s="297"/>
      <c r="R40" s="297"/>
      <c r="S40" s="298"/>
      <c r="T40" s="61"/>
      <c r="U40" s="61"/>
      <c r="V40" s="61"/>
      <c r="W40" s="61"/>
      <c r="X40" s="9"/>
      <c r="Z40" s="48"/>
    </row>
    <row r="41" spans="2:26" s="1" customFormat="1" ht="12.75" x14ac:dyDescent="0.2">
      <c r="B41" s="296"/>
      <c r="C41" s="298"/>
      <c r="D41" s="296"/>
      <c r="E41" s="297"/>
      <c r="F41" s="297"/>
      <c r="G41" s="297"/>
      <c r="H41" s="297"/>
      <c r="I41" s="297"/>
      <c r="J41" s="298"/>
      <c r="K41" s="296"/>
      <c r="L41" s="298"/>
      <c r="M41" s="296"/>
      <c r="N41" s="297"/>
      <c r="O41" s="298"/>
      <c r="P41" s="296"/>
      <c r="Q41" s="297"/>
      <c r="R41" s="297"/>
      <c r="S41" s="298"/>
      <c r="T41" s="61"/>
      <c r="U41" s="61"/>
      <c r="V41" s="61"/>
      <c r="W41" s="61"/>
      <c r="X41" s="9"/>
      <c r="Y41" s="48"/>
      <c r="Z41" s="48"/>
    </row>
    <row r="42" spans="2:26" s="1" customFormat="1" ht="12.75" x14ac:dyDescent="0.2">
      <c r="B42" s="296"/>
      <c r="C42" s="298"/>
      <c r="D42" s="296"/>
      <c r="E42" s="297"/>
      <c r="F42" s="297"/>
      <c r="G42" s="297"/>
      <c r="H42" s="297"/>
      <c r="I42" s="297"/>
      <c r="J42" s="298"/>
      <c r="K42" s="296"/>
      <c r="L42" s="298"/>
      <c r="M42" s="296"/>
      <c r="N42" s="297"/>
      <c r="O42" s="298"/>
      <c r="P42" s="296"/>
      <c r="Q42" s="297"/>
      <c r="R42" s="297"/>
      <c r="S42" s="298"/>
      <c r="T42" s="61"/>
      <c r="U42" s="61"/>
      <c r="V42" s="61"/>
      <c r="W42" s="61"/>
      <c r="X42" s="9"/>
      <c r="Y42" s="48"/>
      <c r="Z42" s="48"/>
    </row>
    <row r="43" spans="2:26" s="1" customFormat="1" ht="12.75" x14ac:dyDescent="0.2">
      <c r="B43" s="296"/>
      <c r="C43" s="298"/>
      <c r="D43" s="296"/>
      <c r="E43" s="297"/>
      <c r="F43" s="297"/>
      <c r="G43" s="297"/>
      <c r="H43" s="297"/>
      <c r="I43" s="297"/>
      <c r="J43" s="298"/>
      <c r="K43" s="296"/>
      <c r="L43" s="298"/>
      <c r="M43" s="296"/>
      <c r="N43" s="297"/>
      <c r="O43" s="298"/>
      <c r="P43" s="296"/>
      <c r="Q43" s="297"/>
      <c r="R43" s="297"/>
      <c r="S43" s="298"/>
      <c r="T43" s="61"/>
      <c r="U43" s="61"/>
      <c r="V43" s="61"/>
      <c r="W43" s="61"/>
      <c r="X43" s="9"/>
      <c r="Y43" s="48"/>
      <c r="Z43" s="48"/>
    </row>
    <row r="44" spans="2:26" s="1" customFormat="1" ht="12.75" x14ac:dyDescent="0.2">
      <c r="B44" s="296"/>
      <c r="C44" s="298"/>
      <c r="D44" s="296"/>
      <c r="E44" s="297"/>
      <c r="F44" s="297"/>
      <c r="G44" s="297"/>
      <c r="H44" s="297"/>
      <c r="I44" s="297"/>
      <c r="J44" s="298"/>
      <c r="K44" s="296"/>
      <c r="L44" s="298"/>
      <c r="M44" s="296"/>
      <c r="N44" s="297"/>
      <c r="O44" s="298"/>
      <c r="P44" s="296"/>
      <c r="Q44" s="297"/>
      <c r="R44" s="297"/>
      <c r="S44" s="298"/>
      <c r="T44" s="61"/>
      <c r="U44" s="61"/>
      <c r="V44" s="61"/>
      <c r="W44" s="61"/>
      <c r="X44" s="9"/>
      <c r="Y44" s="48"/>
      <c r="Z44" s="48"/>
    </row>
    <row r="45" spans="2:26" s="1" customFormat="1" ht="12.75" x14ac:dyDescent="0.2">
      <c r="B45" s="296"/>
      <c r="C45" s="298"/>
      <c r="D45" s="296"/>
      <c r="E45" s="297"/>
      <c r="F45" s="297"/>
      <c r="G45" s="297"/>
      <c r="H45" s="297"/>
      <c r="I45" s="297"/>
      <c r="J45" s="298"/>
      <c r="K45" s="296"/>
      <c r="L45" s="298"/>
      <c r="M45" s="296"/>
      <c r="N45" s="297"/>
      <c r="O45" s="298"/>
      <c r="P45" s="296"/>
      <c r="Q45" s="297"/>
      <c r="R45" s="297"/>
      <c r="S45" s="298"/>
      <c r="T45" s="61"/>
      <c r="U45" s="61"/>
      <c r="V45" s="61"/>
      <c r="W45" s="61"/>
      <c r="X45" s="9"/>
      <c r="Y45" s="48"/>
      <c r="Z45" s="48"/>
    </row>
    <row r="46" spans="2:26" s="1" customFormat="1" ht="12.75" x14ac:dyDescent="0.2">
      <c r="B46" s="296"/>
      <c r="C46" s="298"/>
      <c r="D46" s="296"/>
      <c r="E46" s="297"/>
      <c r="F46" s="297"/>
      <c r="G46" s="297"/>
      <c r="H46" s="297"/>
      <c r="I46" s="297"/>
      <c r="J46" s="298"/>
      <c r="K46" s="296"/>
      <c r="L46" s="298"/>
      <c r="M46" s="296"/>
      <c r="N46" s="297"/>
      <c r="O46" s="298"/>
      <c r="P46" s="296"/>
      <c r="Q46" s="297"/>
      <c r="R46" s="297"/>
      <c r="S46" s="298"/>
      <c r="T46" s="61"/>
      <c r="U46" s="61"/>
      <c r="V46" s="61"/>
      <c r="W46" s="61"/>
      <c r="X46" s="9"/>
      <c r="Y46" s="48"/>
      <c r="Z46" s="48"/>
    </row>
    <row r="47" spans="2:26" s="1" customFormat="1" ht="12.75" x14ac:dyDescent="0.2">
      <c r="B47" s="296"/>
      <c r="C47" s="298"/>
      <c r="D47" s="296"/>
      <c r="E47" s="297"/>
      <c r="F47" s="297"/>
      <c r="G47" s="297"/>
      <c r="H47" s="297"/>
      <c r="I47" s="297"/>
      <c r="J47" s="298"/>
      <c r="K47" s="296"/>
      <c r="L47" s="298"/>
      <c r="M47" s="296"/>
      <c r="N47" s="297"/>
      <c r="O47" s="298"/>
      <c r="P47" s="296"/>
      <c r="Q47" s="297"/>
      <c r="R47" s="297"/>
      <c r="S47" s="298"/>
      <c r="T47" s="61"/>
      <c r="U47" s="61"/>
      <c r="V47" s="61"/>
      <c r="W47" s="61"/>
      <c r="X47" s="9"/>
      <c r="Y47" s="48"/>
      <c r="Z47" s="48"/>
    </row>
    <row r="48" spans="2:26" s="1" customFormat="1" ht="12.75" x14ac:dyDescent="0.2">
      <c r="B48" s="61"/>
      <c r="C48" s="86"/>
      <c r="D48" s="86"/>
      <c r="E48" s="86"/>
      <c r="F48" s="86"/>
      <c r="G48" s="86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61"/>
      <c r="S48" s="61"/>
      <c r="T48" s="61"/>
      <c r="U48" s="61"/>
      <c r="V48" s="61"/>
      <c r="W48" s="23"/>
      <c r="X48" s="9"/>
      <c r="Y48" s="23"/>
      <c r="Z48" s="23"/>
    </row>
    <row r="49" spans="1:29" s="1" customFormat="1" ht="15" customHeight="1" x14ac:dyDescent="0.2">
      <c r="A49" s="9"/>
      <c r="C49" s="25"/>
      <c r="D49" s="25"/>
      <c r="E49" s="6"/>
      <c r="F49" s="6"/>
      <c r="G49" s="6"/>
      <c r="H49" s="6"/>
      <c r="I49" s="12"/>
      <c r="J49" s="6"/>
      <c r="K49" s="6"/>
      <c r="L49" s="6"/>
      <c r="M49" s="6"/>
      <c r="N49" s="6"/>
      <c r="O49" s="6"/>
      <c r="P49" s="38"/>
      <c r="Q49" s="5"/>
      <c r="R49" s="5"/>
      <c r="S49" s="5"/>
      <c r="T49" s="5"/>
      <c r="U49" s="5"/>
      <c r="V49" s="27"/>
      <c r="W49" s="24"/>
      <c r="X49" s="23"/>
      <c r="Y49" s="65"/>
    </row>
    <row r="50" spans="1:29" x14ac:dyDescent="0.2">
      <c r="T50" s="5"/>
      <c r="U50" s="5"/>
      <c r="V50" s="5"/>
      <c r="W50" s="5"/>
      <c r="X50" s="5"/>
    </row>
    <row r="51" spans="1:29" ht="12.75" customHeight="1" x14ac:dyDescent="0.2">
      <c r="B51" s="341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3"/>
    </row>
    <row r="52" spans="1:29" s="5" customFormat="1" ht="12.75" customHeight="1" x14ac:dyDescent="0.2">
      <c r="B52" s="344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6"/>
    </row>
    <row r="53" spans="1:29" s="5" customFormat="1" ht="11.25" customHeight="1" x14ac:dyDescent="0.2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6"/>
    </row>
    <row r="54" spans="1:29" s="5" customFormat="1" ht="11.25" customHeight="1" x14ac:dyDescent="0.2">
      <c r="B54" s="344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6"/>
    </row>
    <row r="55" spans="1:29" s="5" customFormat="1" ht="11.25" customHeight="1" x14ac:dyDescent="0.2">
      <c r="B55" s="344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6"/>
    </row>
    <row r="56" spans="1:29" s="5" customFormat="1" ht="11.25" customHeight="1" x14ac:dyDescent="0.2">
      <c r="B56" s="344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6"/>
      <c r="W56" s="364"/>
      <c r="X56" s="364"/>
      <c r="Y56" s="364"/>
      <c r="Z56" s="364"/>
      <c r="AA56" s="364"/>
      <c r="AB56" s="364"/>
      <c r="AC56" s="364"/>
    </row>
    <row r="57" spans="1:29" s="5" customFormat="1" ht="11.25" customHeight="1" x14ac:dyDescent="0.2">
      <c r="B57" s="344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6"/>
    </row>
    <row r="58" spans="1:29" s="5" customFormat="1" ht="11.25" customHeight="1" x14ac:dyDescent="0.2">
      <c r="B58" s="344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6"/>
    </row>
    <row r="59" spans="1:29" s="5" customFormat="1" ht="11.25" customHeight="1" x14ac:dyDescent="0.2">
      <c r="B59" s="347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9"/>
    </row>
    <row r="60" spans="1:29" ht="11.25" customHeight="1" x14ac:dyDescent="0.2">
      <c r="T60" s="5"/>
      <c r="U60" s="5"/>
    </row>
    <row r="61" spans="1:29" ht="11.25" customHeight="1" x14ac:dyDescent="0.2">
      <c r="T61" s="5"/>
      <c r="U61" s="5"/>
    </row>
    <row r="62" spans="1:29" ht="12.75" x14ac:dyDescent="0.2">
      <c r="B62" s="120" t="s">
        <v>120</v>
      </c>
      <c r="C62" s="364">
        <f>+'I - Identificación'!C30</f>
        <v>0</v>
      </c>
      <c r="D62" s="364"/>
      <c r="E62" s="364"/>
      <c r="F62" s="120" t="s">
        <v>190</v>
      </c>
      <c r="G62" s="120"/>
      <c r="H62" s="120"/>
      <c r="I62" s="120"/>
      <c r="J62" s="120"/>
      <c r="K62" s="120"/>
      <c r="L62" s="120"/>
      <c r="M62" s="120"/>
      <c r="N62" s="120"/>
      <c r="O62" s="121"/>
      <c r="P62" s="121"/>
      <c r="Q62" s="121"/>
      <c r="R62" s="121"/>
      <c r="S62" s="121"/>
      <c r="T62" s="5"/>
      <c r="U62" s="5"/>
    </row>
    <row r="63" spans="1:29" ht="12.75" x14ac:dyDescent="0.2">
      <c r="B63" s="364">
        <f>+'I - Identificación'!C24</f>
        <v>0</v>
      </c>
      <c r="C63" s="364"/>
      <c r="D63" s="26" t="s">
        <v>121</v>
      </c>
      <c r="E63" s="365">
        <f>+'I - Identificación'!Q24</f>
        <v>0</v>
      </c>
      <c r="F63" s="365"/>
      <c r="G63" s="365"/>
      <c r="H63" s="26" t="s">
        <v>191</v>
      </c>
      <c r="Q63" s="121"/>
      <c r="R63" s="121"/>
      <c r="S63" s="121"/>
      <c r="T63" s="5"/>
      <c r="U63" s="5"/>
    </row>
    <row r="64" spans="1:29" ht="12.75" x14ac:dyDescent="0.2">
      <c r="B64" s="120" t="s">
        <v>192</v>
      </c>
      <c r="E64" s="122"/>
      <c r="F64" s="122"/>
      <c r="G64" s="122"/>
      <c r="H64" s="364">
        <f>'I - Identificación'!C34</f>
        <v>0</v>
      </c>
      <c r="I64" s="364"/>
      <c r="J64" s="364"/>
      <c r="K64" s="364"/>
      <c r="L64" s="364"/>
      <c r="M64" s="364"/>
      <c r="N64" s="364"/>
      <c r="O64" s="120"/>
      <c r="P64" s="120"/>
      <c r="Q64" s="120"/>
      <c r="R64" s="120"/>
      <c r="S64" s="120"/>
      <c r="T64" s="5"/>
      <c r="U64" s="5"/>
    </row>
    <row r="65" spans="1:21" x14ac:dyDescent="0.2">
      <c r="C65" s="120"/>
      <c r="D65" s="120"/>
      <c r="E65" s="120"/>
      <c r="F65" s="120"/>
      <c r="G65" s="120"/>
      <c r="H65" s="101"/>
      <c r="I65" s="120"/>
      <c r="J65" s="120"/>
      <c r="K65" s="120"/>
      <c r="L65" s="120"/>
      <c r="M65" s="120"/>
      <c r="N65" s="120"/>
      <c r="T65" s="5"/>
      <c r="U65" s="5"/>
    </row>
    <row r="66" spans="1:21" x14ac:dyDescent="0.2">
      <c r="E66" s="120"/>
      <c r="K66" s="120"/>
      <c r="O66" s="120"/>
      <c r="P66" s="120"/>
      <c r="Q66" s="120"/>
      <c r="R66" s="120"/>
      <c r="S66" s="120"/>
      <c r="T66" s="5"/>
      <c r="U66" s="5"/>
    </row>
    <row r="67" spans="1:21" ht="13.5" x14ac:dyDescent="0.25">
      <c r="B67" s="362"/>
      <c r="C67" s="362"/>
      <c r="D67" s="362"/>
      <c r="E67" s="362"/>
      <c r="F67" s="362"/>
      <c r="G67" s="28"/>
      <c r="H67" s="1"/>
      <c r="I67" s="362">
        <f>+'I - Identificación'!C30</f>
        <v>0</v>
      </c>
      <c r="J67" s="362"/>
      <c r="K67" s="362"/>
      <c r="L67" s="362"/>
      <c r="M67" s="362"/>
      <c r="N67" s="362"/>
      <c r="O67" s="362"/>
      <c r="P67" s="5"/>
    </row>
    <row r="68" spans="1:21" ht="12.75" x14ac:dyDescent="0.2">
      <c r="A68" s="9"/>
      <c r="B68" s="363" t="s">
        <v>13</v>
      </c>
      <c r="C68" s="363"/>
      <c r="D68" s="363"/>
      <c r="E68" s="363"/>
      <c r="F68" s="363"/>
      <c r="G68" s="12"/>
      <c r="H68" s="1"/>
      <c r="I68" s="363" t="s">
        <v>9</v>
      </c>
      <c r="J68" s="363"/>
      <c r="K68" s="363"/>
      <c r="L68" s="363"/>
      <c r="M68" s="363"/>
      <c r="N68" s="363"/>
      <c r="O68" s="363"/>
      <c r="P68" s="12"/>
      <c r="Q68" s="24"/>
      <c r="R68" s="5"/>
    </row>
    <row r="69" spans="1:21" ht="12.75" x14ac:dyDescent="0.2">
      <c r="A69" s="9"/>
      <c r="B69" s="12"/>
      <c r="C69" s="12"/>
      <c r="D69" s="12"/>
      <c r="E69" s="12"/>
      <c r="F69" s="12"/>
      <c r="G69" s="12"/>
      <c r="H69" s="1"/>
      <c r="I69" s="12"/>
      <c r="J69" s="12"/>
      <c r="K69" s="12"/>
      <c r="L69" s="12"/>
      <c r="M69" s="12"/>
      <c r="N69" s="12"/>
      <c r="O69" s="12"/>
      <c r="P69" s="12"/>
      <c r="Q69" s="24"/>
      <c r="R69" s="5"/>
    </row>
    <row r="70" spans="1:21" ht="12.75" x14ac:dyDescent="0.2">
      <c r="A70" s="9"/>
      <c r="B70" s="12"/>
      <c r="C70" s="12"/>
      <c r="D70" s="12"/>
      <c r="E70" s="12"/>
      <c r="F70" s="12"/>
      <c r="G70" s="12"/>
      <c r="H70" s="1"/>
      <c r="I70" s="12"/>
      <c r="J70" s="12"/>
      <c r="K70" s="12"/>
      <c r="L70" s="12"/>
      <c r="M70" s="12"/>
      <c r="N70" s="12"/>
      <c r="O70" s="12"/>
      <c r="P70" s="12"/>
      <c r="Q70" s="24"/>
      <c r="R70" s="5"/>
    </row>
    <row r="71" spans="1:21" ht="12.75" x14ac:dyDescent="0.2">
      <c r="A71" s="9"/>
      <c r="B71" s="12"/>
      <c r="C71" s="12"/>
      <c r="D71" s="12"/>
      <c r="E71" s="12"/>
      <c r="F71" s="12"/>
      <c r="G71" s="12"/>
      <c r="H71" s="1"/>
      <c r="I71" s="1"/>
      <c r="J71" s="5"/>
      <c r="K71" s="5"/>
      <c r="L71" s="5"/>
      <c r="M71" s="5"/>
      <c r="N71" s="5"/>
      <c r="O71" s="5"/>
      <c r="P71" s="5"/>
      <c r="Q71" s="12"/>
      <c r="R71" s="5"/>
    </row>
    <row r="72" spans="1:21" ht="12.75" x14ac:dyDescent="0.2">
      <c r="A72" s="9"/>
      <c r="B72" s="191" t="s">
        <v>204</v>
      </c>
      <c r="C72" s="364">
        <f>'I - Identificación'!C34</f>
        <v>0</v>
      </c>
      <c r="D72" s="364"/>
      <c r="E72" s="364"/>
      <c r="F72" s="120" t="s">
        <v>193</v>
      </c>
      <c r="G72" s="122"/>
      <c r="H72" s="122"/>
      <c r="I72" s="122"/>
      <c r="J72" s="5"/>
      <c r="K72" s="5"/>
      <c r="L72" s="5"/>
      <c r="M72" s="5"/>
      <c r="N72" s="5"/>
      <c r="O72" s="5"/>
      <c r="P72" s="5"/>
      <c r="Q72" s="12"/>
      <c r="R72" s="5"/>
    </row>
    <row r="73" spans="1:21" ht="17.25" customHeight="1" x14ac:dyDescent="0.25">
      <c r="A73" s="9"/>
      <c r="B73" s="50" t="s">
        <v>203</v>
      </c>
      <c r="C73" s="371">
        <f>'I - Identificación'!C24</f>
        <v>0</v>
      </c>
      <c r="D73" s="371"/>
      <c r="E73" s="371"/>
      <c r="F73" s="12"/>
      <c r="G73" s="12"/>
      <c r="H73" s="1"/>
      <c r="I73" s="1"/>
      <c r="J73" s="5"/>
      <c r="K73" s="5"/>
      <c r="L73" s="5"/>
      <c r="M73" s="5"/>
      <c r="N73" s="5"/>
      <c r="O73" s="5"/>
      <c r="P73" s="5"/>
      <c r="Q73" s="12"/>
      <c r="R73" s="5"/>
    </row>
    <row r="74" spans="1:21" ht="19.5" customHeight="1" x14ac:dyDescent="0.2">
      <c r="A74" s="9"/>
      <c r="P74" s="5"/>
      <c r="Q74" s="24"/>
    </row>
    <row r="75" spans="1:21" ht="13.5" x14ac:dyDescent="0.25">
      <c r="A75" s="9"/>
      <c r="B75" s="362"/>
      <c r="C75" s="362"/>
      <c r="D75" s="362"/>
      <c r="E75" s="362"/>
      <c r="F75" s="362"/>
      <c r="G75" s="12"/>
      <c r="H75" s="1"/>
      <c r="I75" s="362">
        <f>+'I - Identificación'!C34</f>
        <v>0</v>
      </c>
      <c r="J75" s="362"/>
      <c r="K75" s="362"/>
      <c r="L75" s="362"/>
      <c r="M75" s="362"/>
      <c r="N75" s="99"/>
      <c r="O75" s="99"/>
      <c r="P75" s="5"/>
      <c r="Q75" s="24"/>
    </row>
    <row r="76" spans="1:21" ht="12.75" x14ac:dyDescent="0.2">
      <c r="A76" s="9"/>
      <c r="B76" s="363" t="s">
        <v>122</v>
      </c>
      <c r="C76" s="363"/>
      <c r="D76" s="363"/>
      <c r="E76" s="363"/>
      <c r="F76" s="363"/>
      <c r="G76" s="12"/>
      <c r="H76" s="1"/>
      <c r="I76" s="271" t="s">
        <v>9</v>
      </c>
      <c r="J76" s="271"/>
      <c r="K76" s="271"/>
      <c r="L76" s="271"/>
      <c r="M76" s="271"/>
      <c r="N76" s="50"/>
      <c r="O76" s="50"/>
      <c r="Q76" s="24"/>
    </row>
    <row r="78" spans="1:21" ht="12.75" x14ac:dyDescent="0.2">
      <c r="J78" s="39"/>
      <c r="O78" s="29"/>
    </row>
  </sheetData>
  <sheetProtection password="E237" sheet="1" objects="1" scenarios="1" selectLockedCells="1"/>
  <mergeCells count="83">
    <mergeCell ref="C73:E73"/>
    <mergeCell ref="K40:L40"/>
    <mergeCell ref="K41:L41"/>
    <mergeCell ref="K42:L42"/>
    <mergeCell ref="B68:F68"/>
    <mergeCell ref="K44:L44"/>
    <mergeCell ref="P40:S40"/>
    <mergeCell ref="P41:S41"/>
    <mergeCell ref="P42:S42"/>
    <mergeCell ref="P43:S43"/>
    <mergeCell ref="H64:N64"/>
    <mergeCell ref="C72:E72"/>
    <mergeCell ref="M42:O42"/>
    <mergeCell ref="M44:O44"/>
    <mergeCell ref="H24:R24"/>
    <mergeCell ref="B44:C44"/>
    <mergeCell ref="B45:C45"/>
    <mergeCell ref="D44:J44"/>
    <mergeCell ref="K43:L43"/>
    <mergeCell ref="M40:O40"/>
    <mergeCell ref="M41:O41"/>
    <mergeCell ref="D40:J40"/>
    <mergeCell ref="D41:J41"/>
    <mergeCell ref="P44:S44"/>
    <mergeCell ref="M47:O47"/>
    <mergeCell ref="D47:J47"/>
    <mergeCell ref="K45:L45"/>
    <mergeCell ref="K47:L47"/>
    <mergeCell ref="K46:L46"/>
    <mergeCell ref="P48:Q48"/>
    <mergeCell ref="P45:S45"/>
    <mergeCell ref="P46:S46"/>
    <mergeCell ref="P47:S47"/>
    <mergeCell ref="H4:N4"/>
    <mergeCell ref="H6:N6"/>
    <mergeCell ref="B12:R19"/>
    <mergeCell ref="B28:G28"/>
    <mergeCell ref="H26:R26"/>
    <mergeCell ref="H27:R27"/>
    <mergeCell ref="H28:R28"/>
    <mergeCell ref="B21:R21"/>
    <mergeCell ref="H25:R25"/>
    <mergeCell ref="B25:G25"/>
    <mergeCell ref="H23:R23"/>
    <mergeCell ref="B23:G23"/>
    <mergeCell ref="B42:C42"/>
    <mergeCell ref="M43:O43"/>
    <mergeCell ref="B26:G26"/>
    <mergeCell ref="B24:G24"/>
    <mergeCell ref="K39:L39"/>
    <mergeCell ref="D42:J42"/>
    <mergeCell ref="B30:G30"/>
    <mergeCell ref="B40:C40"/>
    <mergeCell ref="B67:F67"/>
    <mergeCell ref="B27:G27"/>
    <mergeCell ref="H30:R30"/>
    <mergeCell ref="M39:O39"/>
    <mergeCell ref="P39:S39"/>
    <mergeCell ref="B29:G29"/>
    <mergeCell ref="H29:R29"/>
    <mergeCell ref="B39:C39"/>
    <mergeCell ref="D39:J39"/>
    <mergeCell ref="B41:C41"/>
    <mergeCell ref="B47:C47"/>
    <mergeCell ref="B46:C46"/>
    <mergeCell ref="D46:J46"/>
    <mergeCell ref="B43:C43"/>
    <mergeCell ref="D45:J45"/>
    <mergeCell ref="W56:AC56"/>
    <mergeCell ref="D43:J43"/>
    <mergeCell ref="H48:O48"/>
    <mergeCell ref="M45:O45"/>
    <mergeCell ref="M46:O46"/>
    <mergeCell ref="I76:M76"/>
    <mergeCell ref="B51:S59"/>
    <mergeCell ref="I67:O67"/>
    <mergeCell ref="B76:F76"/>
    <mergeCell ref="C62:E62"/>
    <mergeCell ref="I68:O68"/>
    <mergeCell ref="B63:C63"/>
    <mergeCell ref="E63:G63"/>
    <mergeCell ref="B75:F75"/>
    <mergeCell ref="I75:M75"/>
  </mergeCells>
  <phoneticPr fontId="0" type="noConversion"/>
  <pageMargins left="0.78" right="0.75" top="0.38" bottom="1" header="0.25" footer="0"/>
  <pageSetup paperSize="9" scale="77" orientation="portrait" r:id="rId1"/>
  <headerFooter alignWithMargins="0">
    <oddFooter>&amp;L&amp;7Dirección Nacional de Medio Ambiente - Decreto Nº 182/013
Versión 1.0 - RM 1037/2014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9" r:id="rId4" name="Group Box 9">
              <controlPr defaultSize="0" autoFill="0" autoPict="0">
                <anchor moveWithCells="1">
                  <from>
                    <xdr:col>0</xdr:col>
                    <xdr:colOff>104775</xdr:colOff>
                    <xdr:row>70</xdr:row>
                    <xdr:rowOff>0</xdr:rowOff>
                  </from>
                  <to>
                    <xdr:col>14</xdr:col>
                    <xdr:colOff>38100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5" name="Group Box 16">
              <controlPr defaultSize="0" autoFill="0" autoPict="0">
                <anchor moveWithCells="1">
                  <from>
                    <xdr:col>0</xdr:col>
                    <xdr:colOff>57150</xdr:colOff>
                    <xdr:row>34</xdr:row>
                    <xdr:rowOff>114300</xdr:rowOff>
                  </from>
                  <to>
                    <xdr:col>19</xdr:col>
                    <xdr:colOff>85725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6" name="Group Box 17">
              <controlPr defaultSize="0" autoFill="0" autoPict="0">
                <anchor moveWithCells="1">
                  <from>
                    <xdr:col>0</xdr:col>
                    <xdr:colOff>104775</xdr:colOff>
                    <xdr:row>7</xdr:row>
                    <xdr:rowOff>47625</xdr:rowOff>
                  </from>
                  <to>
                    <xdr:col>19</xdr:col>
                    <xdr:colOff>9525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7" name="Group Box 18">
              <controlPr defaultSize="0" autoFill="0" autoPict="0">
                <anchor moveWithCells="1">
                  <from>
                    <xdr:col>0</xdr:col>
                    <xdr:colOff>104775</xdr:colOff>
                    <xdr:row>60</xdr:row>
                    <xdr:rowOff>0</xdr:rowOff>
                  </from>
                  <to>
                    <xdr:col>18</xdr:col>
                    <xdr:colOff>419100</xdr:colOff>
                    <xdr:row>69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 - Identificación</vt:lpstr>
      <vt:lpstr>II Información general</vt:lpstr>
      <vt:lpstr>III Instalación transferencia</vt:lpstr>
      <vt:lpstr>IV Vehículos de transporte</vt:lpstr>
      <vt:lpstr>V Listado de ResiduosyClientes</vt:lpstr>
      <vt:lpstr> VI Prevención</vt:lpstr>
      <vt:lpstr>VII seg y control VIII adecuaci</vt:lpstr>
      <vt:lpstr>' VI Prevención'!Área_de_impresión</vt:lpstr>
      <vt:lpstr>'I - Identificación'!Área_de_impresión</vt:lpstr>
      <vt:lpstr>'II Información general'!Área_de_impresión</vt:lpstr>
      <vt:lpstr>'III Instalación transferencia'!Área_de_impresión</vt:lpstr>
      <vt:lpstr>'IV Vehículos de transporte'!Área_de_impresión</vt:lpstr>
      <vt:lpstr>'V Listado de ResiduosyClientes'!Área_de_impresión</vt:lpstr>
      <vt:lpstr>'VII seg y control VIII adecuaci'!Área_de_impresión</vt:lpstr>
    </vt:vector>
  </TitlesOfParts>
  <Company>medio ambiente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smartinez</dc:creator>
  <cp:lastModifiedBy>Leonardo Colistro</cp:lastModifiedBy>
  <cp:lastPrinted>2014-10-06T17:51:45Z</cp:lastPrinted>
  <dcterms:created xsi:type="dcterms:W3CDTF">2007-07-25T12:26:50Z</dcterms:created>
  <dcterms:modified xsi:type="dcterms:W3CDTF">2020-07-21T14:20:15Z</dcterms:modified>
</cp:coreProperties>
</file>