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votma.interno\PlanJuntos\Compras\COMPRAS.2022\Documentos de Compra 2022\9. SET\05. LLAMADO CERÁMICA\Anexos\"/>
    </mc:Choice>
  </mc:AlternateContent>
  <bookViews>
    <workbookView xWindow="0" yWindow="0" windowWidth="24000" windowHeight="9735"/>
  </bookViews>
  <sheets>
    <sheet name="ANEXO II" sheetId="2" r:id="rId1"/>
    <sheet name="Hoja1" sheetId="3" r:id="rId2"/>
  </sheets>
  <definedNames>
    <definedName name="_xlnm._FilterDatabase" localSheetId="0" hidden="1">'ANEXO II'!$A$21:$L$22</definedName>
    <definedName name="_xlnm.Print_Area" localSheetId="0">'ANEXO II'!$A$1:$L$22</definedName>
  </definedNames>
  <calcPr calcId="152511"/>
</workbook>
</file>

<file path=xl/calcChain.xml><?xml version="1.0" encoding="utf-8"?>
<calcChain xmlns="http://schemas.openxmlformats.org/spreadsheetml/2006/main">
  <c r="J23" i="2" l="1"/>
  <c r="K23" i="2" s="1"/>
  <c r="J29" i="2" l="1"/>
  <c r="K29" i="2" s="1"/>
  <c r="J28" i="2"/>
  <c r="K28" i="2" s="1"/>
  <c r="J27" i="2"/>
  <c r="K27" i="2" s="1"/>
  <c r="J26" i="2"/>
  <c r="K26" i="2" s="1"/>
  <c r="J25" i="2"/>
  <c r="K25" i="2" s="1"/>
  <c r="J24" i="2"/>
  <c r="K24" i="2" s="1"/>
</calcChain>
</file>

<file path=xl/sharedStrings.xml><?xml version="1.0" encoding="utf-8"?>
<sst xmlns="http://schemas.openxmlformats.org/spreadsheetml/2006/main" count="79" uniqueCount="55">
  <si>
    <t>Nº</t>
  </si>
  <si>
    <t>Cantidad</t>
  </si>
  <si>
    <t>I.V.A.</t>
  </si>
  <si>
    <t>Total</t>
  </si>
  <si>
    <t>Observaciones</t>
  </si>
  <si>
    <t>Datos de la empresa</t>
  </si>
  <si>
    <t>Fantasía</t>
  </si>
  <si>
    <t>Razón social</t>
  </si>
  <si>
    <t>Dirección</t>
  </si>
  <si>
    <t>Datos de cotización</t>
  </si>
  <si>
    <t>Titular de la cuenta</t>
  </si>
  <si>
    <t>Teléfono</t>
  </si>
  <si>
    <t>Fecha</t>
  </si>
  <si>
    <t>Vigencia</t>
  </si>
  <si>
    <t>e-mail</t>
  </si>
  <si>
    <t>Banco</t>
  </si>
  <si>
    <t>N° de cuenta</t>
  </si>
  <si>
    <t>Clasificación</t>
  </si>
  <si>
    <t>Código interno</t>
  </si>
  <si>
    <t>Precio unitario</t>
  </si>
  <si>
    <t>Datos de pago</t>
  </si>
  <si>
    <t>Tipo de cuenta</t>
  </si>
  <si>
    <t>Referente</t>
  </si>
  <si>
    <t>Tiempo de producción (días)</t>
  </si>
  <si>
    <t>Localidad</t>
  </si>
  <si>
    <t>Moneda</t>
  </si>
  <si>
    <t>Forma de pago - Según Pliego</t>
  </si>
  <si>
    <t>Elaborado</t>
  </si>
  <si>
    <t>Aprobado</t>
  </si>
  <si>
    <t>Unidad</t>
  </si>
  <si>
    <t>Nombre del artículo</t>
  </si>
  <si>
    <t>UYU</t>
  </si>
  <si>
    <t>Un.</t>
  </si>
  <si>
    <t>Nº RUT</t>
  </si>
  <si>
    <t>Compra General</t>
  </si>
  <si>
    <t>Hierro</t>
  </si>
  <si>
    <t>Cerámica</t>
  </si>
  <si>
    <t>371.081</t>
  </si>
  <si>
    <t>Juntacruz 1Mm x100 Un.</t>
  </si>
  <si>
    <t>371.084</t>
  </si>
  <si>
    <t>Juntacruz 2Mm x100 Un.</t>
  </si>
  <si>
    <t>371.082</t>
  </si>
  <si>
    <t>Juntacruz 3Mm x100 Un.</t>
  </si>
  <si>
    <t>331.023</t>
  </si>
  <si>
    <t>Pastina Color Blanco 1 Kg.</t>
  </si>
  <si>
    <t>Kg.</t>
  </si>
  <si>
    <t>331.029</t>
  </si>
  <si>
    <t>Pastina Color Gris 1 Kg.</t>
  </si>
  <si>
    <t>314.030</t>
  </si>
  <si>
    <t>Revestimiento Cerámico P/Pared Blanco M2 30X60Cm</t>
  </si>
  <si>
    <t>M2</t>
  </si>
  <si>
    <t>314.086</t>
  </si>
  <si>
    <t>Revestimiento Cerámico P/Piso Gris M2 60X60Cm</t>
  </si>
  <si>
    <t>MC-01 24/08/2022</t>
  </si>
  <si>
    <t>MP-01 24/08/2022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</si>
</sst>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\-??_ ;_ @_ "/>
    <numFmt numFmtId="166" formatCode="_ * #,##0.00_ ;_ * \-#,##0.00_ ;_ * \-??_ ;_ @_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 Light"/>
      <family val="2"/>
    </font>
    <font>
      <sz val="10"/>
      <name val="Arial"/>
      <family val="2"/>
      <charset val="1"/>
    </font>
    <font>
      <sz val="8"/>
      <name val="Comic Sans MS"/>
      <family val="4"/>
    </font>
    <font>
      <sz val="11"/>
      <color rgb="FF000000"/>
      <name val="Calibri"/>
      <family val="2"/>
    </font>
    <font>
      <sz val="8"/>
      <color indexed="8"/>
      <name val="Verdana"/>
      <family val="2"/>
    </font>
    <font>
      <b/>
      <sz val="10"/>
      <name val="Calibri Light"/>
      <family val="2"/>
    </font>
    <font>
      <sz val="10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indexed="26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6" fillId="0" borderId="0" applyProtection="0"/>
    <xf numFmtId="0" fontId="3" fillId="0" borderId="0"/>
  </cellStyleXfs>
  <cellXfs count="92">
    <xf numFmtId="0" fontId="0" fillId="0" borderId="0" xfId="0"/>
    <xf numFmtId="0" fontId="2" fillId="3" borderId="1" xfId="1" applyFont="1" applyFill="1" applyBorder="1" applyAlignment="1" applyProtection="1">
      <alignment horizontal="center" vertical="center"/>
    </xf>
    <xf numFmtId="0" fontId="2" fillId="3" borderId="1" xfId="2" applyNumberFormat="1" applyFont="1" applyFill="1" applyBorder="1" applyAlignment="1" applyProtection="1">
      <alignment horizontal="center" vertical="center"/>
    </xf>
    <xf numFmtId="4" fontId="2" fillId="3" borderId="1" xfId="2" applyNumberFormat="1" applyFont="1" applyFill="1" applyBorder="1" applyAlignment="1" applyProtection="1">
      <alignment horizontal="center" vertical="center" wrapText="1" shrinkToFit="1"/>
    </xf>
    <xf numFmtId="4" fontId="2" fillId="3" borderId="1" xfId="2" applyNumberFormat="1" applyFont="1" applyFill="1" applyBorder="1" applyAlignment="1" applyProtection="1">
      <alignment horizontal="center" vertical="center"/>
    </xf>
    <xf numFmtId="166" fontId="2" fillId="3" borderId="1" xfId="2" applyNumberFormat="1" applyFont="1" applyFill="1" applyBorder="1" applyAlignment="1" applyProtection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Protection="1"/>
    <xf numFmtId="0" fontId="2" fillId="4" borderId="1" xfId="1" applyFont="1" applyFill="1" applyBorder="1" applyAlignment="1" applyProtection="1">
      <alignment vertical="center"/>
    </xf>
    <xf numFmtId="165" fontId="7" fillId="2" borderId="1" xfId="2" applyNumberFormat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7" fillId="2" borderId="1" xfId="1" applyFont="1" applyFill="1" applyBorder="1" applyProtection="1"/>
    <xf numFmtId="49" fontId="2" fillId="2" borderId="1" xfId="1" applyNumberFormat="1" applyFont="1" applyFill="1" applyBorder="1" applyAlignment="1" applyProtection="1">
      <alignment horizontal="center" vertical="center"/>
    </xf>
    <xf numFmtId="4" fontId="2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left"/>
    </xf>
    <xf numFmtId="165" fontId="2" fillId="2" borderId="1" xfId="2" applyNumberFormat="1" applyFont="1" applyFill="1" applyBorder="1" applyAlignment="1" applyProtection="1">
      <alignment horizontal="center"/>
    </xf>
    <xf numFmtId="1" fontId="2" fillId="2" borderId="1" xfId="1" applyNumberFormat="1" applyFont="1" applyFill="1" applyBorder="1" applyAlignment="1" applyProtection="1"/>
    <xf numFmtId="165" fontId="2" fillId="2" borderId="1" xfId="2" applyNumberFormat="1" applyFont="1" applyFill="1" applyBorder="1" applyAlignment="1" applyProtection="1">
      <alignment horizontal="left"/>
    </xf>
    <xf numFmtId="166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Protection="1"/>
    <xf numFmtId="0" fontId="2" fillId="2" borderId="1" xfId="1" applyFont="1" applyFill="1" applyBorder="1" applyAlignment="1" applyProtection="1">
      <alignment horizontal="center"/>
    </xf>
    <xf numFmtId="4" fontId="2" fillId="2" borderId="1" xfId="2" applyNumberFormat="1" applyFont="1" applyFill="1" applyBorder="1" applyAlignment="1" applyProtection="1">
      <alignment horizontal="center" wrapText="1" shrinkToFit="1"/>
    </xf>
    <xf numFmtId="0" fontId="2" fillId="2" borderId="1" xfId="2" applyNumberFormat="1" applyFont="1" applyFill="1" applyBorder="1" applyAlignment="1" applyProtection="1">
      <alignment horizontal="center"/>
    </xf>
    <xf numFmtId="0" fontId="2" fillId="5" borderId="1" xfId="1" applyFont="1" applyFill="1" applyBorder="1" applyAlignment="1" applyProtection="1">
      <alignment horizontal="center" vertical="center"/>
    </xf>
    <xf numFmtId="49" fontId="2" fillId="5" borderId="1" xfId="1" applyNumberFormat="1" applyFont="1" applyFill="1" applyBorder="1" applyAlignment="1" applyProtection="1">
      <alignment horizontal="center" vertical="center" wrapText="1"/>
    </xf>
    <xf numFmtId="165" fontId="2" fillId="5" borderId="1" xfId="2" applyNumberFormat="1" applyFont="1" applyFill="1" applyBorder="1" applyAlignment="1" applyProtection="1">
      <alignment horizontal="center" vertical="center" wrapText="1"/>
    </xf>
    <xf numFmtId="0" fontId="2" fillId="5" borderId="1" xfId="2" applyNumberFormat="1" applyFont="1" applyFill="1" applyBorder="1" applyAlignment="1" applyProtection="1">
      <alignment horizontal="center" vertical="center"/>
    </xf>
    <xf numFmtId="4" fontId="2" fillId="5" borderId="1" xfId="2" applyNumberFormat="1" applyFont="1" applyFill="1" applyBorder="1" applyAlignment="1" applyProtection="1">
      <alignment horizontal="center" vertical="center" wrapText="1" shrinkToFit="1"/>
    </xf>
    <xf numFmtId="4" fontId="2" fillId="5" borderId="1" xfId="2" applyNumberFormat="1" applyFont="1" applyFill="1" applyBorder="1" applyAlignment="1" applyProtection="1">
      <alignment horizontal="center" vertical="center"/>
    </xf>
    <xf numFmtId="0" fontId="2" fillId="4" borderId="1" xfId="1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 vertical="center"/>
    </xf>
    <xf numFmtId="165" fontId="7" fillId="2" borderId="1" xfId="2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/>
    <xf numFmtId="4" fontId="2" fillId="3" borderId="1" xfId="2" applyNumberFormat="1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0" fontId="8" fillId="0" borderId="1" xfId="0" applyFont="1" applyBorder="1" applyProtection="1">
      <protection locked="0"/>
    </xf>
    <xf numFmtId="4" fontId="2" fillId="5" borderId="1" xfId="2" applyNumberFormat="1" applyFont="1" applyFill="1" applyBorder="1" applyAlignment="1" applyProtection="1">
      <alignment vertical="center" wrapText="1" shrinkToFit="1"/>
    </xf>
    <xf numFmtId="1" fontId="8" fillId="0" borderId="1" xfId="0" applyNumberFormat="1" applyFont="1" applyBorder="1" applyAlignment="1" applyProtection="1">
      <alignment horizontal="left"/>
      <protection locked="0"/>
    </xf>
    <xf numFmtId="0" fontId="7" fillId="2" borderId="1" xfId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/>
    <xf numFmtId="165" fontId="2" fillId="2" borderId="1" xfId="2" applyNumberFormat="1" applyFont="1" applyFill="1" applyBorder="1" applyAlignment="1" applyProtection="1"/>
    <xf numFmtId="4" fontId="2" fillId="2" borderId="1" xfId="2" applyNumberFormat="1" applyFont="1" applyFill="1" applyBorder="1" applyAlignment="1" applyProtection="1"/>
    <xf numFmtId="165" fontId="2" fillId="3" borderId="1" xfId="2" applyNumberFormat="1" applyFont="1" applyFill="1" applyBorder="1" applyAlignment="1" applyProtection="1">
      <alignment vertical="center" wrapText="1"/>
    </xf>
    <xf numFmtId="165" fontId="7" fillId="2" borderId="1" xfId="2" applyNumberFormat="1" applyFont="1" applyFill="1" applyBorder="1" applyAlignment="1" applyProtection="1">
      <alignment horizontal="left"/>
    </xf>
    <xf numFmtId="1" fontId="2" fillId="2" borderId="1" xfId="1" applyNumberFormat="1" applyFont="1" applyFill="1" applyBorder="1" applyAlignment="1" applyProtection="1">
      <alignment horizontal="left"/>
    </xf>
    <xf numFmtId="49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/>
      <protection locked="0"/>
    </xf>
    <xf numFmtId="4" fontId="2" fillId="2" borderId="1" xfId="2" applyNumberFormat="1" applyFont="1" applyFill="1" applyBorder="1" applyAlignment="1" applyProtection="1">
      <alignment horizontal="left"/>
      <protection locked="0"/>
    </xf>
    <xf numFmtId="166" fontId="2" fillId="2" borderId="1" xfId="2" applyNumberFormat="1" applyFont="1" applyFill="1" applyBorder="1" applyAlignment="1" applyProtection="1">
      <protection locked="0"/>
    </xf>
    <xf numFmtId="1" fontId="2" fillId="2" borderId="1" xfId="1" applyNumberFormat="1" applyFont="1" applyFill="1" applyBorder="1" applyAlignment="1" applyProtection="1">
      <protection locked="0"/>
    </xf>
    <xf numFmtId="0" fontId="2" fillId="5" borderId="3" xfId="1" applyFont="1" applyFill="1" applyBorder="1" applyAlignment="1" applyProtection="1">
      <alignment vertical="center"/>
    </xf>
    <xf numFmtId="166" fontId="2" fillId="5" borderId="1" xfId="2" applyNumberFormat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165" fontId="7" fillId="0" borderId="1" xfId="2" applyNumberFormat="1" applyFont="1" applyFill="1" applyBorder="1" applyAlignment="1" applyProtection="1">
      <alignment horizontal="center"/>
    </xf>
    <xf numFmtId="4" fontId="2" fillId="0" borderId="1" xfId="2" applyNumberFormat="1" applyFont="1" applyFill="1" applyBorder="1" applyAlignment="1" applyProtection="1">
      <alignment horizontal="center"/>
    </xf>
    <xf numFmtId="1" fontId="2" fillId="0" borderId="1" xfId="1" applyNumberFormat="1" applyFont="1" applyFill="1" applyBorder="1" applyAlignment="1" applyProtection="1">
      <alignment horizontal="center"/>
    </xf>
    <xf numFmtId="165" fontId="2" fillId="0" borderId="1" xfId="2" applyNumberFormat="1" applyFont="1" applyFill="1" applyBorder="1" applyAlignment="1" applyProtection="1">
      <alignment horizontal="center"/>
    </xf>
    <xf numFmtId="166" fontId="2" fillId="0" borderId="1" xfId="2" applyNumberFormat="1" applyFont="1" applyFill="1" applyBorder="1" applyAlignment="1" applyProtection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2" fillId="5" borderId="2" xfId="1" applyFont="1" applyFill="1" applyBorder="1" applyAlignment="1" applyProtection="1">
      <alignment horizontal="left" vertical="center"/>
    </xf>
    <xf numFmtId="0" fontId="2" fillId="2" borderId="2" xfId="1" applyFont="1" applyFill="1" applyBorder="1" applyAlignment="1" applyProtection="1">
      <alignment horizontal="left"/>
    </xf>
    <xf numFmtId="0" fontId="2" fillId="2" borderId="3" xfId="1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8" fillId="0" borderId="6" xfId="0" applyFont="1" applyBorder="1" applyAlignment="1" applyProtection="1">
      <alignment horizontal="left"/>
    </xf>
    <xf numFmtId="0" fontId="8" fillId="0" borderId="6" xfId="0" applyFont="1" applyBorder="1" applyAlignment="1" applyProtection="1">
      <alignment horizontal="center"/>
    </xf>
    <xf numFmtId="0" fontId="8" fillId="0" borderId="6" xfId="0" applyFont="1" applyBorder="1" applyProtection="1"/>
    <xf numFmtId="0" fontId="8" fillId="0" borderId="6" xfId="0" applyFont="1" applyBorder="1" applyAlignment="1" applyProtection="1"/>
    <xf numFmtId="0" fontId="8" fillId="0" borderId="5" xfId="0" applyFont="1" applyFill="1" applyBorder="1" applyAlignment="1" applyProtection="1">
      <alignment horizontal="center"/>
    </xf>
    <xf numFmtId="0" fontId="8" fillId="0" borderId="5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center"/>
    </xf>
    <xf numFmtId="0" fontId="8" fillId="0" borderId="5" xfId="0" applyFont="1" applyBorder="1" applyProtection="1"/>
    <xf numFmtId="0" fontId="8" fillId="0" borderId="5" xfId="0" applyFont="1" applyBorder="1" applyAlignment="1" applyProtection="1"/>
    <xf numFmtId="4" fontId="8" fillId="0" borderId="5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center"/>
    </xf>
    <xf numFmtId="0" fontId="8" fillId="0" borderId="5" xfId="0" applyFont="1" applyBorder="1" applyProtection="1">
      <protection locked="0"/>
    </xf>
    <xf numFmtId="0" fontId="8" fillId="0" borderId="7" xfId="0" applyFont="1" applyFill="1" applyBorder="1" applyAlignment="1" applyProtection="1">
      <alignment horizontal="center"/>
    </xf>
    <xf numFmtId="0" fontId="8" fillId="0" borderId="7" xfId="0" applyFont="1" applyBorder="1" applyAlignment="1" applyProtection="1">
      <alignment horizontal="left"/>
    </xf>
    <xf numFmtId="0" fontId="8" fillId="0" borderId="7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7" xfId="0" applyFont="1" applyBorder="1" applyAlignment="1" applyProtection="1"/>
    <xf numFmtId="4" fontId="8" fillId="0" borderId="7" xfId="0" applyNumberFormat="1" applyFont="1" applyBorder="1" applyAlignment="1" applyProtection="1">
      <alignment horizontal="center"/>
      <protection locked="0"/>
    </xf>
    <xf numFmtId="4" fontId="8" fillId="0" borderId="7" xfId="0" applyNumberFormat="1" applyFont="1" applyBorder="1" applyAlignment="1" applyProtection="1">
      <alignment horizontal="center"/>
    </xf>
    <xf numFmtId="0" fontId="8" fillId="0" borderId="7" xfId="0" applyFont="1" applyBorder="1" applyProtection="1">
      <protection locked="0"/>
    </xf>
    <xf numFmtId="4" fontId="2" fillId="2" borderId="1" xfId="2" applyNumberFormat="1" applyFont="1" applyFill="1" applyBorder="1" applyAlignment="1" applyProtection="1">
      <alignment horizontal="center"/>
      <protection locked="0"/>
    </xf>
  </cellXfs>
  <cellStyles count="10">
    <cellStyle name="A4 Small 210 x 297 mm" xfId="4"/>
    <cellStyle name="A4 Small 210 x 297 mm 2" xfId="3"/>
    <cellStyle name="Millares 2 2" xfId="2"/>
    <cellStyle name="Normal" xfId="0" builtinId="0"/>
    <cellStyle name="Normal 2" xfId="5"/>
    <cellStyle name="Normal 3" xfId="6"/>
    <cellStyle name="Normal 3 4" xfId="7"/>
    <cellStyle name="Normal 5" xfId="1"/>
    <cellStyle name="Registros" xfId="8"/>
    <cellStyle name="TableStyleLight1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11</xdr:col>
      <xdr:colOff>2600325</xdr:colOff>
      <xdr:row>4</xdr:row>
      <xdr:rowOff>116681</xdr:rowOff>
    </xdr:to>
    <xdr:sp macro="" textlink="">
      <xdr:nvSpPr>
        <xdr:cNvPr id="2" name="2 Rectángulo"/>
        <xdr:cNvSpPr/>
      </xdr:nvSpPr>
      <xdr:spPr>
        <a:xfrm>
          <a:off x="47625" y="28575"/>
          <a:ext cx="14954250" cy="96440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UY" sz="1100"/>
        </a:p>
      </xdr:txBody>
    </xdr:sp>
    <xdr:clientData/>
  </xdr:twoCellAnchor>
  <xdr:twoCellAnchor>
    <xdr:from>
      <xdr:col>4</xdr:col>
      <xdr:colOff>2295523</xdr:colOff>
      <xdr:row>1</xdr:row>
      <xdr:rowOff>90486</xdr:rowOff>
    </xdr:from>
    <xdr:to>
      <xdr:col>10</xdr:col>
      <xdr:colOff>323849</xdr:colOff>
      <xdr:row>3</xdr:row>
      <xdr:rowOff>71436</xdr:rowOff>
    </xdr:to>
    <xdr:sp macro="" textlink="">
      <xdr:nvSpPr>
        <xdr:cNvPr id="3" name="3 CuadroTexto"/>
        <xdr:cNvSpPr txBox="1"/>
      </xdr:nvSpPr>
      <xdr:spPr>
        <a:xfrm>
          <a:off x="5067298" y="309561"/>
          <a:ext cx="4800601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Y" sz="1200">
              <a:latin typeface="Calibri Light" pitchFamily="34" charset="0"/>
            </a:rPr>
            <a:t>Anexo II - Formulario de cotización |</a:t>
          </a:r>
          <a:r>
            <a:rPr lang="es-UY" sz="1200" baseline="0">
              <a:latin typeface="Calibri Light" pitchFamily="34" charset="0"/>
            </a:rPr>
            <a:t> CERÁMICA</a:t>
          </a:r>
        </a:p>
      </xdr:txBody>
    </xdr:sp>
    <xdr:clientData/>
  </xdr:twoCellAnchor>
  <xdr:twoCellAnchor>
    <xdr:from>
      <xdr:col>11</xdr:col>
      <xdr:colOff>619125</xdr:colOff>
      <xdr:row>0</xdr:row>
      <xdr:rowOff>142875</xdr:rowOff>
    </xdr:from>
    <xdr:to>
      <xdr:col>11</xdr:col>
      <xdr:colOff>2514599</xdr:colOff>
      <xdr:row>3</xdr:row>
      <xdr:rowOff>157162</xdr:rowOff>
    </xdr:to>
    <xdr:sp macro="" textlink="">
      <xdr:nvSpPr>
        <xdr:cNvPr id="4" name="CuadroTexto 3"/>
        <xdr:cNvSpPr txBox="1"/>
      </xdr:nvSpPr>
      <xdr:spPr>
        <a:xfrm>
          <a:off x="13020675" y="142875"/>
          <a:ext cx="1895474" cy="6715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Y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F-GFL-C02-02 </a:t>
          </a: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 1.4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de implementación: 27/08/2019</a:t>
          </a:r>
          <a:endParaRPr lang="es-UY" sz="800">
            <a:effectLst/>
          </a:endParaRPr>
        </a:p>
        <a:p>
          <a:r>
            <a:rPr lang="es-UY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Autorizado: MG-01</a:t>
          </a:r>
          <a:endParaRPr lang="es-UY" sz="800">
            <a:effectLst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147153</xdr:rowOff>
    </xdr:from>
    <xdr:to>
      <xdr:col>4</xdr:col>
      <xdr:colOff>1476374</xdr:colOff>
      <xdr:row>4</xdr:row>
      <xdr:rowOff>5907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7153"/>
          <a:ext cx="4267199" cy="735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E8" sqref="E8"/>
    </sheetView>
  </sheetViews>
  <sheetFormatPr baseColWidth="10" defaultColWidth="15.85546875" defaultRowHeight="12.75" x14ac:dyDescent="0.2"/>
  <cols>
    <col min="1" max="1" width="6" style="37" customWidth="1"/>
    <col min="2" max="2" width="13" style="14" customWidth="1"/>
    <col min="3" max="3" width="15.28515625" style="32" bestFit="1" customWidth="1"/>
    <col min="4" max="4" width="9.85546875" style="7" customWidth="1"/>
    <col min="5" max="5" width="51.28515625" style="7" bestFit="1" customWidth="1"/>
    <col min="6" max="6" width="7.140625" style="35" customWidth="1"/>
    <col min="7" max="7" width="7" style="32" customWidth="1"/>
    <col min="8" max="8" width="11.85546875" style="7" bestFit="1" customWidth="1"/>
    <col min="9" max="9" width="14.7109375" style="35" customWidth="1"/>
    <col min="10" max="10" width="13.5703125" style="32" customWidth="1"/>
    <col min="11" max="11" width="13" style="32" customWidth="1"/>
    <col min="12" max="12" width="41.85546875" style="7" customWidth="1"/>
    <col min="13" max="16384" width="15.85546875" style="7"/>
  </cols>
  <sheetData>
    <row r="1" spans="1:12" ht="17.25" customHeight="1" x14ac:dyDescent="0.2">
      <c r="I1" s="7"/>
    </row>
    <row r="2" spans="1:12" ht="17.25" customHeight="1" x14ac:dyDescent="0.2">
      <c r="I2" s="7"/>
    </row>
    <row r="3" spans="1:12" ht="17.25" customHeight="1" x14ac:dyDescent="0.2">
      <c r="I3" s="7"/>
    </row>
    <row r="4" spans="1:12" ht="17.25" customHeight="1" x14ac:dyDescent="0.2">
      <c r="I4" s="7"/>
    </row>
    <row r="5" spans="1:12" x14ac:dyDescent="0.2">
      <c r="A5" s="60"/>
      <c r="B5" s="31"/>
      <c r="C5" s="33"/>
      <c r="D5" s="8"/>
      <c r="E5" s="8"/>
      <c r="F5" s="8"/>
      <c r="G5" s="33"/>
      <c r="H5" s="8"/>
      <c r="I5" s="8"/>
      <c r="J5" s="33"/>
      <c r="K5" s="33"/>
    </row>
    <row r="6" spans="1:12" x14ac:dyDescent="0.2">
      <c r="A6" s="61"/>
      <c r="B6" s="51"/>
      <c r="D6" s="10" t="s">
        <v>5</v>
      </c>
      <c r="E6" s="11"/>
      <c r="F6" s="47" t="s">
        <v>9</v>
      </c>
      <c r="G6" s="12"/>
      <c r="I6" s="9"/>
      <c r="J6" s="45" t="s">
        <v>20</v>
      </c>
      <c r="K6" s="34"/>
    </row>
    <row r="7" spans="1:12" x14ac:dyDescent="0.2">
      <c r="A7" s="62"/>
      <c r="B7" s="19"/>
      <c r="D7" s="14"/>
      <c r="F7" s="48"/>
      <c r="G7" s="12"/>
      <c r="I7" s="13"/>
      <c r="J7" s="13"/>
      <c r="K7" s="15"/>
    </row>
    <row r="8" spans="1:12" x14ac:dyDescent="0.2">
      <c r="A8" s="63"/>
      <c r="B8" s="52"/>
      <c r="D8" s="68" t="s">
        <v>7</v>
      </c>
      <c r="E8" s="40"/>
      <c r="F8" s="35" t="s">
        <v>12</v>
      </c>
      <c r="G8" s="53"/>
      <c r="H8" s="42"/>
      <c r="I8" s="57"/>
      <c r="J8" s="14" t="s">
        <v>26</v>
      </c>
    </row>
    <row r="9" spans="1:12" x14ac:dyDescent="0.2">
      <c r="A9" s="64"/>
      <c r="B9" s="17"/>
      <c r="D9" s="14"/>
      <c r="E9" s="14"/>
      <c r="G9" s="12"/>
      <c r="I9" s="17"/>
    </row>
    <row r="10" spans="1:12" x14ac:dyDescent="0.2">
      <c r="A10" s="65"/>
      <c r="D10" s="68" t="s">
        <v>6</v>
      </c>
      <c r="E10" s="40"/>
      <c r="F10" s="35" t="s">
        <v>13</v>
      </c>
      <c r="G10" s="53"/>
      <c r="H10" s="42"/>
      <c r="I10" s="56"/>
      <c r="J10" s="14" t="s">
        <v>15</v>
      </c>
      <c r="K10" s="46"/>
      <c r="L10" s="40"/>
    </row>
    <row r="11" spans="1:12" x14ac:dyDescent="0.2">
      <c r="A11" s="62"/>
      <c r="D11" s="20"/>
      <c r="E11" s="14"/>
      <c r="F11" s="48"/>
      <c r="G11" s="12"/>
      <c r="I11" s="19"/>
      <c r="K11" s="15"/>
      <c r="L11" s="14"/>
    </row>
    <row r="12" spans="1:12" x14ac:dyDescent="0.2">
      <c r="D12" s="68" t="s">
        <v>33</v>
      </c>
      <c r="E12" s="44"/>
      <c r="F12" s="16" t="s">
        <v>22</v>
      </c>
      <c r="G12" s="53"/>
      <c r="H12" s="42"/>
      <c r="I12" s="42"/>
      <c r="J12" s="14" t="s">
        <v>21</v>
      </c>
      <c r="K12" s="46"/>
      <c r="L12" s="40"/>
    </row>
    <row r="13" spans="1:12" x14ac:dyDescent="0.2">
      <c r="D13" s="14"/>
      <c r="E13" s="14"/>
      <c r="F13" s="48"/>
      <c r="G13" s="12"/>
      <c r="I13" s="19"/>
      <c r="J13" s="14"/>
      <c r="L13" s="14"/>
    </row>
    <row r="14" spans="1:12" x14ac:dyDescent="0.2">
      <c r="D14" s="68" t="s">
        <v>8</v>
      </c>
      <c r="E14" s="41"/>
      <c r="F14" s="18" t="s">
        <v>14</v>
      </c>
      <c r="G14" s="54"/>
      <c r="H14" s="42"/>
      <c r="I14" s="55"/>
      <c r="J14" s="14" t="s">
        <v>16</v>
      </c>
      <c r="K14" s="46"/>
      <c r="L14" s="40"/>
    </row>
    <row r="15" spans="1:12" x14ac:dyDescent="0.2">
      <c r="D15" s="14"/>
      <c r="E15" s="14"/>
      <c r="F15" s="49"/>
      <c r="G15" s="12"/>
      <c r="I15" s="19"/>
      <c r="J15" s="20"/>
      <c r="L15" s="14"/>
    </row>
    <row r="16" spans="1:12" x14ac:dyDescent="0.2">
      <c r="D16" s="68" t="s">
        <v>11</v>
      </c>
      <c r="E16" s="44"/>
      <c r="F16" s="35" t="s">
        <v>11</v>
      </c>
      <c r="G16" s="54"/>
      <c r="H16" s="44"/>
      <c r="I16" s="55"/>
      <c r="J16" s="20" t="s">
        <v>10</v>
      </c>
      <c r="K16" s="46"/>
      <c r="L16" s="40"/>
    </row>
    <row r="17" spans="1:12" x14ac:dyDescent="0.2">
      <c r="D17" s="20"/>
      <c r="E17" s="20"/>
      <c r="G17" s="12"/>
      <c r="H17" s="13"/>
      <c r="I17" s="13"/>
      <c r="J17" s="19"/>
    </row>
    <row r="18" spans="1:12" x14ac:dyDescent="0.2">
      <c r="D18" s="68" t="s">
        <v>14</v>
      </c>
      <c r="E18" s="41"/>
      <c r="F18" s="35" t="s">
        <v>23</v>
      </c>
      <c r="G18" s="69"/>
      <c r="H18" s="13"/>
      <c r="I18" s="91"/>
      <c r="J18" s="19"/>
    </row>
    <row r="19" spans="1:12" x14ac:dyDescent="0.2">
      <c r="A19" s="66"/>
      <c r="B19" s="20"/>
      <c r="C19" s="22"/>
      <c r="D19" s="12"/>
      <c r="E19" s="14"/>
      <c r="H19" s="13"/>
      <c r="I19" s="23"/>
      <c r="J19" s="19"/>
      <c r="K19" s="22"/>
    </row>
    <row r="20" spans="1:12" x14ac:dyDescent="0.2">
      <c r="A20" s="66"/>
      <c r="B20" s="20"/>
      <c r="C20" s="22"/>
      <c r="D20" s="12"/>
      <c r="E20" s="21"/>
      <c r="F20" s="48"/>
      <c r="G20" s="24"/>
      <c r="H20" s="13"/>
      <c r="I20" s="23"/>
      <c r="J20" s="19"/>
      <c r="K20" s="15"/>
    </row>
    <row r="21" spans="1:12" ht="25.5" x14ac:dyDescent="0.2">
      <c r="A21" s="1" t="s">
        <v>0</v>
      </c>
      <c r="B21" s="1" t="s">
        <v>24</v>
      </c>
      <c r="C21" s="1" t="s">
        <v>17</v>
      </c>
      <c r="D21" s="6" t="s">
        <v>18</v>
      </c>
      <c r="E21" s="1" t="s">
        <v>30</v>
      </c>
      <c r="F21" s="50" t="s">
        <v>29</v>
      </c>
      <c r="G21" s="2" t="s">
        <v>1</v>
      </c>
      <c r="H21" s="2" t="s">
        <v>25</v>
      </c>
      <c r="I21" s="36" t="s">
        <v>19</v>
      </c>
      <c r="J21" s="4" t="s">
        <v>2</v>
      </c>
      <c r="K21" s="3" t="s">
        <v>3</v>
      </c>
      <c r="L21" s="5" t="s">
        <v>4</v>
      </c>
    </row>
    <row r="22" spans="1:12" x14ac:dyDescent="0.2">
      <c r="A22" s="67" t="s">
        <v>35</v>
      </c>
      <c r="B22" s="58"/>
      <c r="C22" s="25"/>
      <c r="D22" s="26"/>
      <c r="E22" s="25"/>
      <c r="F22" s="27"/>
      <c r="G22" s="28"/>
      <c r="H22" s="28"/>
      <c r="I22" s="43"/>
      <c r="J22" s="30"/>
      <c r="K22" s="29"/>
      <c r="L22" s="59"/>
    </row>
    <row r="23" spans="1:12" x14ac:dyDescent="0.2">
      <c r="A23" s="75"/>
      <c r="B23" s="76" t="s">
        <v>34</v>
      </c>
      <c r="C23" s="77" t="s">
        <v>36</v>
      </c>
      <c r="D23" s="77" t="s">
        <v>37</v>
      </c>
      <c r="E23" s="78" t="s">
        <v>38</v>
      </c>
      <c r="F23" s="79" t="s">
        <v>32</v>
      </c>
      <c r="G23" s="77">
        <v>150</v>
      </c>
      <c r="H23" s="77" t="s">
        <v>31</v>
      </c>
      <c r="I23" s="80"/>
      <c r="J23" s="81">
        <f t="shared" ref="J23" si="0">+I23*0.22</f>
        <v>0</v>
      </c>
      <c r="K23" s="81">
        <f t="shared" ref="K23" si="1">+(I23+J23)*G23</f>
        <v>0</v>
      </c>
      <c r="L23" s="82"/>
    </row>
    <row r="24" spans="1:12" x14ac:dyDescent="0.2">
      <c r="A24" s="75">
        <v>1</v>
      </c>
      <c r="B24" s="76" t="s">
        <v>34</v>
      </c>
      <c r="C24" s="77" t="s">
        <v>36</v>
      </c>
      <c r="D24" s="77" t="s">
        <v>39</v>
      </c>
      <c r="E24" s="78" t="s">
        <v>40</v>
      </c>
      <c r="F24" s="79" t="s">
        <v>32</v>
      </c>
      <c r="G24" s="77">
        <v>20</v>
      </c>
      <c r="H24" s="77" t="s">
        <v>31</v>
      </c>
      <c r="I24" s="80"/>
      <c r="J24" s="81">
        <f t="shared" ref="J24:J29" si="2">+I24*0.22</f>
        <v>0</v>
      </c>
      <c r="K24" s="81">
        <f t="shared" ref="K24:K29" si="3">+(I24+J24)*G24</f>
        <v>0</v>
      </c>
      <c r="L24" s="82"/>
    </row>
    <row r="25" spans="1:12" x14ac:dyDescent="0.2">
      <c r="A25" s="83">
        <v>2</v>
      </c>
      <c r="B25" s="84" t="s">
        <v>34</v>
      </c>
      <c r="C25" s="85" t="s">
        <v>36</v>
      </c>
      <c r="D25" s="85" t="s">
        <v>41</v>
      </c>
      <c r="E25" s="86" t="s">
        <v>42</v>
      </c>
      <c r="F25" s="87" t="s">
        <v>32</v>
      </c>
      <c r="G25" s="85">
        <v>200</v>
      </c>
      <c r="H25" s="85" t="s">
        <v>31</v>
      </c>
      <c r="I25" s="88"/>
      <c r="J25" s="89">
        <f t="shared" si="2"/>
        <v>0</v>
      </c>
      <c r="K25" s="89">
        <f t="shared" si="3"/>
        <v>0</v>
      </c>
      <c r="L25" s="90"/>
    </row>
    <row r="26" spans="1:12" x14ac:dyDescent="0.2">
      <c r="A26" s="75">
        <v>3</v>
      </c>
      <c r="B26" s="84" t="s">
        <v>34</v>
      </c>
      <c r="C26" s="85" t="s">
        <v>36</v>
      </c>
      <c r="D26" s="85" t="s">
        <v>43</v>
      </c>
      <c r="E26" s="86" t="s">
        <v>44</v>
      </c>
      <c r="F26" s="87" t="s">
        <v>45</v>
      </c>
      <c r="G26" s="85">
        <v>500</v>
      </c>
      <c r="H26" s="85" t="s">
        <v>31</v>
      </c>
      <c r="I26" s="88"/>
      <c r="J26" s="89">
        <f t="shared" si="2"/>
        <v>0</v>
      </c>
      <c r="K26" s="89">
        <f t="shared" si="3"/>
        <v>0</v>
      </c>
      <c r="L26" s="90"/>
    </row>
    <row r="27" spans="1:12" x14ac:dyDescent="0.2">
      <c r="A27" s="83">
        <v>4</v>
      </c>
      <c r="B27" s="84" t="s">
        <v>34</v>
      </c>
      <c r="C27" s="85" t="s">
        <v>36</v>
      </c>
      <c r="D27" s="85" t="s">
        <v>46</v>
      </c>
      <c r="E27" s="86" t="s">
        <v>47</v>
      </c>
      <c r="F27" s="87" t="s">
        <v>45</v>
      </c>
      <c r="G27" s="85">
        <v>500</v>
      </c>
      <c r="H27" s="85" t="s">
        <v>31</v>
      </c>
      <c r="I27" s="88"/>
      <c r="J27" s="89">
        <f t="shared" si="2"/>
        <v>0</v>
      </c>
      <c r="K27" s="89">
        <f t="shared" si="3"/>
        <v>0</v>
      </c>
      <c r="L27" s="90"/>
    </row>
    <row r="28" spans="1:12" x14ac:dyDescent="0.2">
      <c r="A28" s="75">
        <v>5</v>
      </c>
      <c r="B28" s="84" t="s">
        <v>34</v>
      </c>
      <c r="C28" s="85" t="s">
        <v>36</v>
      </c>
      <c r="D28" s="85" t="s">
        <v>48</v>
      </c>
      <c r="E28" s="86" t="s">
        <v>49</v>
      </c>
      <c r="F28" s="87" t="s">
        <v>50</v>
      </c>
      <c r="G28" s="85">
        <v>2500</v>
      </c>
      <c r="H28" s="85" t="s">
        <v>31</v>
      </c>
      <c r="I28" s="88"/>
      <c r="J28" s="89">
        <f t="shared" si="2"/>
        <v>0</v>
      </c>
      <c r="K28" s="89">
        <f t="shared" si="3"/>
        <v>0</v>
      </c>
      <c r="L28" s="90"/>
    </row>
    <row r="29" spans="1:12" x14ac:dyDescent="0.2">
      <c r="A29" s="83">
        <v>6</v>
      </c>
      <c r="B29" s="84" t="s">
        <v>34</v>
      </c>
      <c r="C29" s="85" t="s">
        <v>36</v>
      </c>
      <c r="D29" s="85" t="s">
        <v>51</v>
      </c>
      <c r="E29" s="86" t="s">
        <v>52</v>
      </c>
      <c r="F29" s="87" t="s">
        <v>50</v>
      </c>
      <c r="G29" s="85">
        <v>4500</v>
      </c>
      <c r="H29" s="85" t="s">
        <v>31</v>
      </c>
      <c r="I29" s="88"/>
      <c r="J29" s="89">
        <f t="shared" si="2"/>
        <v>0</v>
      </c>
      <c r="K29" s="89">
        <f t="shared" si="3"/>
        <v>0</v>
      </c>
      <c r="L29" s="90"/>
    </row>
    <row r="30" spans="1:12" x14ac:dyDescent="0.2">
      <c r="A30" s="70"/>
      <c r="B30" s="71"/>
      <c r="C30" s="72"/>
      <c r="D30" s="73"/>
      <c r="E30" s="73"/>
      <c r="F30" s="74"/>
      <c r="G30" s="72"/>
      <c r="H30" s="73"/>
      <c r="I30" s="74"/>
      <c r="J30" s="72"/>
      <c r="K30" s="72"/>
      <c r="L30" s="73"/>
    </row>
    <row r="32" spans="1:12" x14ac:dyDescent="0.2">
      <c r="I32" s="38" t="s">
        <v>27</v>
      </c>
      <c r="J32" s="38" t="s">
        <v>28</v>
      </c>
    </row>
    <row r="33" spans="9:10" ht="25.5" x14ac:dyDescent="0.2">
      <c r="I33" s="39" t="s">
        <v>53</v>
      </c>
      <c r="J33" s="39" t="s">
        <v>54</v>
      </c>
    </row>
  </sheetData>
  <sheetProtection algorithmName="SHA-512" hashValue="SBIJDtNjWZ4935vNCeg6w99ffNu/GPk6tQKE3Elx0l1EM4jgBrXQD/V5YfMrnCw8nItXDd0kewllfx0G/qQZRA==" saltValue="I+XXRfY4VCPRYeJugwqmRA==" spinCount="100000" sheet="1" objects="1"/>
  <autoFilter ref="A21:L22"/>
  <sortState ref="D198:G207">
    <sortCondition ref="E198:E207"/>
  </sortState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:D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mgimenez</dc:creator>
  <cp:lastModifiedBy>mcaramelo</cp:lastModifiedBy>
  <cp:lastPrinted>2021-09-28T13:03:46Z</cp:lastPrinted>
  <dcterms:created xsi:type="dcterms:W3CDTF">2019-08-27T18:47:03Z</dcterms:created>
  <dcterms:modified xsi:type="dcterms:W3CDTF">2022-08-24T12:52:17Z</dcterms:modified>
</cp:coreProperties>
</file>