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ÁRDIDOS Y MAMPUESTOS- SALTO\Anexos\"/>
    </mc:Choice>
  </mc:AlternateContent>
  <bookViews>
    <workbookView xWindow="0" yWindow="0" windowWidth="20490" windowHeight="7050"/>
  </bookViews>
  <sheets>
    <sheet name="ANEXO II" sheetId="2" r:id="rId1"/>
    <sheet name="Hoja1" sheetId="3" r:id="rId2"/>
  </sheets>
  <definedNames>
    <definedName name="_xlnm._FilterDatabase" localSheetId="0" hidden="1">'ANEXO II'!$A$21:$L$26</definedName>
    <definedName name="_xlnm.Print_Area" localSheetId="0">'ANEXO II'!$A$1:$L$27</definedName>
  </definedNames>
  <calcPr calcId="162913"/>
</workbook>
</file>

<file path=xl/calcChain.xml><?xml version="1.0" encoding="utf-8"?>
<calcChain xmlns="http://schemas.openxmlformats.org/spreadsheetml/2006/main">
  <c r="J25" i="2" l="1"/>
  <c r="K25" i="2" s="1"/>
  <c r="J26" i="2"/>
  <c r="K26" i="2" s="1"/>
  <c r="J24" i="2" l="1"/>
  <c r="K24" i="2" s="1"/>
  <c r="J23" i="2"/>
  <c r="K23" i="2" s="1"/>
</calcChain>
</file>

<file path=xl/sharedStrings.xml><?xml version="1.0" encoding="utf-8"?>
<sst xmlns="http://schemas.openxmlformats.org/spreadsheetml/2006/main" count="59" uniqueCount="44">
  <si>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</si>
  <si>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</si>
  <si>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</si>
  <si>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</si>
  <si>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</si>
  <si>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</si>
  <si>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</si>
  <si>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</si>
  <si>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</si>
  <si>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</si>
  <si>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</si>
  <si>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</si>
  <si>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</si>
  <si>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</si>
  <si>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</si>
  <si>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</si>
  <si>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</si>
  <si>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</si>
  <si>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</si>
  <si>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</si>
  <si>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</si>
  <si>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</si>
  <si>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</si>
  <si>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</si>
  <si>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</si>
  <si>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</si>
  <si>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</si>
  <si>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</si>
  <si>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</si>
  <si>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</si>
  <si>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</si>
  <si>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</si>
  <si>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</si>
  <si>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</si>
  <si>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</si>
  <si>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351.008</t>
  </si>
  <si>
    <t>Tosca gruesa (libre de tierra negra)</t>
  </si>
  <si>
    <t>VP-01 26/12/2022</t>
  </si>
  <si>
    <t>MP-01 26/12/2022</t>
  </si>
  <si>
    <t>Salto</t>
  </si>
  <si>
    <t>Arena Fina</t>
  </si>
  <si>
    <t>351.005</t>
  </si>
  <si>
    <t>Balasto Natural</t>
  </si>
  <si>
    <t>Pedregullo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</si>
</sst>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  <numFmt numFmtId="170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170" fontId="9" fillId="0" borderId="0" applyFont="0" applyFill="0" applyBorder="0" applyAlignment="0" applyProtection="0"/>
  </cellStyleXfs>
  <cellXfs count="83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  <xf numFmtId="3" fontId="8" fillId="0" borderId="5" xfId="0" applyNumberFormat="1" applyFont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  <protection locked="0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SALTO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147153</xdr:rowOff>
    </xdr:from>
    <xdr:to>
      <xdr:col>4</xdr:col>
      <xdr:colOff>1381124</xdr:colOff>
      <xdr:row>4</xdr:row>
      <xdr:rowOff>5907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53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0"/>
  <sheetViews>
    <sheetView tabSelected="1" topLeftCell="F7" zoomScaleNormal="100" workbookViewId="0">
      <selection activeCell="L16" sqref="L16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5.8554687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1"/>
      <c r="D8" s="65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6"/>
      <c r="K9" s="31"/>
      <c r="L9" s="28"/>
    </row>
    <row r="10" spans="1:12" x14ac:dyDescent="0.2">
      <c r="A10" s="45"/>
      <c r="D10" s="65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77"/>
      <c r="L11" s="26"/>
    </row>
    <row r="12" spans="1:12" x14ac:dyDescent="0.2">
      <c r="D12" s="65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5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5" t="s">
        <v>11</v>
      </c>
      <c r="E16" s="29"/>
      <c r="F16" s="22" t="s">
        <v>11</v>
      </c>
      <c r="G16" s="78"/>
      <c r="H16" s="79"/>
      <c r="I16" s="80"/>
      <c r="J16" s="13" t="s">
        <v>10</v>
      </c>
      <c r="K16" s="31"/>
      <c r="L16" s="26"/>
    </row>
    <row r="17" spans="1:12" x14ac:dyDescent="0.2">
      <c r="D17" s="13"/>
      <c r="E17" s="75"/>
      <c r="G17" s="82"/>
      <c r="H17" s="74"/>
      <c r="I17" s="74"/>
      <c r="J17" s="12"/>
      <c r="K17" s="31"/>
      <c r="L17" s="28"/>
    </row>
    <row r="18" spans="1:12" x14ac:dyDescent="0.2">
      <c r="D18" s="65" t="s">
        <v>14</v>
      </c>
      <c r="E18" s="27"/>
      <c r="F18" s="22" t="s">
        <v>23</v>
      </c>
      <c r="G18" s="66"/>
      <c r="H18" s="74"/>
      <c r="I18" s="74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2"/>
      <c r="C22" s="56"/>
      <c r="D22" s="56"/>
      <c r="E22" s="56"/>
      <c r="F22" s="57"/>
      <c r="G22" s="58"/>
      <c r="H22" s="58"/>
      <c r="I22" s="69"/>
      <c r="J22" s="59"/>
      <c r="K22" s="60"/>
      <c r="L22" s="70"/>
    </row>
    <row r="23" spans="1:12" x14ac:dyDescent="0.2">
      <c r="A23" s="61">
        <v>1</v>
      </c>
      <c r="B23" s="63" t="s">
        <v>39</v>
      </c>
      <c r="C23" s="62" t="s">
        <v>33</v>
      </c>
      <c r="D23" s="81">
        <v>351001</v>
      </c>
      <c r="E23" s="62" t="s">
        <v>40</v>
      </c>
      <c r="F23" s="63" t="s">
        <v>34</v>
      </c>
      <c r="G23" s="63">
        <v>50</v>
      </c>
      <c r="H23" s="63" t="s">
        <v>31</v>
      </c>
      <c r="I23" s="67"/>
      <c r="J23" s="64">
        <f t="shared" ref="J23" si="0">+I23*0.22</f>
        <v>0</v>
      </c>
      <c r="K23" s="64">
        <f t="shared" ref="K23" si="1">+(I23+J23)*G23</f>
        <v>0</v>
      </c>
      <c r="L23" s="68"/>
    </row>
    <row r="24" spans="1:12" x14ac:dyDescent="0.2">
      <c r="A24" s="61">
        <v>2</v>
      </c>
      <c r="B24" s="63" t="s">
        <v>39</v>
      </c>
      <c r="C24" s="62" t="s">
        <v>33</v>
      </c>
      <c r="D24" s="81" t="s">
        <v>41</v>
      </c>
      <c r="E24" s="62" t="s">
        <v>42</v>
      </c>
      <c r="F24" s="63" t="s">
        <v>34</v>
      </c>
      <c r="G24" s="63">
        <v>400</v>
      </c>
      <c r="H24" s="63" t="s">
        <v>31</v>
      </c>
      <c r="I24" s="67"/>
      <c r="J24" s="64">
        <f t="shared" ref="J24" si="2">+I24*0.22</f>
        <v>0</v>
      </c>
      <c r="K24" s="64">
        <f t="shared" ref="K24" si="3">+(I24+J24)*G24</f>
        <v>0</v>
      </c>
      <c r="L24" s="68"/>
    </row>
    <row r="25" spans="1:12" x14ac:dyDescent="0.2">
      <c r="A25" s="73">
        <v>3</v>
      </c>
      <c r="B25" s="63" t="s">
        <v>39</v>
      </c>
      <c r="C25" s="62" t="s">
        <v>33</v>
      </c>
      <c r="D25" s="81">
        <v>351007</v>
      </c>
      <c r="E25" s="62" t="s">
        <v>43</v>
      </c>
      <c r="F25" s="63" t="s">
        <v>34</v>
      </c>
      <c r="G25" s="63">
        <v>200</v>
      </c>
      <c r="H25" s="63" t="s">
        <v>31</v>
      </c>
      <c r="I25" s="67"/>
      <c r="J25" s="64">
        <f>+I25*0.22</f>
        <v>0</v>
      </c>
      <c r="K25" s="64">
        <f t="shared" ref="K25:K26" si="4">+(I25+J25)*G25</f>
        <v>0</v>
      </c>
      <c r="L25" s="68"/>
    </row>
    <row r="26" spans="1:12" x14ac:dyDescent="0.2">
      <c r="A26" s="73">
        <v>4</v>
      </c>
      <c r="B26" s="63" t="s">
        <v>39</v>
      </c>
      <c r="C26" s="62" t="s">
        <v>33</v>
      </c>
      <c r="D26" s="81" t="s">
        <v>35</v>
      </c>
      <c r="E26" s="62" t="s">
        <v>36</v>
      </c>
      <c r="F26" s="63" t="s">
        <v>34</v>
      </c>
      <c r="G26" s="63">
        <v>200</v>
      </c>
      <c r="H26" s="63" t="s">
        <v>31</v>
      </c>
      <c r="I26" s="67"/>
      <c r="J26" s="64">
        <f t="shared" ref="J26" si="5">+I26*0.22</f>
        <v>0</v>
      </c>
      <c r="K26" s="64">
        <f t="shared" si="4"/>
        <v>0</v>
      </c>
      <c r="L26" s="68"/>
    </row>
    <row r="27" spans="1:12" x14ac:dyDescent="0.2">
      <c r="J27" s="1"/>
      <c r="K27" s="1"/>
    </row>
    <row r="28" spans="1:12" x14ac:dyDescent="0.2">
      <c r="J28" s="24" t="s">
        <v>27</v>
      </c>
      <c r="K28" s="24" t="s">
        <v>28</v>
      </c>
    </row>
    <row r="29" spans="1:12" ht="25.5" x14ac:dyDescent="0.2">
      <c r="J29" s="25" t="s">
        <v>37</v>
      </c>
      <c r="K29" s="25" t="s">
        <v>38</v>
      </c>
    </row>
    <row r="30" spans="1:12" x14ac:dyDescent="0.2">
      <c r="K30" s="1"/>
    </row>
  </sheetData>
  <sheetProtection algorithmName="SHA-512" hashValue="nnw5pJpwiQeHdRYyBB+yaEw1zMnGUBGtjn4wZ2rbl/nqZvR5QIJwDOfAhIDCYWiTe6LH/Ul8Yfxd++qQbtxsPg==" saltValue="2lsnpTTkTym1PhwMq9bPnw==" spinCount="100000" sheet="1" autoFilter="0"/>
  <autoFilter ref="A21:L26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2022-11-18T13:47:23Z</cp:lastPrinted>
  <dcterms:created xsi:type="dcterms:W3CDTF">2019-08-27T18:47:03Z</dcterms:created>
  <dcterms:modified xsi:type="dcterms:W3CDTF">2022-12-26T18:39:25Z</dcterms:modified>
</cp:coreProperties>
</file>