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Compras\COMPRAS.2023\Documentos de Compra 2023\02. FEB\01. CANASTAS ARTIGAS\Anexos\"/>
    </mc:Choice>
  </mc:AlternateContent>
  <bookViews>
    <workbookView xWindow="0" yWindow="0" windowWidth="28800" windowHeight="12330"/>
  </bookViews>
  <sheets>
    <sheet name="ANEXO II" sheetId="2" r:id="rId1"/>
    <sheet name="Hoja1" sheetId="3" r:id="rId2"/>
  </sheets>
  <definedNames>
    <definedName name="_xlnm._FilterDatabase" localSheetId="0" hidden="1">'ANEXO II'!$A$21:$L$233</definedName>
    <definedName name="_xlnm.Print_Area" localSheetId="0">'ANEXO II'!$A$1:$L$237</definedName>
  </definedNames>
  <calcPr calcId="162913"/>
</workbook>
</file>

<file path=xl/calcChain.xml><?xml version="1.0" encoding="utf-8"?>
<calcChain xmlns="http://schemas.openxmlformats.org/spreadsheetml/2006/main">
  <c r="J233" i="2" l="1"/>
  <c r="K233" i="2" s="1"/>
  <c r="J232" i="2"/>
  <c r="K232" i="2" s="1"/>
  <c r="J231" i="2"/>
  <c r="K231" i="2" s="1"/>
  <c r="J230" i="2"/>
  <c r="K230" i="2" s="1"/>
  <c r="J229" i="2"/>
  <c r="K229" i="2" s="1"/>
  <c r="J228" i="2"/>
  <c r="K228" i="2" s="1"/>
  <c r="J227" i="2"/>
  <c r="K227" i="2" s="1"/>
  <c r="J226" i="2"/>
  <c r="K226" i="2" s="1"/>
  <c r="J225" i="2"/>
  <c r="K225" i="2" s="1"/>
  <c r="J224" i="2"/>
  <c r="K224" i="2" s="1"/>
  <c r="J223" i="2"/>
  <c r="K223" i="2" s="1"/>
  <c r="J222" i="2"/>
  <c r="K222" i="2" s="1"/>
  <c r="J220" i="2"/>
  <c r="K220" i="2" s="1"/>
  <c r="J219" i="2"/>
  <c r="K219" i="2" s="1"/>
  <c r="K218" i="2"/>
  <c r="J218" i="2"/>
  <c r="J217" i="2"/>
  <c r="K217" i="2" s="1"/>
  <c r="J216" i="2"/>
  <c r="K216" i="2" s="1"/>
  <c r="J215" i="2"/>
  <c r="K215" i="2" s="1"/>
  <c r="J214" i="2"/>
  <c r="K214" i="2" s="1"/>
  <c r="K213" i="2"/>
  <c r="J213" i="2"/>
  <c r="J212" i="2"/>
  <c r="K212" i="2" s="1"/>
  <c r="J211" i="2"/>
  <c r="K211" i="2" s="1"/>
  <c r="J210" i="2"/>
  <c r="K210" i="2" s="1"/>
  <c r="J209" i="2"/>
  <c r="K209" i="2" s="1"/>
  <c r="J208" i="2"/>
  <c r="K208" i="2" s="1"/>
  <c r="J207" i="2"/>
  <c r="K207" i="2" s="1"/>
  <c r="J206" i="2"/>
  <c r="K206" i="2" s="1"/>
  <c r="J205" i="2"/>
  <c r="K205" i="2" s="1"/>
  <c r="J204" i="2"/>
  <c r="K204" i="2" s="1"/>
  <c r="J203" i="2"/>
  <c r="K203" i="2" s="1"/>
  <c r="J202" i="2"/>
  <c r="K202" i="2" s="1"/>
  <c r="J201" i="2"/>
  <c r="K201" i="2" s="1"/>
  <c r="K200" i="2"/>
  <c r="J200" i="2"/>
  <c r="J199" i="2"/>
  <c r="K199" i="2" s="1"/>
  <c r="J198" i="2"/>
  <c r="K198" i="2" s="1"/>
  <c r="J197" i="2"/>
  <c r="K197" i="2" s="1"/>
  <c r="J196" i="2"/>
  <c r="K196" i="2" s="1"/>
  <c r="J195" i="2"/>
  <c r="K195" i="2" s="1"/>
  <c r="J194" i="2"/>
  <c r="K194" i="2" s="1"/>
  <c r="J193" i="2"/>
  <c r="K193" i="2" s="1"/>
  <c r="J192" i="2"/>
  <c r="K192" i="2" s="1"/>
  <c r="J191" i="2"/>
  <c r="K191" i="2" s="1"/>
  <c r="J190" i="2"/>
  <c r="K190" i="2" s="1"/>
  <c r="J189" i="2"/>
  <c r="K189" i="2" s="1"/>
  <c r="J188" i="2"/>
  <c r="K188" i="2" s="1"/>
  <c r="J186" i="2"/>
  <c r="K186" i="2" s="1"/>
  <c r="J185" i="2"/>
  <c r="K185" i="2" s="1"/>
  <c r="J184" i="2"/>
  <c r="K184" i="2" s="1"/>
  <c r="J183" i="2"/>
  <c r="K183" i="2" s="1"/>
  <c r="J182" i="2"/>
  <c r="K182" i="2" s="1"/>
  <c r="K181" i="2"/>
  <c r="J181" i="2"/>
  <c r="J179" i="2"/>
  <c r="K179" i="2" s="1"/>
  <c r="J178" i="2"/>
  <c r="K178" i="2" s="1"/>
  <c r="J177" i="2"/>
  <c r="K177" i="2" s="1"/>
  <c r="J175" i="2"/>
  <c r="K175" i="2" s="1"/>
  <c r="J173" i="2"/>
  <c r="K173" i="2" s="1"/>
  <c r="J172" i="2"/>
  <c r="K172" i="2" s="1"/>
  <c r="J171" i="2"/>
  <c r="K171" i="2" s="1"/>
  <c r="J170" i="2"/>
  <c r="K170" i="2" s="1"/>
  <c r="J168" i="2"/>
  <c r="K168" i="2" s="1"/>
  <c r="J166" i="2"/>
  <c r="K166" i="2" s="1"/>
  <c r="J165" i="2"/>
  <c r="K165" i="2" s="1"/>
  <c r="J164" i="2"/>
  <c r="K164" i="2" s="1"/>
  <c r="J163" i="2"/>
  <c r="K163" i="2" s="1"/>
  <c r="J162" i="2"/>
  <c r="K162" i="2" s="1"/>
  <c r="J161" i="2"/>
  <c r="K161" i="2" s="1"/>
  <c r="J159" i="2"/>
  <c r="K159" i="2" s="1"/>
  <c r="J158" i="2"/>
  <c r="K158" i="2" s="1"/>
  <c r="K157" i="2"/>
  <c r="J157" i="2"/>
  <c r="J155" i="2"/>
  <c r="K155" i="2" s="1"/>
  <c r="J154" i="2"/>
  <c r="K154" i="2" s="1"/>
  <c r="J153" i="2"/>
  <c r="K153" i="2" s="1"/>
  <c r="J152" i="2"/>
  <c r="K152" i="2" s="1"/>
  <c r="J151" i="2"/>
  <c r="K151" i="2" s="1"/>
  <c r="J150" i="2"/>
  <c r="K150" i="2" s="1"/>
  <c r="J149" i="2"/>
  <c r="K149" i="2" s="1"/>
  <c r="J148" i="2"/>
  <c r="K148" i="2" s="1"/>
  <c r="J147" i="2"/>
  <c r="K147" i="2" s="1"/>
  <c r="J146" i="2"/>
  <c r="K146" i="2" s="1"/>
  <c r="J145" i="2"/>
  <c r="K145" i="2" s="1"/>
  <c r="J144" i="2"/>
  <c r="K144" i="2" s="1"/>
  <c r="J143" i="2"/>
  <c r="K143" i="2" s="1"/>
  <c r="J142" i="2"/>
  <c r="K142" i="2" s="1"/>
  <c r="J141" i="2"/>
  <c r="K141" i="2" s="1"/>
  <c r="J140" i="2"/>
  <c r="K140" i="2" s="1"/>
  <c r="J139" i="2"/>
  <c r="K139" i="2" s="1"/>
  <c r="J138" i="2"/>
  <c r="K138" i="2" s="1"/>
  <c r="J137" i="2"/>
  <c r="K137" i="2" s="1"/>
  <c r="J136" i="2"/>
  <c r="K136" i="2" s="1"/>
  <c r="J135" i="2"/>
  <c r="K135" i="2" s="1"/>
  <c r="J134" i="2"/>
  <c r="K134" i="2" s="1"/>
  <c r="J133" i="2"/>
  <c r="K133" i="2" s="1"/>
  <c r="J132" i="2"/>
  <c r="K132" i="2" s="1"/>
  <c r="J131" i="2"/>
  <c r="K131" i="2" s="1"/>
  <c r="J130" i="2"/>
  <c r="K130" i="2" s="1"/>
  <c r="J129" i="2"/>
  <c r="K129" i="2" s="1"/>
  <c r="J128" i="2"/>
  <c r="K128" i="2" s="1"/>
  <c r="J127" i="2"/>
  <c r="K127" i="2" s="1"/>
  <c r="J126" i="2"/>
  <c r="K126" i="2" s="1"/>
  <c r="J125" i="2"/>
  <c r="K125" i="2" s="1"/>
  <c r="J124" i="2"/>
  <c r="K124" i="2" s="1"/>
  <c r="J123" i="2"/>
  <c r="K123" i="2" s="1"/>
  <c r="J122" i="2"/>
  <c r="K122" i="2" s="1"/>
  <c r="J121" i="2"/>
  <c r="K121" i="2" s="1"/>
  <c r="K120" i="2"/>
  <c r="J120" i="2"/>
  <c r="J119" i="2"/>
  <c r="K119" i="2" s="1"/>
  <c r="J118" i="2"/>
  <c r="K118" i="2" s="1"/>
  <c r="J117" i="2"/>
  <c r="K117" i="2" s="1"/>
  <c r="J116" i="2"/>
  <c r="K116" i="2" s="1"/>
  <c r="J114" i="2"/>
  <c r="K114" i="2" s="1"/>
  <c r="J113" i="2"/>
  <c r="K113" i="2" s="1"/>
  <c r="J112" i="2"/>
  <c r="K112" i="2" s="1"/>
  <c r="J111" i="2"/>
  <c r="K111" i="2" s="1"/>
  <c r="J110" i="2"/>
  <c r="K110" i="2" s="1"/>
  <c r="J109" i="2"/>
  <c r="K109" i="2" s="1"/>
  <c r="J108" i="2"/>
  <c r="K108" i="2" s="1"/>
  <c r="J107" i="2"/>
  <c r="K107" i="2" s="1"/>
  <c r="J106" i="2"/>
  <c r="K106" i="2" s="1"/>
  <c r="J105" i="2"/>
  <c r="K105" i="2" s="1"/>
  <c r="J104" i="2"/>
  <c r="K104" i="2" s="1"/>
  <c r="J103" i="2"/>
  <c r="K103" i="2" s="1"/>
  <c r="J102" i="2"/>
  <c r="K102" i="2" s="1"/>
  <c r="J101" i="2"/>
  <c r="K101" i="2" s="1"/>
  <c r="J100" i="2"/>
  <c r="K100" i="2" s="1"/>
  <c r="J99" i="2"/>
  <c r="K99" i="2" s="1"/>
  <c r="J98" i="2"/>
  <c r="K98" i="2" s="1"/>
  <c r="J96" i="2"/>
  <c r="K96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4" i="2"/>
  <c r="K84" i="2" s="1"/>
  <c r="J83" i="2"/>
  <c r="K83" i="2" s="1"/>
  <c r="J82" i="2"/>
  <c r="K82" i="2" s="1"/>
  <c r="K81" i="2"/>
  <c r="J81" i="2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8" i="2"/>
  <c r="K48" i="2" s="1"/>
  <c r="J47" i="2"/>
  <c r="K47" i="2" s="1"/>
  <c r="J46" i="2"/>
  <c r="K46" i="2" s="1"/>
  <c r="J45" i="2"/>
  <c r="K45" i="2" s="1"/>
  <c r="J44" i="2"/>
  <c r="K44" i="2" s="1"/>
  <c r="K42" i="2"/>
  <c r="J42" i="2"/>
  <c r="J41" i="2"/>
  <c r="K41" i="2" s="1"/>
  <c r="J40" i="2"/>
  <c r="K40" i="2" s="1"/>
  <c r="J38" i="2"/>
  <c r="K38" i="2" s="1"/>
  <c r="J37" i="2"/>
  <c r="K37" i="2" s="1"/>
  <c r="J36" i="2"/>
  <c r="K36" i="2" s="1"/>
  <c r="J34" i="2"/>
  <c r="K34" i="2" s="1"/>
  <c r="J33" i="2"/>
  <c r="K33" i="2" s="1"/>
  <c r="J31" i="2"/>
  <c r="K31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</calcChain>
</file>

<file path=xl/sharedStrings.xml><?xml version="1.0" encoding="utf-8"?>
<sst xmlns="http://schemas.openxmlformats.org/spreadsheetml/2006/main" count="1208" uniqueCount="448">
  <si>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</si>
  <si>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</si>
  <si>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</si>
  <si>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</si>
  <si>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</si>
  <si>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</si>
  <si>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</si>
  <si>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</si>
  <si>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</si>
  <si>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</si>
  <si>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</si>
  <si>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</si>
  <si>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</si>
  <si>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</si>
  <si>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</si>
  <si>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</si>
  <si>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</si>
  <si>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</si>
  <si>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</si>
  <si>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</si>
  <si>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</si>
  <si>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</si>
  <si>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</si>
  <si>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</si>
  <si>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</si>
  <si>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</si>
  <si>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</si>
  <si>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</si>
  <si>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</si>
  <si>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</si>
  <si>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</si>
  <si>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Aislantes</t>
  </si>
  <si>
    <t>Eléctrica</t>
  </si>
  <si>
    <t>Fijaciones</t>
  </si>
  <si>
    <t>Herramientas</t>
  </si>
  <si>
    <t>Hormigón</t>
  </si>
  <si>
    <t>Madera</t>
  </si>
  <si>
    <t>Prefabricados</t>
  </si>
  <si>
    <t>PVC</t>
  </si>
  <si>
    <t>Termofusión</t>
  </si>
  <si>
    <t>Aditivos y Sellantes</t>
  </si>
  <si>
    <t>UYU</t>
  </si>
  <si>
    <t>Grifería y Varios</t>
  </si>
  <si>
    <t>Nº RUT</t>
  </si>
  <si>
    <t>Artefactos</t>
  </si>
  <si>
    <t>Pintura</t>
  </si>
  <si>
    <t>211.295</t>
  </si>
  <si>
    <t>211.635</t>
  </si>
  <si>
    <t>Lija Al Agua 220</t>
  </si>
  <si>
    <t>221.106</t>
  </si>
  <si>
    <t>Pincel 3"</t>
  </si>
  <si>
    <t>347.014</t>
  </si>
  <si>
    <t>Codo Pvc 110Mm 45° HH</t>
  </si>
  <si>
    <t>347.029</t>
  </si>
  <si>
    <t>Codo Pvc 63Mm 45º HH</t>
  </si>
  <si>
    <t>347.094</t>
  </si>
  <si>
    <t>Ramal Y PVC 110/63 mm HH</t>
  </si>
  <si>
    <t>341.015</t>
  </si>
  <si>
    <t>Poliuretano Expandido En Spray 750Cc</t>
  </si>
  <si>
    <t>372.024</t>
  </si>
  <si>
    <t>Cable Multifilar Con Aislacion Pvc 2Mm2 Blanco</t>
  </si>
  <si>
    <t>371.005</t>
  </si>
  <si>
    <t>374.195</t>
  </si>
  <si>
    <t>Caño Corrugado 25Mm Inst. Eléct. (50Mt) Antillama</t>
  </si>
  <si>
    <t>374.033</t>
  </si>
  <si>
    <t>Interruptor 16A Termomagnetico Monofásico Bipolar</t>
  </si>
  <si>
    <t>371.120</t>
  </si>
  <si>
    <t>Lampara LED 10W</t>
  </si>
  <si>
    <t>374.074</t>
  </si>
  <si>
    <t>Tomacorriente 3 En Linea Blanco</t>
  </si>
  <si>
    <t>321.005</t>
  </si>
  <si>
    <t>Alambre 18  (rollo 25kg)</t>
  </si>
  <si>
    <t>321.039</t>
  </si>
  <si>
    <t>Clavos 2 ½”  (Kg)</t>
  </si>
  <si>
    <t>314.091</t>
  </si>
  <si>
    <t>Tapajunta Acero Inox P/Colilla 35Mm Interior Refundida</t>
  </si>
  <si>
    <t>314.088</t>
  </si>
  <si>
    <t>344.007</t>
  </si>
  <si>
    <t>391.017</t>
  </si>
  <si>
    <t>Tirante 2"X2" X3.30M</t>
  </si>
  <si>
    <t>313.023</t>
  </si>
  <si>
    <t>Pintura Latex Interior 18lt.</t>
  </si>
  <si>
    <t>361.021</t>
  </si>
  <si>
    <t>Babeta Aluminizada Plegada 0.25Mt x 2Mt largo</t>
  </si>
  <si>
    <t>347.001</t>
  </si>
  <si>
    <t>Adhesivo Pvc 1Lt</t>
  </si>
  <si>
    <t>347.012</t>
  </si>
  <si>
    <t>Caño Pvc 63Mm 3Mt</t>
  </si>
  <si>
    <t>347.024</t>
  </si>
  <si>
    <t>Codo Pvc 40Mm 45º HH</t>
  </si>
  <si>
    <t>347.025</t>
  </si>
  <si>
    <t>Codo Pvc 40Mm 90° M/H</t>
  </si>
  <si>
    <t>347.035</t>
  </si>
  <si>
    <t>Cupla Pvc 40Mm</t>
  </si>
  <si>
    <t>347.046</t>
  </si>
  <si>
    <t>Receptáculo Para Ducha C/Rejilla</t>
  </si>
  <si>
    <t>347.060</t>
  </si>
  <si>
    <t>Sombrerete Pvc 110Mm</t>
  </si>
  <si>
    <t>348.007</t>
  </si>
  <si>
    <t>Codo Termofusión 20 mm 90°</t>
  </si>
  <si>
    <t>348.015</t>
  </si>
  <si>
    <t>Cupla Termofusión 20Mm</t>
  </si>
  <si>
    <t>348.016</t>
  </si>
  <si>
    <t>Cupla Termofusión 20Mm Rosca Metalica Hembra</t>
  </si>
  <si>
    <t>Aberturas</t>
  </si>
  <si>
    <t>Aglomerantes</t>
  </si>
  <si>
    <t>341.010</t>
  </si>
  <si>
    <t>Nylon Tubular 200 Micrones (25 Kg)</t>
  </si>
  <si>
    <t>Áridos</t>
  </si>
  <si>
    <t>Cerámica</t>
  </si>
  <si>
    <t>211.144</t>
  </si>
  <si>
    <t>331.029</t>
  </si>
  <si>
    <t>Pastina Color Gris 1 Kg.</t>
  </si>
  <si>
    <t>372.003</t>
  </si>
  <si>
    <t>Alambre De Cobre Forrado Superplástico 2X6Mm2  (rollo 100mt)</t>
  </si>
  <si>
    <t>374.168</t>
  </si>
  <si>
    <t>Artefacto Tortuga Ovalada 190 x 105 x 72 mm (chico)</t>
  </si>
  <si>
    <t>372.033</t>
  </si>
  <si>
    <t>Cable Multifilar Con Aislación Pvc 6Mm2 Celeste</t>
  </si>
  <si>
    <t>371.006</t>
  </si>
  <si>
    <t>Caja De Embutir Para Instalacion Electrica Brazo (5X5)</t>
  </si>
  <si>
    <t>374.194</t>
  </si>
  <si>
    <t>Caño Corrugado 20Mm Inst. Eléct. (50Mt) Antillama</t>
  </si>
  <si>
    <t>374.032</t>
  </si>
  <si>
    <t>Interruptor 10A Termomagnético Monofásico Bipolar</t>
  </si>
  <si>
    <t>374.040</t>
  </si>
  <si>
    <t>Interruptor 32A Termomagnetico Monofásico Bipolar</t>
  </si>
  <si>
    <t>374.042</t>
  </si>
  <si>
    <t>Interruptor 40A Diferencial Monofasico</t>
  </si>
  <si>
    <t>374.054</t>
  </si>
  <si>
    <t>Interruptor Unipolar Blanco</t>
  </si>
  <si>
    <t>374.056</t>
  </si>
  <si>
    <t>Jabalina de 2Mts con conector homologada Ø14mm</t>
  </si>
  <si>
    <t>371.048</t>
  </si>
  <si>
    <t>374.075</t>
  </si>
  <si>
    <t>221.300</t>
  </si>
  <si>
    <t>Tornillo T1 Punta Aguja 8x1/2 - 4.2x14mm</t>
  </si>
  <si>
    <t>314.011</t>
  </si>
  <si>
    <t>Colilla M/H 1/2" 40Cm</t>
  </si>
  <si>
    <t>314.019</t>
  </si>
  <si>
    <t>314.020</t>
  </si>
  <si>
    <t>Griferia Monocomando Para Lavatorio</t>
  </si>
  <si>
    <t>314.021</t>
  </si>
  <si>
    <t>Griferia Monocomando Para Pileta De Cocina De Mesada</t>
  </si>
  <si>
    <t>314.095</t>
  </si>
  <si>
    <t>346.013</t>
  </si>
  <si>
    <t>Sella Roscas</t>
  </si>
  <si>
    <t>314.099</t>
  </si>
  <si>
    <t>Tapa P/Inodoro De PVC Blanco (Lorenzetti 6.0 LPF)</t>
  </si>
  <si>
    <t>348.037</t>
  </si>
  <si>
    <t>Teflon</t>
  </si>
  <si>
    <t>314.027</t>
  </si>
  <si>
    <t>Valvula Para Lavatorio</t>
  </si>
  <si>
    <t>211.231</t>
  </si>
  <si>
    <t>Plomada De Barril</t>
  </si>
  <si>
    <t>344.032</t>
  </si>
  <si>
    <t>Columna hormigón 0.12x0.12x4 mt</t>
  </si>
  <si>
    <t>344.008</t>
  </si>
  <si>
    <t>344.012</t>
  </si>
  <si>
    <t>344.006</t>
  </si>
  <si>
    <t>Terminal de cámara 60x60cm (marco grueso con tapa y contr.)</t>
  </si>
  <si>
    <t>391.014</t>
  </si>
  <si>
    <t>Tabla De Primera 0.15X3.3X1"</t>
  </si>
  <si>
    <t>391.071</t>
  </si>
  <si>
    <t>Zócalo De Madera 5Cm x 3.30Mt e=1Cm</t>
  </si>
  <si>
    <t>313.045</t>
  </si>
  <si>
    <t>Canatech 20Lts Blanco</t>
  </si>
  <si>
    <t>347.006</t>
  </si>
  <si>
    <t>Caño Pvc 110Mm 3Mt</t>
  </si>
  <si>
    <t>347.010</t>
  </si>
  <si>
    <t>Caño Pvc 40Mm 3Mt</t>
  </si>
  <si>
    <t>347.011</t>
  </si>
  <si>
    <t>Caño Pvc 50Mm 3Mt</t>
  </si>
  <si>
    <t>347.016</t>
  </si>
  <si>
    <t>Codo Pvc 110Mm 90º HH</t>
  </si>
  <si>
    <t>347.027</t>
  </si>
  <si>
    <t>Codo Pvc 50Mm 45º HH</t>
  </si>
  <si>
    <t>347.028</t>
  </si>
  <si>
    <t>Codo Pvc 50Mm 90º HH</t>
  </si>
  <si>
    <t>347.150</t>
  </si>
  <si>
    <t>Fondo De Cámara PVC 60x60x60Cm</t>
  </si>
  <si>
    <t>347.089</t>
  </si>
  <si>
    <t>Nicho de Ose PVC</t>
  </si>
  <si>
    <t>347.054</t>
  </si>
  <si>
    <t>347.062</t>
  </si>
  <si>
    <t>Sombrerete Pvc 50Mm</t>
  </si>
  <si>
    <t>348.004</t>
  </si>
  <si>
    <t>Caño Termofusión 1/2" 4 mt (20mm)</t>
  </si>
  <si>
    <t>348.011</t>
  </si>
  <si>
    <t>Codo Tf 90º 20Mm R/Metalica Hembra</t>
  </si>
  <si>
    <t>348.032</t>
  </si>
  <si>
    <t>Tee Termofusión 20Mm</t>
  </si>
  <si>
    <t>311.050</t>
  </si>
  <si>
    <t>Cerradura Para Puerta Exterior</t>
  </si>
  <si>
    <t>UNI</t>
  </si>
  <si>
    <t>311.121</t>
  </si>
  <si>
    <t>Puerta Frente estandár Chapa Nº20 Derecha(2,05x0,82mt)</t>
  </si>
  <si>
    <t>311.125</t>
  </si>
  <si>
    <t>Puerta Frente estandár Chapa Nº20 Izquierda(2,05x0,82mt)</t>
  </si>
  <si>
    <t>311.015</t>
  </si>
  <si>
    <t>Puerta Inter. Derecha Madera, Marco 7Cm (2,05x0,75mt. hoja y marco)</t>
  </si>
  <si>
    <t>311.024</t>
  </si>
  <si>
    <t>Puerta Inter. Izquierda, Marco 7cm(2,05x0,75mt.hoja y marco)</t>
  </si>
  <si>
    <t>311.025</t>
  </si>
  <si>
    <t>Ventana De Aluminio 0.60 X 0.40M Corrediza Serie20</t>
  </si>
  <si>
    <t>311.374</t>
  </si>
  <si>
    <t>Ventana De Aluminio 1.20 X 1.00M Corrediza Serie20</t>
  </si>
  <si>
    <t>341.005</t>
  </si>
  <si>
    <t>Hidrofugo 20 Litros</t>
  </si>
  <si>
    <t>332.020</t>
  </si>
  <si>
    <t>Cal Hidratada En Bolsa 20KG</t>
  </si>
  <si>
    <t>332.008</t>
  </si>
  <si>
    <t>Cemento Portland X25Kg.</t>
  </si>
  <si>
    <t>341.014</t>
  </si>
  <si>
    <t>Plancha De Espuma De Poliestireno 3Cm</t>
  </si>
  <si>
    <t>351.001</t>
  </si>
  <si>
    <t>Arena Fina</t>
  </si>
  <si>
    <t>MT3</t>
  </si>
  <si>
    <t>351.005</t>
  </si>
  <si>
    <t>Balasto Natural</t>
  </si>
  <si>
    <t>351.007</t>
  </si>
  <si>
    <t>Pedregullo</t>
  </si>
  <si>
    <t>342.001</t>
  </si>
  <si>
    <t>Cisterna Mochila</t>
  </si>
  <si>
    <t>342.003</t>
  </si>
  <si>
    <t>Inodoro Para Cisterna Mochila</t>
  </si>
  <si>
    <t>342.004</t>
  </si>
  <si>
    <t>Lavatorio</t>
  </si>
  <si>
    <t>344.037</t>
  </si>
  <si>
    <t>Mesada 1.2X0,55M C/Pileta Central Granito Entera c/perforación C/Válvula</t>
  </si>
  <si>
    <t>342.006</t>
  </si>
  <si>
    <t>Pie De Lavatorio</t>
  </si>
  <si>
    <t>Adhesivo Impermeable P/Cerámica 25Kg</t>
  </si>
  <si>
    <t>371.081</t>
  </si>
  <si>
    <t>Juntacruz 1Mm x100 Un.</t>
  </si>
  <si>
    <t>PQT</t>
  </si>
  <si>
    <t>331.023</t>
  </si>
  <si>
    <t>Pastina Color Blanco 1 Kg.</t>
  </si>
  <si>
    <t>KG</t>
  </si>
  <si>
    <t>314.030</t>
  </si>
  <si>
    <t>Revestimiento Cerámico P/Pared Blanco M2 33X60Cm</t>
  </si>
  <si>
    <t>MT2</t>
  </si>
  <si>
    <t>314.086</t>
  </si>
  <si>
    <t>Revestimiento Cerámico P/Piso Gris M2 60x60Cm</t>
  </si>
  <si>
    <t>ROL</t>
  </si>
  <si>
    <t>372.022</t>
  </si>
  <si>
    <t>372.027</t>
  </si>
  <si>
    <t>Caja De Embutir Para Inst Electrica Honda (10X5)</t>
  </si>
  <si>
    <t>371.012</t>
  </si>
  <si>
    <t>Conector Para Jabalina</t>
  </si>
  <si>
    <t>371.013</t>
  </si>
  <si>
    <t>Cupla 20Mm Para Caño Pvc Corrugado</t>
  </si>
  <si>
    <t>371.014</t>
  </si>
  <si>
    <t>Cupla 25Mm Para Caño Pvc Corrugado</t>
  </si>
  <si>
    <t>374.052</t>
  </si>
  <si>
    <t>Interruptor Bipolar De Embutir Blanco</t>
  </si>
  <si>
    <t>371.030</t>
  </si>
  <si>
    <t>Modulo Ciego Blanco</t>
  </si>
  <si>
    <t>371.035</t>
  </si>
  <si>
    <t>Plaqueta De 3 Modulo Blanco</t>
  </si>
  <si>
    <t>371.036</t>
  </si>
  <si>
    <t>Portalámpara De Colgar</t>
  </si>
  <si>
    <t>374.087</t>
  </si>
  <si>
    <t>Tablero 24 Módulos De Embutir c/bornera U39</t>
  </si>
  <si>
    <t>Tapa Ciega Para Caja De Instalacion Electrica (5X5)</t>
  </si>
  <si>
    <t>321.007</t>
  </si>
  <si>
    <t>Alambre Galvanizado 14  (rollo 25kg)</t>
  </si>
  <si>
    <t>321.038</t>
  </si>
  <si>
    <t>Clavo Para Techo Con Gomitas</t>
  </si>
  <si>
    <t>321.241</t>
  </si>
  <si>
    <t>Clavos 1”  (Kg)</t>
  </si>
  <si>
    <t>321.040</t>
  </si>
  <si>
    <t>Clavos 2”  (Kg)</t>
  </si>
  <si>
    <t>321.041</t>
  </si>
  <si>
    <t>Clavos 3”  (Kg)</t>
  </si>
  <si>
    <t>321.042</t>
  </si>
  <si>
    <t>Clavos 4”  (Kg)</t>
  </si>
  <si>
    <t>374.105</t>
  </si>
  <si>
    <t>Taco Fisher 6Mm</t>
  </si>
  <si>
    <t>211.170</t>
  </si>
  <si>
    <t>Tornillo 4 x 35-50 (Para taco de 6mm)</t>
  </si>
  <si>
    <t>314.001</t>
  </si>
  <si>
    <t>Aro Base Inodoro</t>
  </si>
  <si>
    <t>346.001</t>
  </si>
  <si>
    <t>Cañamo (100Gr)</t>
  </si>
  <si>
    <t>314.060</t>
  </si>
  <si>
    <t>Colilla 1/2" 35Cm Para Monocomando</t>
  </si>
  <si>
    <t>Griferia Monocomando De Duchero</t>
  </si>
  <si>
    <t>Kit Accesorios De Baño Metálico 6 Piezas</t>
  </si>
  <si>
    <t>348.026</t>
  </si>
  <si>
    <t>Llave Esferica Metalica 1/2"</t>
  </si>
  <si>
    <t>Tapajunta Acero Inox P/Colilla 35Mm Interior Bombé</t>
  </si>
  <si>
    <t>314.024</t>
  </si>
  <si>
    <t>Tornillos Para Ajuste Inodoro (Par X2)</t>
  </si>
  <si>
    <t>PAR</t>
  </si>
  <si>
    <t>314.025</t>
  </si>
  <si>
    <t>Tornillos Para Ajuste Lavatorio (Par X2)</t>
  </si>
  <si>
    <t>374.025</t>
  </si>
  <si>
    <t>Cinta Aisladora Roja, 10Mt.</t>
  </si>
  <si>
    <t>221.027</t>
  </si>
  <si>
    <t>Cuchara de Albañil 7"</t>
  </si>
  <si>
    <t>211.036</t>
  </si>
  <si>
    <t>Disco De Corte 7 1/4 De 1Mm De Espesor</t>
  </si>
  <si>
    <t>Fretacho con Esponja 30Cm</t>
  </si>
  <si>
    <t>221.146</t>
  </si>
  <si>
    <t>Fretacho De Madera 12x25Cm</t>
  </si>
  <si>
    <t>221.403</t>
  </si>
  <si>
    <t>Llave Para Varilla (10 Y 12Mm)</t>
  </si>
  <si>
    <t>221.085</t>
  </si>
  <si>
    <t>Llave Para Varilla (6 Y 8Mm)</t>
  </si>
  <si>
    <t>221.100</t>
  </si>
  <si>
    <t>Pala Con Mango De Madera</t>
  </si>
  <si>
    <t>221.203</t>
  </si>
  <si>
    <t>Regla De Aluminio Para Albañil 3" (3M)</t>
  </si>
  <si>
    <t>221.130</t>
  </si>
  <si>
    <t>Rodillo Corderito 230X38</t>
  </si>
  <si>
    <t>Hierro</t>
  </si>
  <si>
    <t>321.083</t>
  </si>
  <si>
    <t>Varilla 10Mm Conformado (12mt)</t>
  </si>
  <si>
    <t>321.086</t>
  </si>
  <si>
    <t>Varilla 6Mm Lisa (6mt)</t>
  </si>
  <si>
    <t>321.087</t>
  </si>
  <si>
    <t>Varilla 8Mm Conformado (12mt)</t>
  </si>
  <si>
    <t>Marco Y Tapa Hormigón 20X20cm.</t>
  </si>
  <si>
    <t>Marco Y Tapa Hormigón 40X40cm.</t>
  </si>
  <si>
    <t>Nicho De Ose De Hormigón C/Tapa</t>
  </si>
  <si>
    <t>344.053</t>
  </si>
  <si>
    <t>Pileta De Patio Hormigon 20X20Cm Tapa Ciega</t>
  </si>
  <si>
    <t>Impermeabilizante</t>
  </si>
  <si>
    <t>341.001</t>
  </si>
  <si>
    <t>Asfalkote 18Kg.</t>
  </si>
  <si>
    <t>391.020</t>
  </si>
  <si>
    <t>Tirante 2"X4" X4.50M</t>
  </si>
  <si>
    <t>Mampuestos</t>
  </si>
  <si>
    <t>310.003</t>
  </si>
  <si>
    <t>Ladrillo De Campo 1ª</t>
  </si>
  <si>
    <t>313.027</t>
  </si>
  <si>
    <t>Sellador Al Agua 20lt. Calidad Superior Blanco</t>
  </si>
  <si>
    <t>361.012</t>
  </si>
  <si>
    <t>Chapa C26 Trapezoidal 1.08 x 3.66 Mt</t>
  </si>
  <si>
    <t>321.096</t>
  </si>
  <si>
    <t>Separador de chapa trapezoidal</t>
  </si>
  <si>
    <t>347.004</t>
  </si>
  <si>
    <t>Caja De Pvc Sifonada 4 Bocas</t>
  </si>
  <si>
    <t>347.015</t>
  </si>
  <si>
    <t>Codo Pvc 110Mm 45º MH</t>
  </si>
  <si>
    <t>347.031</t>
  </si>
  <si>
    <t>Codo Pvc 63Mm 90º HH</t>
  </si>
  <si>
    <t>347.032</t>
  </si>
  <si>
    <t>Cupla Pvc 110Mm</t>
  </si>
  <si>
    <t>347.036</t>
  </si>
  <si>
    <t>Cupla Pvc 50Mm</t>
  </si>
  <si>
    <t>347.037</t>
  </si>
  <si>
    <t>Cupla Pvc 63Mm</t>
  </si>
  <si>
    <t>314.015</t>
  </si>
  <si>
    <t>Grampa Omega PVC 110Mm</t>
  </si>
  <si>
    <t>347.107</t>
  </si>
  <si>
    <t>Grasera PVC Cuadrada Salida 63Mm</t>
  </si>
  <si>
    <t>347.119</t>
  </si>
  <si>
    <t>Ramal Y PVC 110mm/50mm</t>
  </si>
  <si>
    <t>Rejilla De Ventilacion PVC C/Marco 10X10 Cm</t>
  </si>
  <si>
    <t>347.056</t>
  </si>
  <si>
    <t>Sifon Corrugado Pvc 50Mm</t>
  </si>
  <si>
    <t>347.057</t>
  </si>
  <si>
    <t>Sifon Desconector 110Mm</t>
  </si>
  <si>
    <t>347.059</t>
  </si>
  <si>
    <t>Sifon Rigido Pvc 50Mm</t>
  </si>
  <si>
    <t>314.026</t>
  </si>
  <si>
    <t>Valvula Cocina Pvc 70Mm</t>
  </si>
  <si>
    <t>348.049</t>
  </si>
  <si>
    <t>Codo Termofusión 20mm 45º</t>
  </si>
  <si>
    <t>348.020</t>
  </si>
  <si>
    <t>Desvio Termofusión 20Mm</t>
  </si>
  <si>
    <t>348.022</t>
  </si>
  <si>
    <t>Llave De Paso 20Mm Para Termofusión</t>
  </si>
  <si>
    <t>348.031</t>
  </si>
  <si>
    <t>Tapa Termofusión 20Mm</t>
  </si>
  <si>
    <t>348.035</t>
  </si>
  <si>
    <t>Tee Tf 20Mm R/Metalica Hembra</t>
  </si>
  <si>
    <t>348.053</t>
  </si>
  <si>
    <t>Unión doble Termofusión 20Mm</t>
  </si>
  <si>
    <t>Artigas</t>
  </si>
  <si>
    <t>Cable Multifilar Con Aislacion Pvc 1Mm2 Rojo</t>
  </si>
  <si>
    <t>Cable Multifilar Con Aislacion Pvc 2Mm2 Verde/Amarillo</t>
  </si>
  <si>
    <t>Tomacorriente Schuko Blanco</t>
  </si>
  <si>
    <t>374.136</t>
  </si>
  <si>
    <t>Alargue 3Mt con zapatilla</t>
  </si>
  <si>
    <t>374.133</t>
  </si>
  <si>
    <t>Alargue 50Mt. Bajo Goma 3X1, 1 Ficha Macho 3 En L, 1 Ficha S</t>
  </si>
  <si>
    <t>231.001</t>
  </si>
  <si>
    <t>Amoladora Angular Electrica Portatil 4 1/2" 900W</t>
  </si>
  <si>
    <t>221.005</t>
  </si>
  <si>
    <t>Balde De Albañil Negro Reforzado</t>
  </si>
  <si>
    <t>221.145</t>
  </si>
  <si>
    <t>Barreta de punta Ø1" 150cm</t>
  </si>
  <si>
    <t>221.016</t>
  </si>
  <si>
    <t>Carretilla De Hierro 65 lts. Con Rueda De Goma Maciza</t>
  </si>
  <si>
    <t>221.021</t>
  </si>
  <si>
    <t>Cinta Metrica 10Mt (Calidad superior)</t>
  </si>
  <si>
    <t>221.026</t>
  </si>
  <si>
    <t>Corta Hierro 12"</t>
  </si>
  <si>
    <t>211.038</t>
  </si>
  <si>
    <t>Disco De Corte De Mamposteria 4 1/2" metalico c/widia</t>
  </si>
  <si>
    <t>231.007</t>
  </si>
  <si>
    <t>Equipo Termofusor Electrico Boquillas 20 A 63Mm</t>
  </si>
  <si>
    <t>221.041</t>
  </si>
  <si>
    <t>Escuadra Metal 30cm (Chata 12")</t>
  </si>
  <si>
    <t>211.060</t>
  </si>
  <si>
    <t>Hilo De Algodon Nº6</t>
  </si>
  <si>
    <t>211.352</t>
  </si>
  <si>
    <t>Hoja De Sierra Bimetal Para Arco 24"</t>
  </si>
  <si>
    <t>221.481</t>
  </si>
  <si>
    <t>Hoja Trincheta Para Yeso</t>
  </si>
  <si>
    <t>231.011</t>
  </si>
  <si>
    <t>Hormigonera 130lts. Eléctrica Trompito</t>
  </si>
  <si>
    <t>211.067</t>
  </si>
  <si>
    <t>Lapiz Carpintero</t>
  </si>
  <si>
    <t>221.089</t>
  </si>
  <si>
    <t>Maceta Cuadrada (1Kg)</t>
  </si>
  <si>
    <t>211.090</t>
  </si>
  <si>
    <t>Manguera Nivel</t>
  </si>
  <si>
    <t>ML</t>
  </si>
  <si>
    <t>211.216</t>
  </si>
  <si>
    <t>Nivel de Burbuja 20" c/iman</t>
  </si>
  <si>
    <t>221.101</t>
  </si>
  <si>
    <t>Pala De Corte (Recta)</t>
  </si>
  <si>
    <t>221.102</t>
  </si>
  <si>
    <t>Pala Pocera Con Pisón</t>
  </si>
  <si>
    <t>221.103</t>
  </si>
  <si>
    <t>Pico Con Mango</t>
  </si>
  <si>
    <t>221.124</t>
  </si>
  <si>
    <t>Plomada De Punta</t>
  </si>
  <si>
    <t>221.196</t>
  </si>
  <si>
    <t>Rodel P/Cortadora de Cerámica 10Mm</t>
  </si>
  <si>
    <t>221.133</t>
  </si>
  <si>
    <t>Serrucho Dentado Acero Mango Madera 60</t>
  </si>
  <si>
    <t>231.032</t>
  </si>
  <si>
    <t>Taladro 800w con Percutor</t>
  </si>
  <si>
    <t>221.134</t>
  </si>
  <si>
    <t>Tenaza De Armador Para Todo Corte (10")</t>
  </si>
  <si>
    <t>361.070</t>
  </si>
  <si>
    <t>Esquinero  Interno De PVC Blanco</t>
  </si>
  <si>
    <t>361.071</t>
  </si>
  <si>
    <t>Media Caña PVC Blanco x6Mt</t>
  </si>
  <si>
    <t>361.058</t>
  </si>
  <si>
    <t>Tablilla PVC 20Cm 4Mt Blanca Lisa Cielorraso</t>
  </si>
  <si>
    <t>MC-01 15/02/2023</t>
  </si>
  <si>
    <t>MP-01 15/02/2023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</si>
</sst>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</cellStyleXfs>
  <cellXfs count="82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49" fontId="2" fillId="5" borderId="5" xfId="1" applyNumberFormat="1" applyFont="1" applyFill="1" applyBorder="1" applyAlignment="1" applyProtection="1">
      <alignment horizontal="center" vertical="center" wrapText="1"/>
    </xf>
    <xf numFmtId="0" fontId="2" fillId="5" borderId="5" xfId="1" applyFont="1" applyFill="1" applyBorder="1" applyAlignment="1" applyProtection="1">
      <alignment horizontal="center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 vertic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vertical="center" wrapText="1" shrinkToFit="1"/>
      <protection locked="0"/>
    </xf>
    <xf numFmtId="166" fontId="2" fillId="5" borderId="5" xfId="2" applyNumberFormat="1" applyFont="1" applyFill="1" applyBorder="1" applyAlignment="1" applyProtection="1">
      <alignment horizontal="center" vertical="center"/>
      <protection locked="0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</cellXfs>
  <cellStyles count="10">
    <cellStyle name="A4 Small 210 x 297 mm" xfId="4"/>
    <cellStyle name="A4 Small 210 x 297 mm 2" xfId="3"/>
    <cellStyle name="Millares 2 2" xfId="2"/>
    <cellStyle name="Normal" xfId="0" builtinId="0"/>
    <cellStyle name="Normal 2" xfId="5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9525</xdr:rowOff>
    </xdr:to>
    <xdr:sp macro="" textlink="">
      <xdr:nvSpPr>
        <xdr:cNvPr id="2" name="2 Rectángulo"/>
        <xdr:cNvSpPr/>
      </xdr:nvSpPr>
      <xdr:spPr>
        <a:xfrm>
          <a:off x="47625" y="28575"/>
          <a:ext cx="13620750" cy="85725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ARTIGAS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104775</xdr:rowOff>
    </xdr:from>
    <xdr:to>
      <xdr:col>4</xdr:col>
      <xdr:colOff>885825</xdr:colOff>
      <xdr:row>3</xdr:row>
      <xdr:rowOff>121601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04775"/>
          <a:ext cx="3781425" cy="674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237"/>
  <sheetViews>
    <sheetView tabSelected="1" zoomScaleNormal="100" workbookViewId="0">
      <selection activeCell="I23" sqref="I23"/>
    </sheetView>
  </sheetViews>
  <sheetFormatPr baseColWidth="10" defaultColWidth="15.85546875" defaultRowHeight="12.75" x14ac:dyDescent="0.2"/>
  <cols>
    <col min="1" max="1" width="6" style="24" customWidth="1"/>
    <col min="2" max="2" width="13" style="20" customWidth="1"/>
    <col min="3" max="3" width="16.7109375" style="8" bestFit="1" customWidth="1"/>
    <col min="4" max="4" width="9.85546875" style="1" customWidth="1"/>
    <col min="5" max="5" width="58.42578125" style="1" bestFit="1" customWidth="1"/>
    <col min="6" max="6" width="7.140625" style="23" customWidth="1"/>
    <col min="7" max="7" width="7" style="20" customWidth="1"/>
    <col min="8" max="8" width="11.85546875" style="1" bestFit="1" customWidth="1"/>
    <col min="9" max="9" width="12" style="23" customWidth="1"/>
    <col min="10" max="10" width="10.7109375" style="20" customWidth="1"/>
    <col min="11" max="11" width="13" style="20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1"/>
      <c r="B5" s="21"/>
      <c r="C5" s="19"/>
      <c r="D5" s="2"/>
      <c r="E5" s="2"/>
      <c r="F5" s="2"/>
      <c r="G5" s="21"/>
      <c r="H5" s="2"/>
      <c r="I5" s="2"/>
      <c r="J5" s="21"/>
      <c r="K5" s="21"/>
    </row>
    <row r="6" spans="1:12" x14ac:dyDescent="0.2">
      <c r="A6" s="42"/>
      <c r="B6" s="22"/>
      <c r="D6" s="4" t="s">
        <v>5</v>
      </c>
      <c r="E6" s="5"/>
      <c r="F6" s="33" t="s">
        <v>9</v>
      </c>
      <c r="G6" s="6"/>
      <c r="I6" s="3"/>
      <c r="J6" s="31" t="s">
        <v>20</v>
      </c>
      <c r="K6" s="22"/>
    </row>
    <row r="7" spans="1:12" x14ac:dyDescent="0.2">
      <c r="A7" s="43"/>
      <c r="B7" s="7"/>
      <c r="D7" s="8"/>
      <c r="F7" s="34"/>
      <c r="G7" s="6"/>
      <c r="I7" s="7"/>
      <c r="J7" s="7"/>
      <c r="K7" s="9"/>
    </row>
    <row r="8" spans="1:12" x14ac:dyDescent="0.2">
      <c r="A8" s="44"/>
      <c r="B8" s="75"/>
      <c r="D8" s="68" t="s">
        <v>7</v>
      </c>
      <c r="E8" s="27"/>
      <c r="F8" s="23" t="s">
        <v>12</v>
      </c>
      <c r="G8" s="36"/>
      <c r="H8" s="29"/>
      <c r="I8" s="40"/>
      <c r="J8" s="8" t="s">
        <v>26</v>
      </c>
    </row>
    <row r="9" spans="1:12" x14ac:dyDescent="0.2">
      <c r="A9" s="45"/>
      <c r="B9" s="9"/>
      <c r="D9" s="8"/>
      <c r="E9" s="8"/>
      <c r="G9" s="6"/>
      <c r="I9" s="11"/>
    </row>
    <row r="10" spans="1:12" x14ac:dyDescent="0.2">
      <c r="A10" s="46"/>
      <c r="D10" s="68" t="s">
        <v>6</v>
      </c>
      <c r="E10" s="27"/>
      <c r="F10" s="23" t="s">
        <v>13</v>
      </c>
      <c r="G10" s="36"/>
      <c r="H10" s="29"/>
      <c r="I10" s="39"/>
      <c r="J10" s="8" t="s">
        <v>15</v>
      </c>
      <c r="K10" s="32"/>
      <c r="L10" s="27"/>
    </row>
    <row r="11" spans="1:12" x14ac:dyDescent="0.2">
      <c r="A11" s="43"/>
      <c r="D11" s="14"/>
      <c r="E11" s="8"/>
      <c r="F11" s="34"/>
      <c r="G11" s="6"/>
      <c r="I11" s="13"/>
      <c r="K11" s="9"/>
      <c r="L11" s="8"/>
    </row>
    <row r="12" spans="1:12" x14ac:dyDescent="0.2">
      <c r="D12" s="68" t="s">
        <v>43</v>
      </c>
      <c r="E12" s="30"/>
      <c r="F12" s="10" t="s">
        <v>22</v>
      </c>
      <c r="G12" s="36"/>
      <c r="H12" s="29"/>
      <c r="I12" s="29"/>
      <c r="J12" s="8" t="s">
        <v>21</v>
      </c>
      <c r="K12" s="32"/>
      <c r="L12" s="27"/>
    </row>
    <row r="13" spans="1:12" x14ac:dyDescent="0.2">
      <c r="D13" s="8"/>
      <c r="E13" s="8"/>
      <c r="F13" s="34"/>
      <c r="G13" s="6"/>
      <c r="I13" s="13"/>
      <c r="J13" s="8"/>
      <c r="L13" s="8"/>
    </row>
    <row r="14" spans="1:12" x14ac:dyDescent="0.2">
      <c r="D14" s="68" t="s">
        <v>8</v>
      </c>
      <c r="E14" s="28"/>
      <c r="F14" s="12" t="s">
        <v>14</v>
      </c>
      <c r="G14" s="37"/>
      <c r="H14" s="29"/>
      <c r="I14" s="38"/>
      <c r="J14" s="8" t="s">
        <v>16</v>
      </c>
      <c r="K14" s="32"/>
      <c r="L14" s="27"/>
    </row>
    <row r="15" spans="1:12" x14ac:dyDescent="0.2">
      <c r="D15" s="8"/>
      <c r="E15" s="8"/>
      <c r="F15" s="35"/>
      <c r="G15" s="6"/>
      <c r="I15" s="13"/>
      <c r="J15" s="14"/>
      <c r="L15" s="8"/>
    </row>
    <row r="16" spans="1:12" x14ac:dyDescent="0.2">
      <c r="D16" s="68" t="s">
        <v>11</v>
      </c>
      <c r="E16" s="30"/>
      <c r="F16" s="23" t="s">
        <v>11</v>
      </c>
      <c r="G16" s="79"/>
      <c r="H16" s="80"/>
      <c r="I16" s="81"/>
      <c r="J16" s="14" t="s">
        <v>10</v>
      </c>
      <c r="K16" s="32"/>
      <c r="L16" s="27"/>
    </row>
    <row r="17" spans="1:12" x14ac:dyDescent="0.2">
      <c r="D17" s="14"/>
      <c r="E17" s="14"/>
      <c r="G17" s="70"/>
      <c r="H17" s="7"/>
      <c r="I17" s="7"/>
      <c r="J17" s="13"/>
    </row>
    <row r="18" spans="1:12" x14ac:dyDescent="0.2">
      <c r="D18" s="68" t="s">
        <v>14</v>
      </c>
      <c r="E18" s="28"/>
      <c r="F18" s="23" t="s">
        <v>23</v>
      </c>
      <c r="G18" s="69"/>
      <c r="H18" s="7"/>
      <c r="I18" s="7"/>
      <c r="J18" s="13"/>
    </row>
    <row r="19" spans="1:12" x14ac:dyDescent="0.2">
      <c r="A19" s="47"/>
      <c r="B19" s="16"/>
      <c r="C19" s="14"/>
      <c r="D19" s="6"/>
      <c r="E19" s="8"/>
      <c r="H19" s="7"/>
      <c r="I19" s="17"/>
      <c r="J19" s="13"/>
      <c r="K19" s="16"/>
    </row>
    <row r="20" spans="1:12" x14ac:dyDescent="0.2">
      <c r="A20" s="47"/>
      <c r="B20" s="16"/>
      <c r="C20" s="14"/>
      <c r="D20" s="6"/>
      <c r="E20" s="15"/>
      <c r="F20" s="34"/>
      <c r="G20" s="18"/>
      <c r="H20" s="7"/>
      <c r="I20" s="17"/>
      <c r="J20" s="13"/>
      <c r="K20" s="9"/>
    </row>
    <row r="21" spans="1:12" ht="25.5" x14ac:dyDescent="0.2">
      <c r="A21" s="48" t="s">
        <v>0</v>
      </c>
      <c r="B21" s="48" t="s">
        <v>24</v>
      </c>
      <c r="C21" s="48" t="s">
        <v>17</v>
      </c>
      <c r="D21" s="49" t="s">
        <v>18</v>
      </c>
      <c r="E21" s="48" t="s">
        <v>30</v>
      </c>
      <c r="F21" s="50" t="s">
        <v>29</v>
      </c>
      <c r="G21" s="51" t="s">
        <v>1</v>
      </c>
      <c r="H21" s="51" t="s">
        <v>25</v>
      </c>
      <c r="I21" s="52" t="s">
        <v>19</v>
      </c>
      <c r="J21" s="53" t="s">
        <v>2</v>
      </c>
      <c r="K21" s="54" t="s">
        <v>3</v>
      </c>
      <c r="L21" s="55" t="s">
        <v>4</v>
      </c>
    </row>
    <row r="22" spans="1:12" x14ac:dyDescent="0.2">
      <c r="A22" s="56" t="s">
        <v>104</v>
      </c>
      <c r="B22" s="76"/>
      <c r="C22" s="57"/>
      <c r="D22" s="58"/>
      <c r="E22" s="59"/>
      <c r="F22" s="60"/>
      <c r="G22" s="61"/>
      <c r="H22" s="61"/>
      <c r="I22" s="73"/>
      <c r="J22" s="62"/>
      <c r="K22" s="63"/>
      <c r="L22" s="74"/>
    </row>
    <row r="23" spans="1:12" x14ac:dyDescent="0.2">
      <c r="A23" s="64">
        <v>1</v>
      </c>
      <c r="B23" s="66" t="s">
        <v>381</v>
      </c>
      <c r="C23" s="65" t="s">
        <v>104</v>
      </c>
      <c r="D23" s="66" t="s">
        <v>192</v>
      </c>
      <c r="E23" s="65" t="s">
        <v>193</v>
      </c>
      <c r="F23" s="66" t="s">
        <v>194</v>
      </c>
      <c r="G23" s="66">
        <v>4</v>
      </c>
      <c r="H23" s="66" t="s">
        <v>41</v>
      </c>
      <c r="I23" s="71"/>
      <c r="J23" s="67">
        <f>+I23*0.22</f>
        <v>0</v>
      </c>
      <c r="K23" s="67">
        <f>+(I23+J23)*G23</f>
        <v>0</v>
      </c>
      <c r="L23" s="72"/>
    </row>
    <row r="24" spans="1:12" x14ac:dyDescent="0.2">
      <c r="A24" s="64">
        <v>2</v>
      </c>
      <c r="B24" s="66" t="s">
        <v>381</v>
      </c>
      <c r="C24" s="65" t="s">
        <v>104</v>
      </c>
      <c r="D24" s="66" t="s">
        <v>195</v>
      </c>
      <c r="E24" s="65" t="s">
        <v>196</v>
      </c>
      <c r="F24" s="66" t="s">
        <v>194</v>
      </c>
      <c r="G24" s="66">
        <v>3</v>
      </c>
      <c r="H24" s="66" t="s">
        <v>41</v>
      </c>
      <c r="I24" s="71"/>
      <c r="J24" s="67">
        <f t="shared" ref="J24:J29" si="0">+I24*0.22</f>
        <v>0</v>
      </c>
      <c r="K24" s="67">
        <f t="shared" ref="K24:K29" si="1">+(I24+J24)*G24</f>
        <v>0</v>
      </c>
      <c r="L24" s="72"/>
    </row>
    <row r="25" spans="1:12" x14ac:dyDescent="0.2">
      <c r="A25" s="64">
        <v>3</v>
      </c>
      <c r="B25" s="66" t="s">
        <v>381</v>
      </c>
      <c r="C25" s="65" t="s">
        <v>104</v>
      </c>
      <c r="D25" s="66" t="s">
        <v>197</v>
      </c>
      <c r="E25" s="65" t="s">
        <v>198</v>
      </c>
      <c r="F25" s="66" t="s">
        <v>194</v>
      </c>
      <c r="G25" s="66">
        <v>1</v>
      </c>
      <c r="H25" s="66" t="s">
        <v>41</v>
      </c>
      <c r="I25" s="71"/>
      <c r="J25" s="67">
        <f t="shared" si="0"/>
        <v>0</v>
      </c>
      <c r="K25" s="67">
        <f t="shared" si="1"/>
        <v>0</v>
      </c>
      <c r="L25" s="72"/>
    </row>
    <row r="26" spans="1:12" x14ac:dyDescent="0.2">
      <c r="A26" s="64">
        <v>4</v>
      </c>
      <c r="B26" s="66" t="s">
        <v>381</v>
      </c>
      <c r="C26" s="65" t="s">
        <v>104</v>
      </c>
      <c r="D26" s="66" t="s">
        <v>199</v>
      </c>
      <c r="E26" s="65" t="s">
        <v>200</v>
      </c>
      <c r="F26" s="66" t="s">
        <v>194</v>
      </c>
      <c r="G26" s="66">
        <v>4</v>
      </c>
      <c r="H26" s="66" t="s">
        <v>41</v>
      </c>
      <c r="I26" s="71"/>
      <c r="J26" s="67">
        <f t="shared" si="0"/>
        <v>0</v>
      </c>
      <c r="K26" s="67">
        <f t="shared" si="1"/>
        <v>0</v>
      </c>
      <c r="L26" s="72"/>
    </row>
    <row r="27" spans="1:12" x14ac:dyDescent="0.2">
      <c r="A27" s="64">
        <v>5</v>
      </c>
      <c r="B27" s="66" t="s">
        <v>381</v>
      </c>
      <c r="C27" s="65" t="s">
        <v>104</v>
      </c>
      <c r="D27" s="66" t="s">
        <v>201</v>
      </c>
      <c r="E27" s="65" t="s">
        <v>202</v>
      </c>
      <c r="F27" s="66" t="s">
        <v>194</v>
      </c>
      <c r="G27" s="66">
        <v>2</v>
      </c>
      <c r="H27" s="66" t="s">
        <v>41</v>
      </c>
      <c r="I27" s="71"/>
      <c r="J27" s="67">
        <f t="shared" si="0"/>
        <v>0</v>
      </c>
      <c r="K27" s="67">
        <f t="shared" si="1"/>
        <v>0</v>
      </c>
      <c r="L27" s="72"/>
    </row>
    <row r="28" spans="1:12" x14ac:dyDescent="0.2">
      <c r="A28" s="64">
        <v>6</v>
      </c>
      <c r="B28" s="66" t="s">
        <v>381</v>
      </c>
      <c r="C28" s="65" t="s">
        <v>104</v>
      </c>
      <c r="D28" s="66" t="s">
        <v>203</v>
      </c>
      <c r="E28" s="65" t="s">
        <v>204</v>
      </c>
      <c r="F28" s="66" t="s">
        <v>194</v>
      </c>
      <c r="G28" s="66">
        <v>2</v>
      </c>
      <c r="H28" s="66" t="s">
        <v>41</v>
      </c>
      <c r="I28" s="71"/>
      <c r="J28" s="67">
        <f t="shared" si="0"/>
        <v>0</v>
      </c>
      <c r="K28" s="67">
        <f t="shared" si="1"/>
        <v>0</v>
      </c>
      <c r="L28" s="72"/>
    </row>
    <row r="29" spans="1:12" x14ac:dyDescent="0.2">
      <c r="A29" s="64">
        <v>7</v>
      </c>
      <c r="B29" s="66" t="s">
        <v>381</v>
      </c>
      <c r="C29" s="65" t="s">
        <v>104</v>
      </c>
      <c r="D29" s="66" t="s">
        <v>205</v>
      </c>
      <c r="E29" s="65" t="s">
        <v>206</v>
      </c>
      <c r="F29" s="66" t="s">
        <v>194</v>
      </c>
      <c r="G29" s="66">
        <v>10</v>
      </c>
      <c r="H29" s="66" t="s">
        <v>41</v>
      </c>
      <c r="I29" s="71"/>
      <c r="J29" s="67">
        <f t="shared" si="0"/>
        <v>0</v>
      </c>
      <c r="K29" s="67">
        <f t="shared" si="1"/>
        <v>0</v>
      </c>
      <c r="L29" s="72"/>
    </row>
    <row r="30" spans="1:12" x14ac:dyDescent="0.2">
      <c r="A30" s="56" t="s">
        <v>40</v>
      </c>
      <c r="B30" s="76"/>
      <c r="C30" s="57"/>
      <c r="D30" s="58"/>
      <c r="E30" s="59"/>
      <c r="F30" s="60"/>
      <c r="G30" s="61"/>
      <c r="H30" s="61"/>
      <c r="I30" s="77"/>
      <c r="J30" s="62"/>
      <c r="K30" s="63"/>
      <c r="L30" s="78"/>
    </row>
    <row r="31" spans="1:12" x14ac:dyDescent="0.2">
      <c r="A31" s="64">
        <v>8</v>
      </c>
      <c r="B31" s="66" t="s">
        <v>381</v>
      </c>
      <c r="C31" s="65" t="s">
        <v>40</v>
      </c>
      <c r="D31" s="66" t="s">
        <v>207</v>
      </c>
      <c r="E31" s="65" t="s">
        <v>208</v>
      </c>
      <c r="F31" s="66" t="s">
        <v>194</v>
      </c>
      <c r="G31" s="66">
        <v>4</v>
      </c>
      <c r="H31" s="66" t="s">
        <v>41</v>
      </c>
      <c r="I31" s="71"/>
      <c r="J31" s="67">
        <f>+I31*0.22</f>
        <v>0</v>
      </c>
      <c r="K31" s="67">
        <f>+(I31+J31)*G31</f>
        <v>0</v>
      </c>
      <c r="L31" s="72"/>
    </row>
    <row r="32" spans="1:12" x14ac:dyDescent="0.2">
      <c r="A32" s="56" t="s">
        <v>105</v>
      </c>
      <c r="B32" s="76"/>
      <c r="C32" s="57"/>
      <c r="D32" s="58"/>
      <c r="E32" s="59"/>
      <c r="F32" s="60"/>
      <c r="G32" s="61"/>
      <c r="H32" s="61"/>
      <c r="I32" s="77"/>
      <c r="J32" s="62"/>
      <c r="K32" s="63"/>
      <c r="L32" s="78"/>
    </row>
    <row r="33" spans="1:12" x14ac:dyDescent="0.2">
      <c r="A33" s="64">
        <v>9</v>
      </c>
      <c r="B33" s="66" t="s">
        <v>381</v>
      </c>
      <c r="C33" s="65" t="s">
        <v>105</v>
      </c>
      <c r="D33" s="66" t="s">
        <v>209</v>
      </c>
      <c r="E33" s="65" t="s">
        <v>210</v>
      </c>
      <c r="F33" s="66" t="s">
        <v>194</v>
      </c>
      <c r="G33" s="66">
        <v>181</v>
      </c>
      <c r="H33" s="66" t="s">
        <v>41</v>
      </c>
      <c r="I33" s="71"/>
      <c r="J33" s="67">
        <f t="shared" ref="J33:J34" si="2">+I33*0.22</f>
        <v>0</v>
      </c>
      <c r="K33" s="67">
        <f t="shared" ref="K33:K34" si="3">+(I33+J33)*G33</f>
        <v>0</v>
      </c>
      <c r="L33" s="72"/>
    </row>
    <row r="34" spans="1:12" x14ac:dyDescent="0.2">
      <c r="A34" s="64">
        <v>10</v>
      </c>
      <c r="B34" s="66" t="s">
        <v>381</v>
      </c>
      <c r="C34" s="65" t="s">
        <v>105</v>
      </c>
      <c r="D34" s="66" t="s">
        <v>211</v>
      </c>
      <c r="E34" s="65" t="s">
        <v>212</v>
      </c>
      <c r="F34" s="66" t="s">
        <v>194</v>
      </c>
      <c r="G34" s="66">
        <v>373</v>
      </c>
      <c r="H34" s="66" t="s">
        <v>41</v>
      </c>
      <c r="I34" s="71"/>
      <c r="J34" s="67">
        <f t="shared" si="2"/>
        <v>0</v>
      </c>
      <c r="K34" s="67">
        <f t="shared" si="3"/>
        <v>0</v>
      </c>
      <c r="L34" s="72"/>
    </row>
    <row r="35" spans="1:12" x14ac:dyDescent="0.2">
      <c r="A35" s="56" t="s">
        <v>31</v>
      </c>
      <c r="B35" s="76"/>
      <c r="C35" s="57"/>
      <c r="D35" s="58"/>
      <c r="E35" s="59"/>
      <c r="F35" s="60"/>
      <c r="G35" s="61"/>
      <c r="H35" s="61"/>
      <c r="I35" s="77"/>
      <c r="J35" s="62"/>
      <c r="K35" s="63"/>
      <c r="L35" s="78"/>
    </row>
    <row r="36" spans="1:12" x14ac:dyDescent="0.2">
      <c r="A36" s="64">
        <v>11</v>
      </c>
      <c r="B36" s="66" t="s">
        <v>381</v>
      </c>
      <c r="C36" s="65" t="s">
        <v>31</v>
      </c>
      <c r="D36" s="66" t="s">
        <v>106</v>
      </c>
      <c r="E36" s="65" t="s">
        <v>107</v>
      </c>
      <c r="F36" s="66" t="s">
        <v>194</v>
      </c>
      <c r="G36" s="66">
        <v>2</v>
      </c>
      <c r="H36" s="66" t="s">
        <v>41</v>
      </c>
      <c r="I36" s="71"/>
      <c r="J36" s="67">
        <f t="shared" ref="J36:J38" si="4">+I36*0.22</f>
        <v>0</v>
      </c>
      <c r="K36" s="67">
        <f t="shared" ref="K36:K38" si="5">+(I36+J36)*G36</f>
        <v>0</v>
      </c>
      <c r="L36" s="72"/>
    </row>
    <row r="37" spans="1:12" x14ac:dyDescent="0.2">
      <c r="A37" s="64">
        <v>12</v>
      </c>
      <c r="B37" s="66" t="s">
        <v>381</v>
      </c>
      <c r="C37" s="65" t="s">
        <v>31</v>
      </c>
      <c r="D37" s="66" t="s">
        <v>213</v>
      </c>
      <c r="E37" s="65" t="s">
        <v>214</v>
      </c>
      <c r="F37" s="66" t="s">
        <v>194</v>
      </c>
      <c r="G37" s="66">
        <v>107</v>
      </c>
      <c r="H37" s="66" t="s">
        <v>41</v>
      </c>
      <c r="I37" s="71"/>
      <c r="J37" s="67">
        <f t="shared" si="4"/>
        <v>0</v>
      </c>
      <c r="K37" s="67">
        <f t="shared" si="5"/>
        <v>0</v>
      </c>
      <c r="L37" s="72"/>
    </row>
    <row r="38" spans="1:12" x14ac:dyDescent="0.2">
      <c r="A38" s="64">
        <v>13</v>
      </c>
      <c r="B38" s="66" t="s">
        <v>381</v>
      </c>
      <c r="C38" s="65" t="s">
        <v>31</v>
      </c>
      <c r="D38" s="66" t="s">
        <v>57</v>
      </c>
      <c r="E38" s="65" t="s">
        <v>58</v>
      </c>
      <c r="F38" s="66" t="s">
        <v>194</v>
      </c>
      <c r="G38" s="66">
        <v>13</v>
      </c>
      <c r="H38" s="66" t="s">
        <v>41</v>
      </c>
      <c r="I38" s="71"/>
      <c r="J38" s="67">
        <f t="shared" si="4"/>
        <v>0</v>
      </c>
      <c r="K38" s="67">
        <f t="shared" si="5"/>
        <v>0</v>
      </c>
      <c r="L38" s="72"/>
    </row>
    <row r="39" spans="1:12" x14ac:dyDescent="0.2">
      <c r="A39" s="56" t="s">
        <v>108</v>
      </c>
      <c r="B39" s="76"/>
      <c r="C39" s="57"/>
      <c r="D39" s="58"/>
      <c r="E39" s="59"/>
      <c r="F39" s="60"/>
      <c r="G39" s="61"/>
      <c r="H39" s="61"/>
      <c r="I39" s="77"/>
      <c r="J39" s="62"/>
      <c r="K39" s="63"/>
      <c r="L39" s="78"/>
    </row>
    <row r="40" spans="1:12" x14ac:dyDescent="0.2">
      <c r="A40" s="64">
        <v>14</v>
      </c>
      <c r="B40" s="66" t="s">
        <v>381</v>
      </c>
      <c r="C40" s="65" t="s">
        <v>108</v>
      </c>
      <c r="D40" s="66" t="s">
        <v>215</v>
      </c>
      <c r="E40" s="65" t="s">
        <v>216</v>
      </c>
      <c r="F40" s="66" t="s">
        <v>217</v>
      </c>
      <c r="G40" s="66">
        <v>46</v>
      </c>
      <c r="H40" s="66" t="s">
        <v>41</v>
      </c>
      <c r="I40" s="71"/>
      <c r="J40" s="67">
        <f t="shared" ref="J40:J42" si="6">+I40*0.22</f>
        <v>0</v>
      </c>
      <c r="K40" s="67">
        <f t="shared" ref="K40:K42" si="7">+(I40+J40)*G40</f>
        <v>0</v>
      </c>
      <c r="L40" s="72"/>
    </row>
    <row r="41" spans="1:12" x14ac:dyDescent="0.2">
      <c r="A41" s="64">
        <v>15</v>
      </c>
      <c r="B41" s="66" t="s">
        <v>381</v>
      </c>
      <c r="C41" s="65" t="s">
        <v>108</v>
      </c>
      <c r="D41" s="66" t="s">
        <v>218</v>
      </c>
      <c r="E41" s="65" t="s">
        <v>219</v>
      </c>
      <c r="F41" s="66" t="s">
        <v>217</v>
      </c>
      <c r="G41" s="66">
        <v>10</v>
      </c>
      <c r="H41" s="66" t="s">
        <v>41</v>
      </c>
      <c r="I41" s="71"/>
      <c r="J41" s="67">
        <f t="shared" si="6"/>
        <v>0</v>
      </c>
      <c r="K41" s="67">
        <f t="shared" si="7"/>
        <v>0</v>
      </c>
      <c r="L41" s="72"/>
    </row>
    <row r="42" spans="1:12" x14ac:dyDescent="0.2">
      <c r="A42" s="64">
        <v>16</v>
      </c>
      <c r="B42" s="66" t="s">
        <v>381</v>
      </c>
      <c r="C42" s="65" t="s">
        <v>108</v>
      </c>
      <c r="D42" s="66" t="s">
        <v>220</v>
      </c>
      <c r="E42" s="65" t="s">
        <v>221</v>
      </c>
      <c r="F42" s="66" t="s">
        <v>217</v>
      </c>
      <c r="G42" s="66">
        <v>10</v>
      </c>
      <c r="H42" s="66" t="s">
        <v>41</v>
      </c>
      <c r="I42" s="71"/>
      <c r="J42" s="67">
        <f t="shared" si="6"/>
        <v>0</v>
      </c>
      <c r="K42" s="67">
        <f t="shared" si="7"/>
        <v>0</v>
      </c>
      <c r="L42" s="72"/>
    </row>
    <row r="43" spans="1:12" x14ac:dyDescent="0.2">
      <c r="A43" s="56" t="s">
        <v>44</v>
      </c>
      <c r="B43" s="76"/>
      <c r="C43" s="57"/>
      <c r="D43" s="58"/>
      <c r="E43" s="59"/>
      <c r="F43" s="60"/>
      <c r="G43" s="61"/>
      <c r="H43" s="61"/>
      <c r="I43" s="77"/>
      <c r="J43" s="62"/>
      <c r="K43" s="63"/>
      <c r="L43" s="78"/>
    </row>
    <row r="44" spans="1:12" x14ac:dyDescent="0.2">
      <c r="A44" s="64">
        <v>17</v>
      </c>
      <c r="B44" s="66" t="s">
        <v>381</v>
      </c>
      <c r="C44" s="65" t="s">
        <v>44</v>
      </c>
      <c r="D44" s="66" t="s">
        <v>222</v>
      </c>
      <c r="E44" s="65" t="s">
        <v>223</v>
      </c>
      <c r="F44" s="66" t="s">
        <v>194</v>
      </c>
      <c r="G44" s="66">
        <v>2</v>
      </c>
      <c r="H44" s="66" t="s">
        <v>41</v>
      </c>
      <c r="I44" s="71"/>
      <c r="J44" s="67">
        <f t="shared" ref="J44:J48" si="8">+I44*0.22</f>
        <v>0</v>
      </c>
      <c r="K44" s="67">
        <f t="shared" ref="K44:K48" si="9">+(I44+J44)*G44</f>
        <v>0</v>
      </c>
      <c r="L44" s="72"/>
    </row>
    <row r="45" spans="1:12" x14ac:dyDescent="0.2">
      <c r="A45" s="64">
        <v>18</v>
      </c>
      <c r="B45" s="66" t="s">
        <v>381</v>
      </c>
      <c r="C45" s="65" t="s">
        <v>44</v>
      </c>
      <c r="D45" s="66" t="s">
        <v>224</v>
      </c>
      <c r="E45" s="65" t="s">
        <v>225</v>
      </c>
      <c r="F45" s="66" t="s">
        <v>194</v>
      </c>
      <c r="G45" s="66">
        <v>2</v>
      </c>
      <c r="H45" s="66" t="s">
        <v>41</v>
      </c>
      <c r="I45" s="71"/>
      <c r="J45" s="67">
        <f t="shared" si="8"/>
        <v>0</v>
      </c>
      <c r="K45" s="67">
        <f t="shared" si="9"/>
        <v>0</v>
      </c>
      <c r="L45" s="72"/>
    </row>
    <row r="46" spans="1:12" x14ac:dyDescent="0.2">
      <c r="A46" s="64">
        <v>19</v>
      </c>
      <c r="B46" s="66" t="s">
        <v>381</v>
      </c>
      <c r="C46" s="65" t="s">
        <v>44</v>
      </c>
      <c r="D46" s="66" t="s">
        <v>226</v>
      </c>
      <c r="E46" s="65" t="s">
        <v>227</v>
      </c>
      <c r="F46" s="66" t="s">
        <v>194</v>
      </c>
      <c r="G46" s="66">
        <v>2</v>
      </c>
      <c r="H46" s="66" t="s">
        <v>41</v>
      </c>
      <c r="I46" s="71"/>
      <c r="J46" s="67">
        <f t="shared" si="8"/>
        <v>0</v>
      </c>
      <c r="K46" s="67">
        <f t="shared" si="9"/>
        <v>0</v>
      </c>
      <c r="L46" s="72"/>
    </row>
    <row r="47" spans="1:12" x14ac:dyDescent="0.2">
      <c r="A47" s="64">
        <v>20</v>
      </c>
      <c r="B47" s="66" t="s">
        <v>381</v>
      </c>
      <c r="C47" s="65" t="s">
        <v>44</v>
      </c>
      <c r="D47" s="66" t="s">
        <v>228</v>
      </c>
      <c r="E47" s="65" t="s">
        <v>229</v>
      </c>
      <c r="F47" s="66" t="s">
        <v>194</v>
      </c>
      <c r="G47" s="66">
        <v>2</v>
      </c>
      <c r="H47" s="66" t="s">
        <v>41</v>
      </c>
      <c r="I47" s="71"/>
      <c r="J47" s="67">
        <f t="shared" si="8"/>
        <v>0</v>
      </c>
      <c r="K47" s="67">
        <f t="shared" si="9"/>
        <v>0</v>
      </c>
      <c r="L47" s="72"/>
    </row>
    <row r="48" spans="1:12" x14ac:dyDescent="0.2">
      <c r="A48" s="64">
        <v>21</v>
      </c>
      <c r="B48" s="66" t="s">
        <v>381</v>
      </c>
      <c r="C48" s="65" t="s">
        <v>44</v>
      </c>
      <c r="D48" s="66" t="s">
        <v>230</v>
      </c>
      <c r="E48" s="65" t="s">
        <v>231</v>
      </c>
      <c r="F48" s="66" t="s">
        <v>194</v>
      </c>
      <c r="G48" s="66">
        <v>2</v>
      </c>
      <c r="H48" s="66" t="s">
        <v>41</v>
      </c>
      <c r="I48" s="71"/>
      <c r="J48" s="67">
        <f t="shared" si="8"/>
        <v>0</v>
      </c>
      <c r="K48" s="67">
        <f t="shared" si="9"/>
        <v>0</v>
      </c>
      <c r="L48" s="72"/>
    </row>
    <row r="49" spans="1:12" x14ac:dyDescent="0.2">
      <c r="A49" s="56" t="s">
        <v>109</v>
      </c>
      <c r="B49" s="76"/>
      <c r="C49" s="57"/>
      <c r="D49" s="58"/>
      <c r="E49" s="59"/>
      <c r="F49" s="60"/>
      <c r="G49" s="61"/>
      <c r="H49" s="61"/>
      <c r="I49" s="77"/>
      <c r="J49" s="62"/>
      <c r="K49" s="63"/>
      <c r="L49" s="78"/>
    </row>
    <row r="50" spans="1:12" x14ac:dyDescent="0.2">
      <c r="A50" s="64">
        <v>22</v>
      </c>
      <c r="B50" s="66" t="s">
        <v>381</v>
      </c>
      <c r="C50" s="65" t="s">
        <v>109</v>
      </c>
      <c r="D50" s="66" t="s">
        <v>110</v>
      </c>
      <c r="E50" s="65" t="s">
        <v>232</v>
      </c>
      <c r="F50" s="66" t="s">
        <v>194</v>
      </c>
      <c r="G50" s="66">
        <v>62</v>
      </c>
      <c r="H50" s="66" t="s">
        <v>41</v>
      </c>
      <c r="I50" s="71"/>
      <c r="J50" s="67">
        <f t="shared" ref="J50:J55" si="10">+I50*0.22</f>
        <v>0</v>
      </c>
      <c r="K50" s="67">
        <f t="shared" ref="K50:K55" si="11">+(I50+J50)*G50</f>
        <v>0</v>
      </c>
      <c r="L50" s="72"/>
    </row>
    <row r="51" spans="1:12" x14ac:dyDescent="0.2">
      <c r="A51" s="64">
        <v>23</v>
      </c>
      <c r="B51" s="66" t="s">
        <v>381</v>
      </c>
      <c r="C51" s="65" t="s">
        <v>109</v>
      </c>
      <c r="D51" s="66" t="s">
        <v>233</v>
      </c>
      <c r="E51" s="65" t="s">
        <v>234</v>
      </c>
      <c r="F51" s="66" t="s">
        <v>235</v>
      </c>
      <c r="G51" s="66">
        <v>9</v>
      </c>
      <c r="H51" s="66" t="s">
        <v>41</v>
      </c>
      <c r="I51" s="71"/>
      <c r="J51" s="67">
        <f t="shared" si="10"/>
        <v>0</v>
      </c>
      <c r="K51" s="67">
        <f t="shared" si="11"/>
        <v>0</v>
      </c>
      <c r="L51" s="72"/>
    </row>
    <row r="52" spans="1:12" x14ac:dyDescent="0.2">
      <c r="A52" s="64">
        <v>24</v>
      </c>
      <c r="B52" s="66" t="s">
        <v>381</v>
      </c>
      <c r="C52" s="65" t="s">
        <v>109</v>
      </c>
      <c r="D52" s="66" t="s">
        <v>236</v>
      </c>
      <c r="E52" s="65" t="s">
        <v>237</v>
      </c>
      <c r="F52" s="66" t="s">
        <v>238</v>
      </c>
      <c r="G52" s="66">
        <v>10</v>
      </c>
      <c r="H52" s="66" t="s">
        <v>41</v>
      </c>
      <c r="I52" s="71"/>
      <c r="J52" s="67">
        <f t="shared" si="10"/>
        <v>0</v>
      </c>
      <c r="K52" s="67">
        <f t="shared" si="11"/>
        <v>0</v>
      </c>
      <c r="L52" s="72"/>
    </row>
    <row r="53" spans="1:12" x14ac:dyDescent="0.2">
      <c r="A53" s="64">
        <v>25</v>
      </c>
      <c r="B53" s="66" t="s">
        <v>381</v>
      </c>
      <c r="C53" s="65" t="s">
        <v>109</v>
      </c>
      <c r="D53" s="66" t="s">
        <v>111</v>
      </c>
      <c r="E53" s="65" t="s">
        <v>112</v>
      </c>
      <c r="F53" s="66" t="s">
        <v>238</v>
      </c>
      <c r="G53" s="66">
        <v>21</v>
      </c>
      <c r="H53" s="66" t="s">
        <v>41</v>
      </c>
      <c r="I53" s="71"/>
      <c r="J53" s="67">
        <f t="shared" si="10"/>
        <v>0</v>
      </c>
      <c r="K53" s="67">
        <f t="shared" si="11"/>
        <v>0</v>
      </c>
      <c r="L53" s="72"/>
    </row>
    <row r="54" spans="1:12" x14ac:dyDescent="0.2">
      <c r="A54" s="64">
        <v>26</v>
      </c>
      <c r="B54" s="66" t="s">
        <v>381</v>
      </c>
      <c r="C54" s="65" t="s">
        <v>109</v>
      </c>
      <c r="D54" s="66" t="s">
        <v>239</v>
      </c>
      <c r="E54" s="65" t="s">
        <v>240</v>
      </c>
      <c r="F54" s="66" t="s">
        <v>241</v>
      </c>
      <c r="G54" s="66">
        <v>70</v>
      </c>
      <c r="H54" s="66" t="s">
        <v>41</v>
      </c>
      <c r="I54" s="71"/>
      <c r="J54" s="67">
        <f t="shared" si="10"/>
        <v>0</v>
      </c>
      <c r="K54" s="67">
        <f t="shared" si="11"/>
        <v>0</v>
      </c>
      <c r="L54" s="72"/>
    </row>
    <row r="55" spans="1:12" x14ac:dyDescent="0.2">
      <c r="A55" s="64">
        <v>27</v>
      </c>
      <c r="B55" s="66" t="s">
        <v>381</v>
      </c>
      <c r="C55" s="65" t="s">
        <v>109</v>
      </c>
      <c r="D55" s="66" t="s">
        <v>242</v>
      </c>
      <c r="E55" s="65" t="s">
        <v>243</v>
      </c>
      <c r="F55" s="66" t="s">
        <v>241</v>
      </c>
      <c r="G55" s="66">
        <v>119</v>
      </c>
      <c r="H55" s="66" t="s">
        <v>41</v>
      </c>
      <c r="I55" s="71"/>
      <c r="J55" s="67">
        <f t="shared" si="10"/>
        <v>0</v>
      </c>
      <c r="K55" s="67">
        <f t="shared" si="11"/>
        <v>0</v>
      </c>
      <c r="L55" s="72"/>
    </row>
    <row r="56" spans="1:12" x14ac:dyDescent="0.2">
      <c r="A56" s="56" t="s">
        <v>32</v>
      </c>
      <c r="B56" s="76"/>
      <c r="C56" s="57"/>
      <c r="D56" s="58"/>
      <c r="E56" s="59"/>
      <c r="F56" s="60"/>
      <c r="G56" s="61"/>
      <c r="H56" s="61"/>
      <c r="I56" s="77"/>
      <c r="J56" s="62"/>
      <c r="K56" s="63"/>
      <c r="L56" s="78"/>
    </row>
    <row r="57" spans="1:12" x14ac:dyDescent="0.2">
      <c r="A57" s="64">
        <v>28</v>
      </c>
      <c r="B57" s="66" t="s">
        <v>381</v>
      </c>
      <c r="C57" s="65" t="s">
        <v>32</v>
      </c>
      <c r="D57" s="66" t="s">
        <v>113</v>
      </c>
      <c r="E57" s="65" t="s">
        <v>114</v>
      </c>
      <c r="F57" s="66" t="s">
        <v>244</v>
      </c>
      <c r="G57" s="66">
        <v>2</v>
      </c>
      <c r="H57" s="66" t="s">
        <v>41</v>
      </c>
      <c r="I57" s="71"/>
      <c r="J57" s="67">
        <f t="shared" ref="J57:J84" si="12">+I57*0.22</f>
        <v>0</v>
      </c>
      <c r="K57" s="67">
        <f t="shared" ref="K57:K84" si="13">+(I57+J57)*G57</f>
        <v>0</v>
      </c>
      <c r="L57" s="72"/>
    </row>
    <row r="58" spans="1:12" x14ac:dyDescent="0.2">
      <c r="A58" s="64">
        <v>29</v>
      </c>
      <c r="B58" s="66" t="s">
        <v>381</v>
      </c>
      <c r="C58" s="65" t="s">
        <v>32</v>
      </c>
      <c r="D58" s="66" t="s">
        <v>115</v>
      </c>
      <c r="E58" s="65" t="s">
        <v>116</v>
      </c>
      <c r="F58" s="66" t="s">
        <v>194</v>
      </c>
      <c r="G58" s="66">
        <v>5</v>
      </c>
      <c r="H58" s="66" t="s">
        <v>41</v>
      </c>
      <c r="I58" s="71"/>
      <c r="J58" s="67">
        <f t="shared" si="12"/>
        <v>0</v>
      </c>
      <c r="K58" s="67">
        <f t="shared" si="13"/>
        <v>0</v>
      </c>
      <c r="L58" s="72"/>
    </row>
    <row r="59" spans="1:12" x14ac:dyDescent="0.2">
      <c r="A59" s="64">
        <v>30</v>
      </c>
      <c r="B59" s="66" t="s">
        <v>381</v>
      </c>
      <c r="C59" s="65" t="s">
        <v>32</v>
      </c>
      <c r="D59" s="66" t="s">
        <v>245</v>
      </c>
      <c r="E59" s="65" t="s">
        <v>382</v>
      </c>
      <c r="F59" s="66" t="s">
        <v>244</v>
      </c>
      <c r="G59" s="66">
        <v>4</v>
      </c>
      <c r="H59" s="66" t="s">
        <v>41</v>
      </c>
      <c r="I59" s="71"/>
      <c r="J59" s="67">
        <f t="shared" si="12"/>
        <v>0</v>
      </c>
      <c r="K59" s="67">
        <f t="shared" si="13"/>
        <v>0</v>
      </c>
      <c r="L59" s="72"/>
    </row>
    <row r="60" spans="1:12" x14ac:dyDescent="0.2">
      <c r="A60" s="64">
        <v>31</v>
      </c>
      <c r="B60" s="66" t="s">
        <v>381</v>
      </c>
      <c r="C60" s="65" t="s">
        <v>32</v>
      </c>
      <c r="D60" s="66" t="s">
        <v>59</v>
      </c>
      <c r="E60" s="65" t="s">
        <v>60</v>
      </c>
      <c r="F60" s="66" t="s">
        <v>244</v>
      </c>
      <c r="G60" s="66">
        <v>4</v>
      </c>
      <c r="H60" s="66" t="s">
        <v>41</v>
      </c>
      <c r="I60" s="71"/>
      <c r="J60" s="67">
        <f t="shared" si="12"/>
        <v>0</v>
      </c>
      <c r="K60" s="67">
        <f t="shared" si="13"/>
        <v>0</v>
      </c>
      <c r="L60" s="72"/>
    </row>
    <row r="61" spans="1:12" x14ac:dyDescent="0.2">
      <c r="A61" s="64">
        <v>32</v>
      </c>
      <c r="B61" s="66" t="s">
        <v>381</v>
      </c>
      <c r="C61" s="65" t="s">
        <v>32</v>
      </c>
      <c r="D61" s="66" t="s">
        <v>246</v>
      </c>
      <c r="E61" s="65" t="s">
        <v>383</v>
      </c>
      <c r="F61" s="66" t="s">
        <v>244</v>
      </c>
      <c r="G61" s="66">
        <v>2</v>
      </c>
      <c r="H61" s="66" t="s">
        <v>41</v>
      </c>
      <c r="I61" s="71"/>
      <c r="J61" s="67">
        <f t="shared" si="12"/>
        <v>0</v>
      </c>
      <c r="K61" s="67">
        <f t="shared" si="13"/>
        <v>0</v>
      </c>
      <c r="L61" s="72"/>
    </row>
    <row r="62" spans="1:12" x14ac:dyDescent="0.2">
      <c r="A62" s="64">
        <v>33</v>
      </c>
      <c r="B62" s="66" t="s">
        <v>381</v>
      </c>
      <c r="C62" s="65" t="s">
        <v>32</v>
      </c>
      <c r="D62" s="66" t="s">
        <v>117</v>
      </c>
      <c r="E62" s="65" t="s">
        <v>118</v>
      </c>
      <c r="F62" s="66" t="s">
        <v>244</v>
      </c>
      <c r="G62" s="66">
        <v>2</v>
      </c>
      <c r="H62" s="66" t="s">
        <v>41</v>
      </c>
      <c r="I62" s="71"/>
      <c r="J62" s="67">
        <f t="shared" si="12"/>
        <v>0</v>
      </c>
      <c r="K62" s="67">
        <f t="shared" si="13"/>
        <v>0</v>
      </c>
      <c r="L62" s="72"/>
    </row>
    <row r="63" spans="1:12" x14ac:dyDescent="0.2">
      <c r="A63" s="64">
        <v>34</v>
      </c>
      <c r="B63" s="66" t="s">
        <v>381</v>
      </c>
      <c r="C63" s="65" t="s">
        <v>32</v>
      </c>
      <c r="D63" s="66" t="s">
        <v>61</v>
      </c>
      <c r="E63" s="65" t="s">
        <v>247</v>
      </c>
      <c r="F63" s="66" t="s">
        <v>194</v>
      </c>
      <c r="G63" s="66">
        <v>44</v>
      </c>
      <c r="H63" s="66" t="s">
        <v>41</v>
      </c>
      <c r="I63" s="71"/>
      <c r="J63" s="67">
        <f t="shared" si="12"/>
        <v>0</v>
      </c>
      <c r="K63" s="67">
        <f t="shared" si="13"/>
        <v>0</v>
      </c>
      <c r="L63" s="72"/>
    </row>
    <row r="64" spans="1:12" x14ac:dyDescent="0.2">
      <c r="A64" s="64">
        <v>35</v>
      </c>
      <c r="B64" s="66" t="s">
        <v>381</v>
      </c>
      <c r="C64" s="65" t="s">
        <v>32</v>
      </c>
      <c r="D64" s="66" t="s">
        <v>119</v>
      </c>
      <c r="E64" s="65" t="s">
        <v>120</v>
      </c>
      <c r="F64" s="66" t="s">
        <v>194</v>
      </c>
      <c r="G64" s="66">
        <v>10</v>
      </c>
      <c r="H64" s="66" t="s">
        <v>41</v>
      </c>
      <c r="I64" s="71"/>
      <c r="J64" s="67">
        <f t="shared" si="12"/>
        <v>0</v>
      </c>
      <c r="K64" s="67">
        <f t="shared" si="13"/>
        <v>0</v>
      </c>
      <c r="L64" s="72"/>
    </row>
    <row r="65" spans="1:12" x14ac:dyDescent="0.2">
      <c r="A65" s="64">
        <v>36</v>
      </c>
      <c r="B65" s="66" t="s">
        <v>381</v>
      </c>
      <c r="C65" s="65" t="s">
        <v>32</v>
      </c>
      <c r="D65" s="66" t="s">
        <v>121</v>
      </c>
      <c r="E65" s="65" t="s">
        <v>122</v>
      </c>
      <c r="F65" s="66" t="s">
        <v>244</v>
      </c>
      <c r="G65" s="66">
        <v>4</v>
      </c>
      <c r="H65" s="66" t="s">
        <v>41</v>
      </c>
      <c r="I65" s="71"/>
      <c r="J65" s="67">
        <f t="shared" si="12"/>
        <v>0</v>
      </c>
      <c r="K65" s="67">
        <f t="shared" si="13"/>
        <v>0</v>
      </c>
      <c r="L65" s="72"/>
    </row>
    <row r="66" spans="1:12" x14ac:dyDescent="0.2">
      <c r="A66" s="64">
        <v>37</v>
      </c>
      <c r="B66" s="66" t="s">
        <v>381</v>
      </c>
      <c r="C66" s="65" t="s">
        <v>32</v>
      </c>
      <c r="D66" s="66" t="s">
        <v>62</v>
      </c>
      <c r="E66" s="65" t="s">
        <v>63</v>
      </c>
      <c r="F66" s="66" t="s">
        <v>244</v>
      </c>
      <c r="G66" s="66">
        <v>4</v>
      </c>
      <c r="H66" s="66" t="s">
        <v>41</v>
      </c>
      <c r="I66" s="71"/>
      <c r="J66" s="67">
        <f t="shared" si="12"/>
        <v>0</v>
      </c>
      <c r="K66" s="67">
        <f t="shared" si="13"/>
        <v>0</v>
      </c>
      <c r="L66" s="72"/>
    </row>
    <row r="67" spans="1:12" x14ac:dyDescent="0.2">
      <c r="A67" s="64">
        <v>38</v>
      </c>
      <c r="B67" s="66" t="s">
        <v>381</v>
      </c>
      <c r="C67" s="65" t="s">
        <v>32</v>
      </c>
      <c r="D67" s="66" t="s">
        <v>248</v>
      </c>
      <c r="E67" s="65" t="s">
        <v>249</v>
      </c>
      <c r="F67" s="66" t="s">
        <v>194</v>
      </c>
      <c r="G67" s="66">
        <v>2</v>
      </c>
      <c r="H67" s="66" t="s">
        <v>41</v>
      </c>
      <c r="I67" s="71"/>
      <c r="J67" s="67">
        <f t="shared" si="12"/>
        <v>0</v>
      </c>
      <c r="K67" s="67">
        <f t="shared" si="13"/>
        <v>0</v>
      </c>
      <c r="L67" s="72"/>
    </row>
    <row r="68" spans="1:12" x14ac:dyDescent="0.2">
      <c r="A68" s="64">
        <v>39</v>
      </c>
      <c r="B68" s="66" t="s">
        <v>381</v>
      </c>
      <c r="C68" s="65" t="s">
        <v>32</v>
      </c>
      <c r="D68" s="66" t="s">
        <v>250</v>
      </c>
      <c r="E68" s="65" t="s">
        <v>251</v>
      </c>
      <c r="F68" s="66" t="s">
        <v>194</v>
      </c>
      <c r="G68" s="66">
        <v>20</v>
      </c>
      <c r="H68" s="66" t="s">
        <v>41</v>
      </c>
      <c r="I68" s="71"/>
      <c r="J68" s="67">
        <f t="shared" si="12"/>
        <v>0</v>
      </c>
      <c r="K68" s="67">
        <f t="shared" si="13"/>
        <v>0</v>
      </c>
      <c r="L68" s="72"/>
    </row>
    <row r="69" spans="1:12" x14ac:dyDescent="0.2">
      <c r="A69" s="64">
        <v>40</v>
      </c>
      <c r="B69" s="66" t="s">
        <v>381</v>
      </c>
      <c r="C69" s="65" t="s">
        <v>32</v>
      </c>
      <c r="D69" s="66" t="s">
        <v>252</v>
      </c>
      <c r="E69" s="65" t="s">
        <v>253</v>
      </c>
      <c r="F69" s="66" t="s">
        <v>194</v>
      </c>
      <c r="G69" s="66">
        <v>20</v>
      </c>
      <c r="H69" s="66" t="s">
        <v>41</v>
      </c>
      <c r="I69" s="71"/>
      <c r="J69" s="67">
        <f t="shared" si="12"/>
        <v>0</v>
      </c>
      <c r="K69" s="67">
        <f t="shared" si="13"/>
        <v>0</v>
      </c>
      <c r="L69" s="72"/>
    </row>
    <row r="70" spans="1:12" x14ac:dyDescent="0.2">
      <c r="A70" s="64">
        <v>41</v>
      </c>
      <c r="B70" s="66" t="s">
        <v>381</v>
      </c>
      <c r="C70" s="65" t="s">
        <v>32</v>
      </c>
      <c r="D70" s="66" t="s">
        <v>123</v>
      </c>
      <c r="E70" s="65" t="s">
        <v>124</v>
      </c>
      <c r="F70" s="66" t="s">
        <v>194</v>
      </c>
      <c r="G70" s="66">
        <v>2</v>
      </c>
      <c r="H70" s="66" t="s">
        <v>41</v>
      </c>
      <c r="I70" s="71"/>
      <c r="J70" s="67">
        <f t="shared" si="12"/>
        <v>0</v>
      </c>
      <c r="K70" s="67">
        <f t="shared" si="13"/>
        <v>0</v>
      </c>
      <c r="L70" s="72"/>
    </row>
    <row r="71" spans="1:12" x14ac:dyDescent="0.2">
      <c r="A71" s="64">
        <v>42</v>
      </c>
      <c r="B71" s="66" t="s">
        <v>381</v>
      </c>
      <c r="C71" s="65" t="s">
        <v>32</v>
      </c>
      <c r="D71" s="66" t="s">
        <v>64</v>
      </c>
      <c r="E71" s="65" t="s">
        <v>65</v>
      </c>
      <c r="F71" s="66" t="s">
        <v>194</v>
      </c>
      <c r="G71" s="66">
        <v>14</v>
      </c>
      <c r="H71" s="66" t="s">
        <v>41</v>
      </c>
      <c r="I71" s="71"/>
      <c r="J71" s="67">
        <f t="shared" si="12"/>
        <v>0</v>
      </c>
      <c r="K71" s="67">
        <f t="shared" si="13"/>
        <v>0</v>
      </c>
      <c r="L71" s="72"/>
    </row>
    <row r="72" spans="1:12" x14ac:dyDescent="0.2">
      <c r="A72" s="64">
        <v>43</v>
      </c>
      <c r="B72" s="66" t="s">
        <v>381</v>
      </c>
      <c r="C72" s="65" t="s">
        <v>32</v>
      </c>
      <c r="D72" s="66" t="s">
        <v>125</v>
      </c>
      <c r="E72" s="65" t="s">
        <v>126</v>
      </c>
      <c r="F72" s="66" t="s">
        <v>194</v>
      </c>
      <c r="G72" s="66">
        <v>2</v>
      </c>
      <c r="H72" s="66" t="s">
        <v>41</v>
      </c>
      <c r="I72" s="71"/>
      <c r="J72" s="67">
        <f t="shared" si="12"/>
        <v>0</v>
      </c>
      <c r="K72" s="67">
        <f t="shared" si="13"/>
        <v>0</v>
      </c>
      <c r="L72" s="72"/>
    </row>
    <row r="73" spans="1:12" x14ac:dyDescent="0.2">
      <c r="A73" s="64">
        <v>44</v>
      </c>
      <c r="B73" s="66" t="s">
        <v>381</v>
      </c>
      <c r="C73" s="65" t="s">
        <v>32</v>
      </c>
      <c r="D73" s="66" t="s">
        <v>127</v>
      </c>
      <c r="E73" s="65" t="s">
        <v>128</v>
      </c>
      <c r="F73" s="66" t="s">
        <v>194</v>
      </c>
      <c r="G73" s="66">
        <v>2</v>
      </c>
      <c r="H73" s="66" t="s">
        <v>41</v>
      </c>
      <c r="I73" s="71"/>
      <c r="J73" s="67">
        <f t="shared" si="12"/>
        <v>0</v>
      </c>
      <c r="K73" s="67">
        <f t="shared" si="13"/>
        <v>0</v>
      </c>
      <c r="L73" s="72"/>
    </row>
    <row r="74" spans="1:12" x14ac:dyDescent="0.2">
      <c r="A74" s="64">
        <v>45</v>
      </c>
      <c r="B74" s="66" t="s">
        <v>381</v>
      </c>
      <c r="C74" s="65" t="s">
        <v>32</v>
      </c>
      <c r="D74" s="66" t="s">
        <v>254</v>
      </c>
      <c r="E74" s="65" t="s">
        <v>255</v>
      </c>
      <c r="F74" s="66" t="s">
        <v>194</v>
      </c>
      <c r="G74" s="66">
        <v>2</v>
      </c>
      <c r="H74" s="66" t="s">
        <v>41</v>
      </c>
      <c r="I74" s="71"/>
      <c r="J74" s="67">
        <f t="shared" si="12"/>
        <v>0</v>
      </c>
      <c r="K74" s="67">
        <f t="shared" si="13"/>
        <v>0</v>
      </c>
      <c r="L74" s="72"/>
    </row>
    <row r="75" spans="1:12" x14ac:dyDescent="0.2">
      <c r="A75" s="64">
        <v>46</v>
      </c>
      <c r="B75" s="66" t="s">
        <v>381</v>
      </c>
      <c r="C75" s="65" t="s">
        <v>32</v>
      </c>
      <c r="D75" s="66" t="s">
        <v>129</v>
      </c>
      <c r="E75" s="65" t="s">
        <v>130</v>
      </c>
      <c r="F75" s="66" t="s">
        <v>194</v>
      </c>
      <c r="G75" s="66">
        <v>12</v>
      </c>
      <c r="H75" s="66" t="s">
        <v>41</v>
      </c>
      <c r="I75" s="71"/>
      <c r="J75" s="67">
        <f t="shared" si="12"/>
        <v>0</v>
      </c>
      <c r="K75" s="67">
        <f t="shared" si="13"/>
        <v>0</v>
      </c>
      <c r="L75" s="72"/>
    </row>
    <row r="76" spans="1:12" x14ac:dyDescent="0.2">
      <c r="A76" s="64">
        <v>47</v>
      </c>
      <c r="B76" s="66" t="s">
        <v>381</v>
      </c>
      <c r="C76" s="65" t="s">
        <v>32</v>
      </c>
      <c r="D76" s="66" t="s">
        <v>131</v>
      </c>
      <c r="E76" s="65" t="s">
        <v>132</v>
      </c>
      <c r="F76" s="66" t="s">
        <v>194</v>
      </c>
      <c r="G76" s="66">
        <v>2</v>
      </c>
      <c r="H76" s="66" t="s">
        <v>41</v>
      </c>
      <c r="I76" s="71"/>
      <c r="J76" s="67">
        <f t="shared" si="12"/>
        <v>0</v>
      </c>
      <c r="K76" s="67">
        <f t="shared" si="13"/>
        <v>0</v>
      </c>
      <c r="L76" s="72"/>
    </row>
    <row r="77" spans="1:12" x14ac:dyDescent="0.2">
      <c r="A77" s="64">
        <v>48</v>
      </c>
      <c r="B77" s="66" t="s">
        <v>381</v>
      </c>
      <c r="C77" s="65" t="s">
        <v>32</v>
      </c>
      <c r="D77" s="66" t="s">
        <v>66</v>
      </c>
      <c r="E77" s="65" t="s">
        <v>67</v>
      </c>
      <c r="F77" s="66" t="s">
        <v>194</v>
      </c>
      <c r="G77" s="66">
        <v>17</v>
      </c>
      <c r="H77" s="66" t="s">
        <v>41</v>
      </c>
      <c r="I77" s="71"/>
      <c r="J77" s="67">
        <f t="shared" si="12"/>
        <v>0</v>
      </c>
      <c r="K77" s="67">
        <f t="shared" si="13"/>
        <v>0</v>
      </c>
      <c r="L77" s="72"/>
    </row>
    <row r="78" spans="1:12" x14ac:dyDescent="0.2">
      <c r="A78" s="64">
        <v>49</v>
      </c>
      <c r="B78" s="66" t="s">
        <v>381</v>
      </c>
      <c r="C78" s="65" t="s">
        <v>32</v>
      </c>
      <c r="D78" s="66" t="s">
        <v>256</v>
      </c>
      <c r="E78" s="65" t="s">
        <v>257</v>
      </c>
      <c r="F78" s="66" t="s">
        <v>194</v>
      </c>
      <c r="G78" s="66">
        <v>65</v>
      </c>
      <c r="H78" s="66" t="s">
        <v>41</v>
      </c>
      <c r="I78" s="71"/>
      <c r="J78" s="67">
        <f t="shared" si="12"/>
        <v>0</v>
      </c>
      <c r="K78" s="67">
        <f t="shared" si="13"/>
        <v>0</v>
      </c>
      <c r="L78" s="72"/>
    </row>
    <row r="79" spans="1:12" x14ac:dyDescent="0.2">
      <c r="A79" s="64">
        <v>50</v>
      </c>
      <c r="B79" s="66" t="s">
        <v>381</v>
      </c>
      <c r="C79" s="65" t="s">
        <v>32</v>
      </c>
      <c r="D79" s="66" t="s">
        <v>258</v>
      </c>
      <c r="E79" s="65" t="s">
        <v>259</v>
      </c>
      <c r="F79" s="66" t="s">
        <v>194</v>
      </c>
      <c r="G79" s="66">
        <v>45</v>
      </c>
      <c r="H79" s="66" t="s">
        <v>41</v>
      </c>
      <c r="I79" s="71"/>
      <c r="J79" s="67">
        <f t="shared" si="12"/>
        <v>0</v>
      </c>
      <c r="K79" s="67">
        <f t="shared" si="13"/>
        <v>0</v>
      </c>
      <c r="L79" s="72"/>
    </row>
    <row r="80" spans="1:12" x14ac:dyDescent="0.2">
      <c r="A80" s="64">
        <v>51</v>
      </c>
      <c r="B80" s="66" t="s">
        <v>381</v>
      </c>
      <c r="C80" s="65" t="s">
        <v>32</v>
      </c>
      <c r="D80" s="66" t="s">
        <v>260</v>
      </c>
      <c r="E80" s="65" t="s">
        <v>261</v>
      </c>
      <c r="F80" s="66" t="s">
        <v>194</v>
      </c>
      <c r="G80" s="66">
        <v>27</v>
      </c>
      <c r="H80" s="66" t="s">
        <v>41</v>
      </c>
      <c r="I80" s="71"/>
      <c r="J80" s="67">
        <f t="shared" si="12"/>
        <v>0</v>
      </c>
      <c r="K80" s="67">
        <f t="shared" si="13"/>
        <v>0</v>
      </c>
      <c r="L80" s="72"/>
    </row>
    <row r="81" spans="1:12" x14ac:dyDescent="0.2">
      <c r="A81" s="64">
        <v>52</v>
      </c>
      <c r="B81" s="66" t="s">
        <v>381</v>
      </c>
      <c r="C81" s="65" t="s">
        <v>32</v>
      </c>
      <c r="D81" s="66" t="s">
        <v>262</v>
      </c>
      <c r="E81" s="65" t="s">
        <v>263</v>
      </c>
      <c r="F81" s="66" t="s">
        <v>194</v>
      </c>
      <c r="G81" s="66">
        <v>2</v>
      </c>
      <c r="H81" s="66" t="s">
        <v>41</v>
      </c>
      <c r="I81" s="71"/>
      <c r="J81" s="67">
        <f t="shared" si="12"/>
        <v>0</v>
      </c>
      <c r="K81" s="67">
        <f t="shared" si="13"/>
        <v>0</v>
      </c>
      <c r="L81" s="72"/>
    </row>
    <row r="82" spans="1:12" x14ac:dyDescent="0.2">
      <c r="A82" s="64">
        <v>53</v>
      </c>
      <c r="B82" s="66" t="s">
        <v>381</v>
      </c>
      <c r="C82" s="65" t="s">
        <v>32</v>
      </c>
      <c r="D82" s="66" t="s">
        <v>133</v>
      </c>
      <c r="E82" s="65" t="s">
        <v>264</v>
      </c>
      <c r="F82" s="66" t="s">
        <v>194</v>
      </c>
      <c r="G82" s="66">
        <v>8</v>
      </c>
      <c r="H82" s="66" t="s">
        <v>41</v>
      </c>
      <c r="I82" s="71"/>
      <c r="J82" s="67">
        <f t="shared" si="12"/>
        <v>0</v>
      </c>
      <c r="K82" s="67">
        <f t="shared" si="13"/>
        <v>0</v>
      </c>
      <c r="L82" s="72"/>
    </row>
    <row r="83" spans="1:12" x14ac:dyDescent="0.2">
      <c r="A83" s="64">
        <v>54</v>
      </c>
      <c r="B83" s="66" t="s">
        <v>381</v>
      </c>
      <c r="C83" s="65" t="s">
        <v>32</v>
      </c>
      <c r="D83" s="66" t="s">
        <v>68</v>
      </c>
      <c r="E83" s="65" t="s">
        <v>69</v>
      </c>
      <c r="F83" s="66" t="s">
        <v>194</v>
      </c>
      <c r="G83" s="66">
        <v>48</v>
      </c>
      <c r="H83" s="66" t="s">
        <v>41</v>
      </c>
      <c r="I83" s="71"/>
      <c r="J83" s="67">
        <f t="shared" si="12"/>
        <v>0</v>
      </c>
      <c r="K83" s="67">
        <f t="shared" si="13"/>
        <v>0</v>
      </c>
      <c r="L83" s="72"/>
    </row>
    <row r="84" spans="1:12" x14ac:dyDescent="0.2">
      <c r="A84" s="64">
        <v>55</v>
      </c>
      <c r="B84" s="66" t="s">
        <v>381</v>
      </c>
      <c r="C84" s="65" t="s">
        <v>32</v>
      </c>
      <c r="D84" s="66" t="s">
        <v>134</v>
      </c>
      <c r="E84" s="65" t="s">
        <v>384</v>
      </c>
      <c r="F84" s="66" t="s">
        <v>194</v>
      </c>
      <c r="G84" s="66">
        <v>10</v>
      </c>
      <c r="H84" s="66" t="s">
        <v>41</v>
      </c>
      <c r="I84" s="71"/>
      <c r="J84" s="67">
        <f t="shared" si="12"/>
        <v>0</v>
      </c>
      <c r="K84" s="67">
        <f t="shared" si="13"/>
        <v>0</v>
      </c>
      <c r="L84" s="72"/>
    </row>
    <row r="85" spans="1:12" x14ac:dyDescent="0.2">
      <c r="A85" s="56" t="s">
        <v>33</v>
      </c>
      <c r="B85" s="76"/>
      <c r="C85" s="57"/>
      <c r="D85" s="58"/>
      <c r="E85" s="59"/>
      <c r="F85" s="60"/>
      <c r="G85" s="61"/>
      <c r="H85" s="61"/>
      <c r="I85" s="77"/>
      <c r="J85" s="62"/>
      <c r="K85" s="63"/>
      <c r="L85" s="78"/>
    </row>
    <row r="86" spans="1:12" x14ac:dyDescent="0.2">
      <c r="A86" s="64">
        <v>56</v>
      </c>
      <c r="B86" s="66" t="s">
        <v>381</v>
      </c>
      <c r="C86" s="65" t="s">
        <v>33</v>
      </c>
      <c r="D86" s="66" t="s">
        <v>70</v>
      </c>
      <c r="E86" s="65" t="s">
        <v>71</v>
      </c>
      <c r="F86" s="66" t="s">
        <v>244</v>
      </c>
      <c r="G86" s="66">
        <v>2</v>
      </c>
      <c r="H86" s="66" t="s">
        <v>41</v>
      </c>
      <c r="I86" s="71"/>
      <c r="J86" s="67">
        <f t="shared" ref="J86:J96" si="14">+I86*0.22</f>
        <v>0</v>
      </c>
      <c r="K86" s="67">
        <f t="shared" ref="K86:K96" si="15">+(I86+J86)*G86</f>
        <v>0</v>
      </c>
      <c r="L86" s="72"/>
    </row>
    <row r="87" spans="1:12" x14ac:dyDescent="0.2">
      <c r="A87" s="64">
        <v>57</v>
      </c>
      <c r="B87" s="66" t="s">
        <v>381</v>
      </c>
      <c r="C87" s="65" t="s">
        <v>33</v>
      </c>
      <c r="D87" s="66" t="s">
        <v>265</v>
      </c>
      <c r="E87" s="65" t="s">
        <v>266</v>
      </c>
      <c r="F87" s="66" t="s">
        <v>244</v>
      </c>
      <c r="G87" s="66">
        <v>2</v>
      </c>
      <c r="H87" s="66" t="s">
        <v>41</v>
      </c>
      <c r="I87" s="71"/>
      <c r="J87" s="67">
        <f t="shared" si="14"/>
        <v>0</v>
      </c>
      <c r="K87" s="67">
        <f t="shared" si="15"/>
        <v>0</v>
      </c>
      <c r="L87" s="72"/>
    </row>
    <row r="88" spans="1:12" x14ac:dyDescent="0.2">
      <c r="A88" s="64">
        <v>58</v>
      </c>
      <c r="B88" s="66" t="s">
        <v>381</v>
      </c>
      <c r="C88" s="65" t="s">
        <v>33</v>
      </c>
      <c r="D88" s="66" t="s">
        <v>267</v>
      </c>
      <c r="E88" s="65" t="s">
        <v>268</v>
      </c>
      <c r="F88" s="66" t="s">
        <v>194</v>
      </c>
      <c r="G88" s="66">
        <v>600</v>
      </c>
      <c r="H88" s="66" t="s">
        <v>41</v>
      </c>
      <c r="I88" s="71"/>
      <c r="J88" s="67">
        <f t="shared" si="14"/>
        <v>0</v>
      </c>
      <c r="K88" s="67">
        <f t="shared" si="15"/>
        <v>0</v>
      </c>
      <c r="L88" s="72"/>
    </row>
    <row r="89" spans="1:12" x14ac:dyDescent="0.2">
      <c r="A89" s="64">
        <v>59</v>
      </c>
      <c r="B89" s="66" t="s">
        <v>381</v>
      </c>
      <c r="C89" s="65" t="s">
        <v>33</v>
      </c>
      <c r="D89" s="66" t="s">
        <v>269</v>
      </c>
      <c r="E89" s="65" t="s">
        <v>270</v>
      </c>
      <c r="F89" s="66" t="s">
        <v>238</v>
      </c>
      <c r="G89" s="66">
        <v>6</v>
      </c>
      <c r="H89" s="66" t="s">
        <v>41</v>
      </c>
      <c r="I89" s="71"/>
      <c r="J89" s="67">
        <f t="shared" si="14"/>
        <v>0</v>
      </c>
      <c r="K89" s="67">
        <f t="shared" si="15"/>
        <v>0</v>
      </c>
      <c r="L89" s="72"/>
    </row>
    <row r="90" spans="1:12" x14ac:dyDescent="0.2">
      <c r="A90" s="64">
        <v>60</v>
      </c>
      <c r="B90" s="66" t="s">
        <v>381</v>
      </c>
      <c r="C90" s="65" t="s">
        <v>33</v>
      </c>
      <c r="D90" s="66" t="s">
        <v>72</v>
      </c>
      <c r="E90" s="65" t="s">
        <v>73</v>
      </c>
      <c r="F90" s="66" t="s">
        <v>238</v>
      </c>
      <c r="G90" s="66">
        <v>6</v>
      </c>
      <c r="H90" s="66" t="s">
        <v>41</v>
      </c>
      <c r="I90" s="71"/>
      <c r="J90" s="67">
        <f t="shared" si="14"/>
        <v>0</v>
      </c>
      <c r="K90" s="67">
        <f t="shared" si="15"/>
        <v>0</v>
      </c>
      <c r="L90" s="72"/>
    </row>
    <row r="91" spans="1:12" x14ac:dyDescent="0.2">
      <c r="A91" s="64">
        <v>61</v>
      </c>
      <c r="B91" s="66" t="s">
        <v>381</v>
      </c>
      <c r="C91" s="65" t="s">
        <v>33</v>
      </c>
      <c r="D91" s="66" t="s">
        <v>271</v>
      </c>
      <c r="E91" s="65" t="s">
        <v>272</v>
      </c>
      <c r="F91" s="66" t="s">
        <v>238</v>
      </c>
      <c r="G91" s="66">
        <v>9</v>
      </c>
      <c r="H91" s="66" t="s">
        <v>41</v>
      </c>
      <c r="I91" s="71"/>
      <c r="J91" s="67">
        <f t="shared" si="14"/>
        <v>0</v>
      </c>
      <c r="K91" s="67">
        <f t="shared" si="15"/>
        <v>0</v>
      </c>
      <c r="L91" s="72"/>
    </row>
    <row r="92" spans="1:12" x14ac:dyDescent="0.2">
      <c r="A92" s="64">
        <v>62</v>
      </c>
      <c r="B92" s="66" t="s">
        <v>381</v>
      </c>
      <c r="C92" s="65" t="s">
        <v>33</v>
      </c>
      <c r="D92" s="66" t="s">
        <v>273</v>
      </c>
      <c r="E92" s="65" t="s">
        <v>274</v>
      </c>
      <c r="F92" s="66" t="s">
        <v>238</v>
      </c>
      <c r="G92" s="66">
        <v>6</v>
      </c>
      <c r="H92" s="66" t="s">
        <v>41</v>
      </c>
      <c r="I92" s="71"/>
      <c r="J92" s="67">
        <f t="shared" si="14"/>
        <v>0</v>
      </c>
      <c r="K92" s="67">
        <f t="shared" si="15"/>
        <v>0</v>
      </c>
      <c r="L92" s="72"/>
    </row>
    <row r="93" spans="1:12" x14ac:dyDescent="0.2">
      <c r="A93" s="64">
        <v>63</v>
      </c>
      <c r="B93" s="66" t="s">
        <v>381</v>
      </c>
      <c r="C93" s="65" t="s">
        <v>33</v>
      </c>
      <c r="D93" s="66" t="s">
        <v>275</v>
      </c>
      <c r="E93" s="65" t="s">
        <v>276</v>
      </c>
      <c r="F93" s="66" t="s">
        <v>238</v>
      </c>
      <c r="G93" s="66">
        <v>6</v>
      </c>
      <c r="H93" s="66" t="s">
        <v>41</v>
      </c>
      <c r="I93" s="71"/>
      <c r="J93" s="67">
        <f t="shared" si="14"/>
        <v>0</v>
      </c>
      <c r="K93" s="67">
        <f t="shared" si="15"/>
        <v>0</v>
      </c>
      <c r="L93" s="72"/>
    </row>
    <row r="94" spans="1:12" x14ac:dyDescent="0.2">
      <c r="A94" s="64">
        <v>64</v>
      </c>
      <c r="B94" s="66" t="s">
        <v>381</v>
      </c>
      <c r="C94" s="65" t="s">
        <v>33</v>
      </c>
      <c r="D94" s="66" t="s">
        <v>277</v>
      </c>
      <c r="E94" s="65" t="s">
        <v>278</v>
      </c>
      <c r="F94" s="66" t="s">
        <v>194</v>
      </c>
      <c r="G94" s="66">
        <v>200</v>
      </c>
      <c r="H94" s="66" t="s">
        <v>41</v>
      </c>
      <c r="I94" s="71"/>
      <c r="J94" s="67">
        <f t="shared" si="14"/>
        <v>0</v>
      </c>
      <c r="K94" s="67">
        <f t="shared" si="15"/>
        <v>0</v>
      </c>
      <c r="L94" s="72"/>
    </row>
    <row r="95" spans="1:12" x14ac:dyDescent="0.2">
      <c r="A95" s="64">
        <v>65</v>
      </c>
      <c r="B95" s="66" t="s">
        <v>381</v>
      </c>
      <c r="C95" s="65" t="s">
        <v>33</v>
      </c>
      <c r="D95" s="66" t="s">
        <v>279</v>
      </c>
      <c r="E95" s="65" t="s">
        <v>280</v>
      </c>
      <c r="F95" s="66" t="s">
        <v>194</v>
      </c>
      <c r="G95" s="66">
        <v>200</v>
      </c>
      <c r="H95" s="66" t="s">
        <v>41</v>
      </c>
      <c r="I95" s="71"/>
      <c r="J95" s="67">
        <f t="shared" si="14"/>
        <v>0</v>
      </c>
      <c r="K95" s="67">
        <f t="shared" si="15"/>
        <v>0</v>
      </c>
      <c r="L95" s="72"/>
    </row>
    <row r="96" spans="1:12" x14ac:dyDescent="0.2">
      <c r="A96" s="64">
        <v>66</v>
      </c>
      <c r="B96" s="66" t="s">
        <v>381</v>
      </c>
      <c r="C96" s="65" t="s">
        <v>33</v>
      </c>
      <c r="D96" s="66" t="s">
        <v>135</v>
      </c>
      <c r="E96" s="65" t="s">
        <v>136</v>
      </c>
      <c r="F96" s="66" t="s">
        <v>194</v>
      </c>
      <c r="G96" s="66">
        <v>600</v>
      </c>
      <c r="H96" s="66" t="s">
        <v>41</v>
      </c>
      <c r="I96" s="71"/>
      <c r="J96" s="67">
        <f t="shared" si="14"/>
        <v>0</v>
      </c>
      <c r="K96" s="67">
        <f t="shared" si="15"/>
        <v>0</v>
      </c>
      <c r="L96" s="72"/>
    </row>
    <row r="97" spans="1:12" x14ac:dyDescent="0.2">
      <c r="A97" s="56" t="s">
        <v>42</v>
      </c>
      <c r="B97" s="76"/>
      <c r="C97" s="57"/>
      <c r="D97" s="58"/>
      <c r="E97" s="59"/>
      <c r="F97" s="60"/>
      <c r="G97" s="61"/>
      <c r="H97" s="61"/>
      <c r="I97" s="77"/>
      <c r="J97" s="62"/>
      <c r="K97" s="63"/>
      <c r="L97" s="78"/>
    </row>
    <row r="98" spans="1:12" x14ac:dyDescent="0.2">
      <c r="A98" s="64">
        <v>67</v>
      </c>
      <c r="B98" s="66" t="s">
        <v>381</v>
      </c>
      <c r="C98" s="65" t="s">
        <v>42</v>
      </c>
      <c r="D98" s="66" t="s">
        <v>281</v>
      </c>
      <c r="E98" s="65" t="s">
        <v>282</v>
      </c>
      <c r="F98" s="66" t="s">
        <v>194</v>
      </c>
      <c r="G98" s="66">
        <v>1</v>
      </c>
      <c r="H98" s="66" t="s">
        <v>41</v>
      </c>
      <c r="I98" s="71"/>
      <c r="J98" s="67">
        <f t="shared" ref="J98:J114" si="16">+I98*0.22</f>
        <v>0</v>
      </c>
      <c r="K98" s="67">
        <f t="shared" ref="K98:K114" si="17">+(I98+J98)*G98</f>
        <v>0</v>
      </c>
      <c r="L98" s="72"/>
    </row>
    <row r="99" spans="1:12" x14ac:dyDescent="0.2">
      <c r="A99" s="64">
        <v>68</v>
      </c>
      <c r="B99" s="66" t="s">
        <v>381</v>
      </c>
      <c r="C99" s="65" t="s">
        <v>42</v>
      </c>
      <c r="D99" s="66" t="s">
        <v>283</v>
      </c>
      <c r="E99" s="65" t="s">
        <v>284</v>
      </c>
      <c r="F99" s="66" t="s">
        <v>194</v>
      </c>
      <c r="G99" s="66">
        <v>1</v>
      </c>
      <c r="H99" s="66" t="s">
        <v>41</v>
      </c>
      <c r="I99" s="71"/>
      <c r="J99" s="67">
        <f t="shared" si="16"/>
        <v>0</v>
      </c>
      <c r="K99" s="67">
        <f t="shared" si="17"/>
        <v>0</v>
      </c>
      <c r="L99" s="72"/>
    </row>
    <row r="100" spans="1:12" x14ac:dyDescent="0.2">
      <c r="A100" s="64">
        <v>69</v>
      </c>
      <c r="B100" s="66" t="s">
        <v>381</v>
      </c>
      <c r="C100" s="65" t="s">
        <v>42</v>
      </c>
      <c r="D100" s="66" t="s">
        <v>285</v>
      </c>
      <c r="E100" s="65" t="s">
        <v>286</v>
      </c>
      <c r="F100" s="66" t="s">
        <v>194</v>
      </c>
      <c r="G100" s="66">
        <v>4</v>
      </c>
      <c r="H100" s="66" t="s">
        <v>41</v>
      </c>
      <c r="I100" s="71"/>
      <c r="J100" s="67">
        <f t="shared" si="16"/>
        <v>0</v>
      </c>
      <c r="K100" s="67">
        <f t="shared" si="17"/>
        <v>0</v>
      </c>
      <c r="L100" s="72"/>
    </row>
    <row r="101" spans="1:12" x14ac:dyDescent="0.2">
      <c r="A101" s="64">
        <v>70</v>
      </c>
      <c r="B101" s="66" t="s">
        <v>381</v>
      </c>
      <c r="C101" s="65" t="s">
        <v>42</v>
      </c>
      <c r="D101" s="66" t="s">
        <v>137</v>
      </c>
      <c r="E101" s="65" t="s">
        <v>138</v>
      </c>
      <c r="F101" s="66" t="s">
        <v>194</v>
      </c>
      <c r="G101" s="66">
        <v>3</v>
      </c>
      <c r="H101" s="66" t="s">
        <v>41</v>
      </c>
      <c r="I101" s="71"/>
      <c r="J101" s="67">
        <f t="shared" si="16"/>
        <v>0</v>
      </c>
      <c r="K101" s="67">
        <f t="shared" si="17"/>
        <v>0</v>
      </c>
      <c r="L101" s="72"/>
    </row>
    <row r="102" spans="1:12" x14ac:dyDescent="0.2">
      <c r="A102" s="64">
        <v>71</v>
      </c>
      <c r="B102" s="66" t="s">
        <v>381</v>
      </c>
      <c r="C102" s="65" t="s">
        <v>42</v>
      </c>
      <c r="D102" s="66" t="s">
        <v>139</v>
      </c>
      <c r="E102" s="65" t="s">
        <v>287</v>
      </c>
      <c r="F102" s="66" t="s">
        <v>194</v>
      </c>
      <c r="G102" s="66">
        <v>2</v>
      </c>
      <c r="H102" s="66" t="s">
        <v>41</v>
      </c>
      <c r="I102" s="71"/>
      <c r="J102" s="67">
        <f t="shared" si="16"/>
        <v>0</v>
      </c>
      <c r="K102" s="67">
        <f t="shared" si="17"/>
        <v>0</v>
      </c>
      <c r="L102" s="72"/>
    </row>
    <row r="103" spans="1:12" x14ac:dyDescent="0.2">
      <c r="A103" s="64">
        <v>72</v>
      </c>
      <c r="B103" s="66" t="s">
        <v>381</v>
      </c>
      <c r="C103" s="65" t="s">
        <v>42</v>
      </c>
      <c r="D103" s="66" t="s">
        <v>140</v>
      </c>
      <c r="E103" s="65" t="s">
        <v>141</v>
      </c>
      <c r="F103" s="66" t="s">
        <v>194</v>
      </c>
      <c r="G103" s="66">
        <v>2</v>
      </c>
      <c r="H103" s="66" t="s">
        <v>41</v>
      </c>
      <c r="I103" s="71"/>
      <c r="J103" s="67">
        <f t="shared" si="16"/>
        <v>0</v>
      </c>
      <c r="K103" s="67">
        <f t="shared" si="17"/>
        <v>0</v>
      </c>
      <c r="L103" s="72"/>
    </row>
    <row r="104" spans="1:12" x14ac:dyDescent="0.2">
      <c r="A104" s="64">
        <v>73</v>
      </c>
      <c r="B104" s="66" t="s">
        <v>381</v>
      </c>
      <c r="C104" s="65" t="s">
        <v>42</v>
      </c>
      <c r="D104" s="66" t="s">
        <v>142</v>
      </c>
      <c r="E104" s="65" t="s">
        <v>143</v>
      </c>
      <c r="F104" s="66" t="s">
        <v>194</v>
      </c>
      <c r="G104" s="66">
        <v>2</v>
      </c>
      <c r="H104" s="66" t="s">
        <v>41</v>
      </c>
      <c r="I104" s="71"/>
      <c r="J104" s="67">
        <f t="shared" si="16"/>
        <v>0</v>
      </c>
      <c r="K104" s="67">
        <f t="shared" si="17"/>
        <v>0</v>
      </c>
      <c r="L104" s="72"/>
    </row>
    <row r="105" spans="1:12" x14ac:dyDescent="0.2">
      <c r="A105" s="64">
        <v>74</v>
      </c>
      <c r="B105" s="66" t="s">
        <v>381</v>
      </c>
      <c r="C105" s="65" t="s">
        <v>42</v>
      </c>
      <c r="D105" s="66" t="s">
        <v>144</v>
      </c>
      <c r="E105" s="65" t="s">
        <v>288</v>
      </c>
      <c r="F105" s="66" t="s">
        <v>194</v>
      </c>
      <c r="G105" s="66">
        <v>2</v>
      </c>
      <c r="H105" s="66" t="s">
        <v>41</v>
      </c>
      <c r="I105" s="71"/>
      <c r="J105" s="67">
        <f t="shared" si="16"/>
        <v>0</v>
      </c>
      <c r="K105" s="67">
        <f t="shared" si="17"/>
        <v>0</v>
      </c>
      <c r="L105" s="72"/>
    </row>
    <row r="106" spans="1:12" x14ac:dyDescent="0.2">
      <c r="A106" s="64">
        <v>75</v>
      </c>
      <c r="B106" s="66" t="s">
        <v>381</v>
      </c>
      <c r="C106" s="65" t="s">
        <v>42</v>
      </c>
      <c r="D106" s="66" t="s">
        <v>289</v>
      </c>
      <c r="E106" s="65" t="s">
        <v>290</v>
      </c>
      <c r="F106" s="66" t="s">
        <v>194</v>
      </c>
      <c r="G106" s="66">
        <v>4</v>
      </c>
      <c r="H106" s="66" t="s">
        <v>41</v>
      </c>
      <c r="I106" s="71"/>
      <c r="J106" s="67">
        <f t="shared" si="16"/>
        <v>0</v>
      </c>
      <c r="K106" s="67">
        <f t="shared" si="17"/>
        <v>0</v>
      </c>
      <c r="L106" s="72"/>
    </row>
    <row r="107" spans="1:12" x14ac:dyDescent="0.2">
      <c r="A107" s="64">
        <v>76</v>
      </c>
      <c r="B107" s="66" t="s">
        <v>381</v>
      </c>
      <c r="C107" s="65" t="s">
        <v>42</v>
      </c>
      <c r="D107" s="66" t="s">
        <v>145</v>
      </c>
      <c r="E107" s="65" t="s">
        <v>146</v>
      </c>
      <c r="F107" s="66" t="s">
        <v>194</v>
      </c>
      <c r="G107" s="66">
        <v>6</v>
      </c>
      <c r="H107" s="66" t="s">
        <v>41</v>
      </c>
      <c r="I107" s="71"/>
      <c r="J107" s="67">
        <f t="shared" si="16"/>
        <v>0</v>
      </c>
      <c r="K107" s="67">
        <f t="shared" si="17"/>
        <v>0</v>
      </c>
      <c r="L107" s="72"/>
    </row>
    <row r="108" spans="1:12" x14ac:dyDescent="0.2">
      <c r="A108" s="64">
        <v>77</v>
      </c>
      <c r="B108" s="66" t="s">
        <v>381</v>
      </c>
      <c r="C108" s="65" t="s">
        <v>42</v>
      </c>
      <c r="D108" s="66" t="s">
        <v>147</v>
      </c>
      <c r="E108" s="65" t="s">
        <v>148</v>
      </c>
      <c r="F108" s="66" t="s">
        <v>194</v>
      </c>
      <c r="G108" s="66">
        <v>2</v>
      </c>
      <c r="H108" s="66" t="s">
        <v>41</v>
      </c>
      <c r="I108" s="71"/>
      <c r="J108" s="67">
        <f t="shared" si="16"/>
        <v>0</v>
      </c>
      <c r="K108" s="67">
        <f t="shared" si="17"/>
        <v>0</v>
      </c>
      <c r="L108" s="72"/>
    </row>
    <row r="109" spans="1:12" x14ac:dyDescent="0.2">
      <c r="A109" s="64">
        <v>78</v>
      </c>
      <c r="B109" s="66" t="s">
        <v>381</v>
      </c>
      <c r="C109" s="65" t="s">
        <v>42</v>
      </c>
      <c r="D109" s="66" t="s">
        <v>76</v>
      </c>
      <c r="E109" s="65" t="s">
        <v>291</v>
      </c>
      <c r="F109" s="66" t="s">
        <v>194</v>
      </c>
      <c r="G109" s="66">
        <v>7</v>
      </c>
      <c r="H109" s="66" t="s">
        <v>41</v>
      </c>
      <c r="I109" s="71"/>
      <c r="J109" s="67">
        <f t="shared" si="16"/>
        <v>0</v>
      </c>
      <c r="K109" s="67">
        <f t="shared" si="17"/>
        <v>0</v>
      </c>
      <c r="L109" s="72"/>
    </row>
    <row r="110" spans="1:12" x14ac:dyDescent="0.2">
      <c r="A110" s="64">
        <v>79</v>
      </c>
      <c r="B110" s="66" t="s">
        <v>381</v>
      </c>
      <c r="C110" s="65" t="s">
        <v>42</v>
      </c>
      <c r="D110" s="66" t="s">
        <v>74</v>
      </c>
      <c r="E110" s="65" t="s">
        <v>75</v>
      </c>
      <c r="F110" s="66" t="s">
        <v>194</v>
      </c>
      <c r="G110" s="66">
        <v>14</v>
      </c>
      <c r="H110" s="66" t="s">
        <v>41</v>
      </c>
      <c r="I110" s="71"/>
      <c r="J110" s="67">
        <f t="shared" si="16"/>
        <v>0</v>
      </c>
      <c r="K110" s="67">
        <f t="shared" si="17"/>
        <v>0</v>
      </c>
      <c r="L110" s="72"/>
    </row>
    <row r="111" spans="1:12" x14ac:dyDescent="0.2">
      <c r="A111" s="64">
        <v>80</v>
      </c>
      <c r="B111" s="66" t="s">
        <v>381</v>
      </c>
      <c r="C111" s="65" t="s">
        <v>42</v>
      </c>
      <c r="D111" s="66" t="s">
        <v>149</v>
      </c>
      <c r="E111" s="65" t="s">
        <v>150</v>
      </c>
      <c r="F111" s="66" t="s">
        <v>194</v>
      </c>
      <c r="G111" s="66">
        <v>8</v>
      </c>
      <c r="H111" s="66" t="s">
        <v>41</v>
      </c>
      <c r="I111" s="71"/>
      <c r="J111" s="67">
        <f t="shared" si="16"/>
        <v>0</v>
      </c>
      <c r="K111" s="67">
        <f t="shared" si="17"/>
        <v>0</v>
      </c>
      <c r="L111" s="72"/>
    </row>
    <row r="112" spans="1:12" x14ac:dyDescent="0.2">
      <c r="A112" s="64">
        <v>81</v>
      </c>
      <c r="B112" s="66" t="s">
        <v>381</v>
      </c>
      <c r="C112" s="65" t="s">
        <v>42</v>
      </c>
      <c r="D112" s="66" t="s">
        <v>292</v>
      </c>
      <c r="E112" s="65" t="s">
        <v>293</v>
      </c>
      <c r="F112" s="66" t="s">
        <v>294</v>
      </c>
      <c r="G112" s="66">
        <v>2</v>
      </c>
      <c r="H112" s="66" t="s">
        <v>41</v>
      </c>
      <c r="I112" s="71"/>
      <c r="J112" s="67">
        <f t="shared" si="16"/>
        <v>0</v>
      </c>
      <c r="K112" s="67">
        <f t="shared" si="17"/>
        <v>0</v>
      </c>
      <c r="L112" s="72"/>
    </row>
    <row r="113" spans="1:12" x14ac:dyDescent="0.2">
      <c r="A113" s="64">
        <v>82</v>
      </c>
      <c r="B113" s="66" t="s">
        <v>381</v>
      </c>
      <c r="C113" s="65" t="s">
        <v>42</v>
      </c>
      <c r="D113" s="66" t="s">
        <v>295</v>
      </c>
      <c r="E113" s="65" t="s">
        <v>296</v>
      </c>
      <c r="F113" s="66" t="s">
        <v>294</v>
      </c>
      <c r="G113" s="66">
        <v>2</v>
      </c>
      <c r="H113" s="66" t="s">
        <v>41</v>
      </c>
      <c r="I113" s="71"/>
      <c r="J113" s="67">
        <f t="shared" si="16"/>
        <v>0</v>
      </c>
      <c r="K113" s="67">
        <f t="shared" si="17"/>
        <v>0</v>
      </c>
      <c r="L113" s="72"/>
    </row>
    <row r="114" spans="1:12" x14ac:dyDescent="0.2">
      <c r="A114" s="64">
        <v>83</v>
      </c>
      <c r="B114" s="66" t="s">
        <v>381</v>
      </c>
      <c r="C114" s="65" t="s">
        <v>42</v>
      </c>
      <c r="D114" s="66" t="s">
        <v>151</v>
      </c>
      <c r="E114" s="65" t="s">
        <v>152</v>
      </c>
      <c r="F114" s="66" t="s">
        <v>194</v>
      </c>
      <c r="G114" s="66">
        <v>2</v>
      </c>
      <c r="H114" s="66" t="s">
        <v>41</v>
      </c>
      <c r="I114" s="71"/>
      <c r="J114" s="67">
        <f t="shared" si="16"/>
        <v>0</v>
      </c>
      <c r="K114" s="67">
        <f t="shared" si="17"/>
        <v>0</v>
      </c>
      <c r="L114" s="72"/>
    </row>
    <row r="115" spans="1:12" x14ac:dyDescent="0.2">
      <c r="A115" s="56" t="s">
        <v>34</v>
      </c>
      <c r="B115" s="76"/>
      <c r="C115" s="57"/>
      <c r="D115" s="58"/>
      <c r="E115" s="59"/>
      <c r="F115" s="60"/>
      <c r="G115" s="61"/>
      <c r="H115" s="61"/>
      <c r="I115" s="77"/>
      <c r="J115" s="62"/>
      <c r="K115" s="63"/>
      <c r="L115" s="78"/>
    </row>
    <row r="116" spans="1:12" x14ac:dyDescent="0.2">
      <c r="A116" s="64">
        <v>84</v>
      </c>
      <c r="B116" s="66" t="s">
        <v>381</v>
      </c>
      <c r="C116" s="65" t="s">
        <v>34</v>
      </c>
      <c r="D116" s="66" t="s">
        <v>385</v>
      </c>
      <c r="E116" s="65" t="s">
        <v>386</v>
      </c>
      <c r="F116" s="66" t="s">
        <v>194</v>
      </c>
      <c r="G116" s="66">
        <v>2</v>
      </c>
      <c r="H116" s="66" t="s">
        <v>41</v>
      </c>
      <c r="I116" s="71"/>
      <c r="J116" s="67">
        <f t="shared" ref="J116:J155" si="18">+I116*0.22</f>
        <v>0</v>
      </c>
      <c r="K116" s="67">
        <f t="shared" ref="K116:K155" si="19">+(I116+J116)*G116</f>
        <v>0</v>
      </c>
      <c r="L116" s="72"/>
    </row>
    <row r="117" spans="1:12" x14ac:dyDescent="0.2">
      <c r="A117" s="64">
        <v>85</v>
      </c>
      <c r="B117" s="66" t="s">
        <v>381</v>
      </c>
      <c r="C117" s="65" t="s">
        <v>34</v>
      </c>
      <c r="D117" s="66" t="s">
        <v>387</v>
      </c>
      <c r="E117" s="65" t="s">
        <v>388</v>
      </c>
      <c r="F117" s="66" t="s">
        <v>194</v>
      </c>
      <c r="G117" s="66">
        <v>2</v>
      </c>
      <c r="H117" s="66" t="s">
        <v>41</v>
      </c>
      <c r="I117" s="71"/>
      <c r="J117" s="67">
        <f t="shared" si="18"/>
        <v>0</v>
      </c>
      <c r="K117" s="67">
        <f t="shared" si="19"/>
        <v>0</v>
      </c>
      <c r="L117" s="72"/>
    </row>
    <row r="118" spans="1:12" x14ac:dyDescent="0.2">
      <c r="A118" s="64">
        <v>86</v>
      </c>
      <c r="B118" s="66" t="s">
        <v>381</v>
      </c>
      <c r="C118" s="65" t="s">
        <v>34</v>
      </c>
      <c r="D118" s="66" t="s">
        <v>389</v>
      </c>
      <c r="E118" s="65" t="s">
        <v>390</v>
      </c>
      <c r="F118" s="66" t="s">
        <v>194</v>
      </c>
      <c r="G118" s="66">
        <v>2</v>
      </c>
      <c r="H118" s="66" t="s">
        <v>41</v>
      </c>
      <c r="I118" s="71"/>
      <c r="J118" s="67">
        <f t="shared" si="18"/>
        <v>0</v>
      </c>
      <c r="K118" s="67">
        <f t="shared" si="19"/>
        <v>0</v>
      </c>
      <c r="L118" s="72"/>
    </row>
    <row r="119" spans="1:12" x14ac:dyDescent="0.2">
      <c r="A119" s="64">
        <v>87</v>
      </c>
      <c r="B119" s="66" t="s">
        <v>381</v>
      </c>
      <c r="C119" s="65" t="s">
        <v>34</v>
      </c>
      <c r="D119" s="66" t="s">
        <v>391</v>
      </c>
      <c r="E119" s="65" t="s">
        <v>392</v>
      </c>
      <c r="F119" s="66" t="s">
        <v>194</v>
      </c>
      <c r="G119" s="66">
        <v>6</v>
      </c>
      <c r="H119" s="66" t="s">
        <v>41</v>
      </c>
      <c r="I119" s="71"/>
      <c r="J119" s="67">
        <f t="shared" si="18"/>
        <v>0</v>
      </c>
      <c r="K119" s="67">
        <f t="shared" si="19"/>
        <v>0</v>
      </c>
      <c r="L119" s="72"/>
    </row>
    <row r="120" spans="1:12" x14ac:dyDescent="0.2">
      <c r="A120" s="64">
        <v>88</v>
      </c>
      <c r="B120" s="66" t="s">
        <v>381</v>
      </c>
      <c r="C120" s="65" t="s">
        <v>34</v>
      </c>
      <c r="D120" s="66" t="s">
        <v>393</v>
      </c>
      <c r="E120" s="65" t="s">
        <v>394</v>
      </c>
      <c r="F120" s="66" t="s">
        <v>194</v>
      </c>
      <c r="G120" s="66">
        <v>2</v>
      </c>
      <c r="H120" s="66" t="s">
        <v>41</v>
      </c>
      <c r="I120" s="71"/>
      <c r="J120" s="67">
        <f t="shared" si="18"/>
        <v>0</v>
      </c>
      <c r="K120" s="67">
        <f t="shared" si="19"/>
        <v>0</v>
      </c>
      <c r="L120" s="72"/>
    </row>
    <row r="121" spans="1:12" x14ac:dyDescent="0.2">
      <c r="A121" s="64">
        <v>89</v>
      </c>
      <c r="B121" s="66" t="s">
        <v>381</v>
      </c>
      <c r="C121" s="65" t="s">
        <v>34</v>
      </c>
      <c r="D121" s="66" t="s">
        <v>395</v>
      </c>
      <c r="E121" s="65" t="s">
        <v>396</v>
      </c>
      <c r="F121" s="66" t="s">
        <v>194</v>
      </c>
      <c r="G121" s="66">
        <v>2</v>
      </c>
      <c r="H121" s="66" t="s">
        <v>41</v>
      </c>
      <c r="I121" s="71"/>
      <c r="J121" s="67">
        <f t="shared" si="18"/>
        <v>0</v>
      </c>
      <c r="K121" s="67">
        <f t="shared" si="19"/>
        <v>0</v>
      </c>
      <c r="L121" s="72"/>
    </row>
    <row r="122" spans="1:12" x14ac:dyDescent="0.2">
      <c r="A122" s="64">
        <v>90</v>
      </c>
      <c r="B122" s="66" t="s">
        <v>381</v>
      </c>
      <c r="C122" s="65" t="s">
        <v>34</v>
      </c>
      <c r="D122" s="66" t="s">
        <v>297</v>
      </c>
      <c r="E122" s="65" t="s">
        <v>298</v>
      </c>
      <c r="F122" s="66" t="s">
        <v>194</v>
      </c>
      <c r="G122" s="66">
        <v>3</v>
      </c>
      <c r="H122" s="66" t="s">
        <v>41</v>
      </c>
      <c r="I122" s="71"/>
      <c r="J122" s="67">
        <f t="shared" si="18"/>
        <v>0</v>
      </c>
      <c r="K122" s="67">
        <f t="shared" si="19"/>
        <v>0</v>
      </c>
      <c r="L122" s="72"/>
    </row>
    <row r="123" spans="1:12" x14ac:dyDescent="0.2">
      <c r="A123" s="64">
        <v>91</v>
      </c>
      <c r="B123" s="66" t="s">
        <v>381</v>
      </c>
      <c r="C123" s="65" t="s">
        <v>34</v>
      </c>
      <c r="D123" s="66" t="s">
        <v>397</v>
      </c>
      <c r="E123" s="65" t="s">
        <v>398</v>
      </c>
      <c r="F123" s="66" t="s">
        <v>194</v>
      </c>
      <c r="G123" s="66">
        <v>3</v>
      </c>
      <c r="H123" s="66" t="s">
        <v>41</v>
      </c>
      <c r="I123" s="71"/>
      <c r="J123" s="67">
        <f t="shared" si="18"/>
        <v>0</v>
      </c>
      <c r="K123" s="67">
        <f t="shared" si="19"/>
        <v>0</v>
      </c>
      <c r="L123" s="72"/>
    </row>
    <row r="124" spans="1:12" x14ac:dyDescent="0.2">
      <c r="A124" s="64">
        <v>92</v>
      </c>
      <c r="B124" s="66" t="s">
        <v>381</v>
      </c>
      <c r="C124" s="65" t="s">
        <v>34</v>
      </c>
      <c r="D124" s="66" t="s">
        <v>399</v>
      </c>
      <c r="E124" s="65" t="s">
        <v>400</v>
      </c>
      <c r="F124" s="66" t="s">
        <v>194</v>
      </c>
      <c r="G124" s="66">
        <v>2</v>
      </c>
      <c r="H124" s="66" t="s">
        <v>41</v>
      </c>
      <c r="I124" s="71"/>
      <c r="J124" s="67">
        <f t="shared" si="18"/>
        <v>0</v>
      </c>
      <c r="K124" s="67">
        <f t="shared" si="19"/>
        <v>0</v>
      </c>
      <c r="L124" s="72"/>
    </row>
    <row r="125" spans="1:12" x14ac:dyDescent="0.2">
      <c r="A125" s="64">
        <v>93</v>
      </c>
      <c r="B125" s="66" t="s">
        <v>381</v>
      </c>
      <c r="C125" s="65" t="s">
        <v>34</v>
      </c>
      <c r="D125" s="66" t="s">
        <v>299</v>
      </c>
      <c r="E125" s="65" t="s">
        <v>300</v>
      </c>
      <c r="F125" s="66" t="s">
        <v>194</v>
      </c>
      <c r="G125" s="66">
        <v>3</v>
      </c>
      <c r="H125" s="66" t="s">
        <v>41</v>
      </c>
      <c r="I125" s="71"/>
      <c r="J125" s="67">
        <f t="shared" si="18"/>
        <v>0</v>
      </c>
      <c r="K125" s="67">
        <f t="shared" si="19"/>
        <v>0</v>
      </c>
      <c r="L125" s="72"/>
    </row>
    <row r="126" spans="1:12" x14ac:dyDescent="0.2">
      <c r="A126" s="64">
        <v>94</v>
      </c>
      <c r="B126" s="66" t="s">
        <v>381</v>
      </c>
      <c r="C126" s="65" t="s">
        <v>34</v>
      </c>
      <c r="D126" s="66" t="s">
        <v>301</v>
      </c>
      <c r="E126" s="65" t="s">
        <v>302</v>
      </c>
      <c r="F126" s="66" t="s">
        <v>194</v>
      </c>
      <c r="G126" s="66">
        <v>6</v>
      </c>
      <c r="H126" s="66" t="s">
        <v>41</v>
      </c>
      <c r="I126" s="71"/>
      <c r="J126" s="67">
        <f t="shared" si="18"/>
        <v>0</v>
      </c>
      <c r="K126" s="67">
        <f t="shared" si="19"/>
        <v>0</v>
      </c>
      <c r="L126" s="72"/>
    </row>
    <row r="127" spans="1:12" x14ac:dyDescent="0.2">
      <c r="A127" s="64">
        <v>95</v>
      </c>
      <c r="B127" s="66" t="s">
        <v>381</v>
      </c>
      <c r="C127" s="65" t="s">
        <v>34</v>
      </c>
      <c r="D127" s="66" t="s">
        <v>401</v>
      </c>
      <c r="E127" s="65" t="s">
        <v>402</v>
      </c>
      <c r="F127" s="66" t="s">
        <v>194</v>
      </c>
      <c r="G127" s="66">
        <v>5</v>
      </c>
      <c r="H127" s="66" t="s">
        <v>41</v>
      </c>
      <c r="I127" s="71"/>
      <c r="J127" s="67">
        <f t="shared" si="18"/>
        <v>0</v>
      </c>
      <c r="K127" s="67">
        <f t="shared" si="19"/>
        <v>0</v>
      </c>
      <c r="L127" s="72"/>
    </row>
    <row r="128" spans="1:12" x14ac:dyDescent="0.2">
      <c r="A128" s="64">
        <v>96</v>
      </c>
      <c r="B128" s="66" t="s">
        <v>381</v>
      </c>
      <c r="C128" s="65" t="s">
        <v>34</v>
      </c>
      <c r="D128" s="66" t="s">
        <v>403</v>
      </c>
      <c r="E128" s="65" t="s">
        <v>404</v>
      </c>
      <c r="F128" s="66" t="s">
        <v>194</v>
      </c>
      <c r="G128" s="66">
        <v>1</v>
      </c>
      <c r="H128" s="66" t="s">
        <v>41</v>
      </c>
      <c r="I128" s="71"/>
      <c r="J128" s="67">
        <f t="shared" si="18"/>
        <v>0</v>
      </c>
      <c r="K128" s="67">
        <f t="shared" si="19"/>
        <v>0</v>
      </c>
      <c r="L128" s="72"/>
    </row>
    <row r="129" spans="1:12" x14ac:dyDescent="0.2">
      <c r="A129" s="64">
        <v>97</v>
      </c>
      <c r="B129" s="66" t="s">
        <v>381</v>
      </c>
      <c r="C129" s="65" t="s">
        <v>34</v>
      </c>
      <c r="D129" s="66" t="s">
        <v>405</v>
      </c>
      <c r="E129" s="65" t="s">
        <v>406</v>
      </c>
      <c r="F129" s="66" t="s">
        <v>194</v>
      </c>
      <c r="G129" s="66">
        <v>2</v>
      </c>
      <c r="H129" s="66" t="s">
        <v>41</v>
      </c>
      <c r="I129" s="71"/>
      <c r="J129" s="67">
        <f t="shared" si="18"/>
        <v>0</v>
      </c>
      <c r="K129" s="67">
        <f t="shared" si="19"/>
        <v>0</v>
      </c>
      <c r="L129" s="72"/>
    </row>
    <row r="130" spans="1:12" x14ac:dyDescent="0.2">
      <c r="A130" s="64">
        <v>98</v>
      </c>
      <c r="B130" s="66" t="s">
        <v>381</v>
      </c>
      <c r="C130" s="65" t="s">
        <v>34</v>
      </c>
      <c r="D130" s="66" t="s">
        <v>46</v>
      </c>
      <c r="E130" s="65" t="s">
        <v>303</v>
      </c>
      <c r="F130" s="66" t="s">
        <v>194</v>
      </c>
      <c r="G130" s="66">
        <v>2</v>
      </c>
      <c r="H130" s="66" t="s">
        <v>41</v>
      </c>
      <c r="I130" s="71"/>
      <c r="J130" s="67">
        <f t="shared" si="18"/>
        <v>0</v>
      </c>
      <c r="K130" s="67">
        <f t="shared" si="19"/>
        <v>0</v>
      </c>
      <c r="L130" s="72"/>
    </row>
    <row r="131" spans="1:12" x14ac:dyDescent="0.2">
      <c r="A131" s="64">
        <v>99</v>
      </c>
      <c r="B131" s="66" t="s">
        <v>381</v>
      </c>
      <c r="C131" s="65" t="s">
        <v>34</v>
      </c>
      <c r="D131" s="66" t="s">
        <v>304</v>
      </c>
      <c r="E131" s="65" t="s">
        <v>305</v>
      </c>
      <c r="F131" s="66" t="s">
        <v>194</v>
      </c>
      <c r="G131" s="66">
        <v>2</v>
      </c>
      <c r="H131" s="66" t="s">
        <v>41</v>
      </c>
      <c r="I131" s="71"/>
      <c r="J131" s="67">
        <f t="shared" si="18"/>
        <v>0</v>
      </c>
      <c r="K131" s="67">
        <f t="shared" si="19"/>
        <v>0</v>
      </c>
      <c r="L131" s="72"/>
    </row>
    <row r="132" spans="1:12" x14ac:dyDescent="0.2">
      <c r="A132" s="64">
        <v>100</v>
      </c>
      <c r="B132" s="66" t="s">
        <v>381</v>
      </c>
      <c r="C132" s="65" t="s">
        <v>34</v>
      </c>
      <c r="D132" s="66" t="s">
        <v>407</v>
      </c>
      <c r="E132" s="65" t="s">
        <v>408</v>
      </c>
      <c r="F132" s="66" t="s">
        <v>194</v>
      </c>
      <c r="G132" s="66">
        <v>5</v>
      </c>
      <c r="H132" s="66" t="s">
        <v>41</v>
      </c>
      <c r="I132" s="71"/>
      <c r="J132" s="67">
        <f t="shared" si="18"/>
        <v>0</v>
      </c>
      <c r="K132" s="67">
        <f t="shared" si="19"/>
        <v>0</v>
      </c>
      <c r="L132" s="72"/>
    </row>
    <row r="133" spans="1:12" x14ac:dyDescent="0.2">
      <c r="A133" s="64">
        <v>101</v>
      </c>
      <c r="B133" s="66" t="s">
        <v>381</v>
      </c>
      <c r="C133" s="65" t="s">
        <v>34</v>
      </c>
      <c r="D133" s="66" t="s">
        <v>409</v>
      </c>
      <c r="E133" s="65" t="s">
        <v>410</v>
      </c>
      <c r="F133" s="66" t="s">
        <v>194</v>
      </c>
      <c r="G133" s="66">
        <v>2</v>
      </c>
      <c r="H133" s="66" t="s">
        <v>41</v>
      </c>
      <c r="I133" s="71"/>
      <c r="J133" s="67">
        <f t="shared" si="18"/>
        <v>0</v>
      </c>
      <c r="K133" s="67">
        <f t="shared" si="19"/>
        <v>0</v>
      </c>
      <c r="L133" s="72"/>
    </row>
    <row r="134" spans="1:12" x14ac:dyDescent="0.2">
      <c r="A134" s="64">
        <v>102</v>
      </c>
      <c r="B134" s="66" t="s">
        <v>381</v>
      </c>
      <c r="C134" s="65" t="s">
        <v>34</v>
      </c>
      <c r="D134" s="66" t="s">
        <v>411</v>
      </c>
      <c r="E134" s="65" t="s">
        <v>412</v>
      </c>
      <c r="F134" s="66" t="s">
        <v>194</v>
      </c>
      <c r="G134" s="66">
        <v>5</v>
      </c>
      <c r="H134" s="66" t="s">
        <v>41</v>
      </c>
      <c r="I134" s="71"/>
      <c r="J134" s="67">
        <f t="shared" si="18"/>
        <v>0</v>
      </c>
      <c r="K134" s="67">
        <f t="shared" si="19"/>
        <v>0</v>
      </c>
      <c r="L134" s="72"/>
    </row>
    <row r="135" spans="1:12" x14ac:dyDescent="0.2">
      <c r="A135" s="64">
        <v>103</v>
      </c>
      <c r="B135" s="66" t="s">
        <v>381</v>
      </c>
      <c r="C135" s="65" t="s">
        <v>34</v>
      </c>
      <c r="D135" s="66" t="s">
        <v>413</v>
      </c>
      <c r="E135" s="65" t="s">
        <v>414</v>
      </c>
      <c r="F135" s="66" t="s">
        <v>194</v>
      </c>
      <c r="G135" s="66">
        <v>2</v>
      </c>
      <c r="H135" s="66" t="s">
        <v>41</v>
      </c>
      <c r="I135" s="71"/>
      <c r="J135" s="67">
        <f t="shared" si="18"/>
        <v>0</v>
      </c>
      <c r="K135" s="67">
        <f t="shared" si="19"/>
        <v>0</v>
      </c>
      <c r="L135" s="72"/>
    </row>
    <row r="136" spans="1:12" x14ac:dyDescent="0.2">
      <c r="A136" s="64">
        <v>104</v>
      </c>
      <c r="B136" s="66" t="s">
        <v>381</v>
      </c>
      <c r="C136" s="65" t="s">
        <v>34</v>
      </c>
      <c r="D136" s="66" t="s">
        <v>415</v>
      </c>
      <c r="E136" s="65" t="s">
        <v>416</v>
      </c>
      <c r="F136" s="66" t="s">
        <v>194</v>
      </c>
      <c r="G136" s="66">
        <v>5</v>
      </c>
      <c r="H136" s="66" t="s">
        <v>41</v>
      </c>
      <c r="I136" s="71"/>
      <c r="J136" s="67">
        <f t="shared" si="18"/>
        <v>0</v>
      </c>
      <c r="K136" s="67">
        <f t="shared" si="19"/>
        <v>0</v>
      </c>
      <c r="L136" s="72"/>
    </row>
    <row r="137" spans="1:12" x14ac:dyDescent="0.2">
      <c r="A137" s="64">
        <v>105</v>
      </c>
      <c r="B137" s="66" t="s">
        <v>381</v>
      </c>
      <c r="C137" s="65" t="s">
        <v>34</v>
      </c>
      <c r="D137" s="66" t="s">
        <v>47</v>
      </c>
      <c r="E137" s="65" t="s">
        <v>48</v>
      </c>
      <c r="F137" s="66" t="s">
        <v>194</v>
      </c>
      <c r="G137" s="66">
        <v>8</v>
      </c>
      <c r="H137" s="66" t="s">
        <v>41</v>
      </c>
      <c r="I137" s="71"/>
      <c r="J137" s="67">
        <f t="shared" si="18"/>
        <v>0</v>
      </c>
      <c r="K137" s="67">
        <f t="shared" si="19"/>
        <v>0</v>
      </c>
      <c r="L137" s="72"/>
    </row>
    <row r="138" spans="1:12" x14ac:dyDescent="0.2">
      <c r="A138" s="64">
        <v>106</v>
      </c>
      <c r="B138" s="66" t="s">
        <v>381</v>
      </c>
      <c r="C138" s="65" t="s">
        <v>34</v>
      </c>
      <c r="D138" s="66" t="s">
        <v>306</v>
      </c>
      <c r="E138" s="65" t="s">
        <v>307</v>
      </c>
      <c r="F138" s="66" t="s">
        <v>194</v>
      </c>
      <c r="G138" s="66">
        <v>2</v>
      </c>
      <c r="H138" s="66" t="s">
        <v>41</v>
      </c>
      <c r="I138" s="71"/>
      <c r="J138" s="67">
        <f t="shared" si="18"/>
        <v>0</v>
      </c>
      <c r="K138" s="67">
        <f t="shared" si="19"/>
        <v>0</v>
      </c>
      <c r="L138" s="72"/>
    </row>
    <row r="139" spans="1:12" x14ac:dyDescent="0.2">
      <c r="A139" s="64">
        <v>107</v>
      </c>
      <c r="B139" s="66" t="s">
        <v>381</v>
      </c>
      <c r="C139" s="65" t="s">
        <v>34</v>
      </c>
      <c r="D139" s="66" t="s">
        <v>308</v>
      </c>
      <c r="E139" s="65" t="s">
        <v>309</v>
      </c>
      <c r="F139" s="66" t="s">
        <v>194</v>
      </c>
      <c r="G139" s="66">
        <v>1</v>
      </c>
      <c r="H139" s="66" t="s">
        <v>41</v>
      </c>
      <c r="I139" s="71"/>
      <c r="J139" s="67">
        <f t="shared" si="18"/>
        <v>0</v>
      </c>
      <c r="K139" s="67">
        <f t="shared" si="19"/>
        <v>0</v>
      </c>
      <c r="L139" s="72"/>
    </row>
    <row r="140" spans="1:12" x14ac:dyDescent="0.2">
      <c r="A140" s="64">
        <v>108</v>
      </c>
      <c r="B140" s="66" t="s">
        <v>381</v>
      </c>
      <c r="C140" s="65" t="s">
        <v>34</v>
      </c>
      <c r="D140" s="66" t="s">
        <v>417</v>
      </c>
      <c r="E140" s="65" t="s">
        <v>418</v>
      </c>
      <c r="F140" s="66" t="s">
        <v>194</v>
      </c>
      <c r="G140" s="66">
        <v>2</v>
      </c>
      <c r="H140" s="66" t="s">
        <v>41</v>
      </c>
      <c r="I140" s="71"/>
      <c r="J140" s="67">
        <f t="shared" si="18"/>
        <v>0</v>
      </c>
      <c r="K140" s="67">
        <f t="shared" si="19"/>
        <v>0</v>
      </c>
      <c r="L140" s="72"/>
    </row>
    <row r="141" spans="1:12" x14ac:dyDescent="0.2">
      <c r="A141" s="64">
        <v>109</v>
      </c>
      <c r="B141" s="66" t="s">
        <v>381</v>
      </c>
      <c r="C141" s="65" t="s">
        <v>34</v>
      </c>
      <c r="D141" s="66" t="s">
        <v>419</v>
      </c>
      <c r="E141" s="65" t="s">
        <v>420</v>
      </c>
      <c r="F141" s="66" t="s">
        <v>421</v>
      </c>
      <c r="G141" s="66">
        <v>2</v>
      </c>
      <c r="H141" s="66" t="s">
        <v>41</v>
      </c>
      <c r="I141" s="71"/>
      <c r="J141" s="67">
        <f t="shared" si="18"/>
        <v>0</v>
      </c>
      <c r="K141" s="67">
        <f t="shared" si="19"/>
        <v>0</v>
      </c>
      <c r="L141" s="72"/>
    </row>
    <row r="142" spans="1:12" x14ac:dyDescent="0.2">
      <c r="A142" s="64">
        <v>110</v>
      </c>
      <c r="B142" s="66" t="s">
        <v>381</v>
      </c>
      <c r="C142" s="65" t="s">
        <v>34</v>
      </c>
      <c r="D142" s="66" t="s">
        <v>422</v>
      </c>
      <c r="E142" s="65" t="s">
        <v>423</v>
      </c>
      <c r="F142" s="66" t="s">
        <v>194</v>
      </c>
      <c r="G142" s="66">
        <v>2</v>
      </c>
      <c r="H142" s="66" t="s">
        <v>41</v>
      </c>
      <c r="I142" s="71"/>
      <c r="J142" s="67">
        <f t="shared" si="18"/>
        <v>0</v>
      </c>
      <c r="K142" s="67">
        <f t="shared" si="19"/>
        <v>0</v>
      </c>
      <c r="L142" s="72"/>
    </row>
    <row r="143" spans="1:12" x14ac:dyDescent="0.2">
      <c r="A143" s="64">
        <v>111</v>
      </c>
      <c r="B143" s="66" t="s">
        <v>381</v>
      </c>
      <c r="C143" s="65" t="s">
        <v>34</v>
      </c>
      <c r="D143" s="66" t="s">
        <v>310</v>
      </c>
      <c r="E143" s="65" t="s">
        <v>311</v>
      </c>
      <c r="F143" s="66" t="s">
        <v>194</v>
      </c>
      <c r="G143" s="66">
        <v>1</v>
      </c>
      <c r="H143" s="66" t="s">
        <v>41</v>
      </c>
      <c r="I143" s="71"/>
      <c r="J143" s="67">
        <f t="shared" si="18"/>
        <v>0</v>
      </c>
      <c r="K143" s="67">
        <f t="shared" si="19"/>
        <v>0</v>
      </c>
      <c r="L143" s="72"/>
    </row>
    <row r="144" spans="1:12" x14ac:dyDescent="0.2">
      <c r="A144" s="64">
        <v>112</v>
      </c>
      <c r="B144" s="66" t="s">
        <v>381</v>
      </c>
      <c r="C144" s="65" t="s">
        <v>34</v>
      </c>
      <c r="D144" s="66" t="s">
        <v>424</v>
      </c>
      <c r="E144" s="65" t="s">
        <v>425</v>
      </c>
      <c r="F144" s="66" t="s">
        <v>194</v>
      </c>
      <c r="G144" s="66">
        <v>2</v>
      </c>
      <c r="H144" s="66" t="s">
        <v>41</v>
      </c>
      <c r="I144" s="71"/>
      <c r="J144" s="67">
        <f t="shared" si="18"/>
        <v>0</v>
      </c>
      <c r="K144" s="67">
        <f t="shared" si="19"/>
        <v>0</v>
      </c>
      <c r="L144" s="72"/>
    </row>
    <row r="145" spans="1:12" x14ac:dyDescent="0.2">
      <c r="A145" s="64">
        <v>113</v>
      </c>
      <c r="B145" s="66" t="s">
        <v>381</v>
      </c>
      <c r="C145" s="65" t="s">
        <v>34</v>
      </c>
      <c r="D145" s="66" t="s">
        <v>426</v>
      </c>
      <c r="E145" s="65" t="s">
        <v>427</v>
      </c>
      <c r="F145" s="66" t="s">
        <v>194</v>
      </c>
      <c r="G145" s="66">
        <v>2</v>
      </c>
      <c r="H145" s="66" t="s">
        <v>41</v>
      </c>
      <c r="I145" s="71"/>
      <c r="J145" s="67">
        <f t="shared" si="18"/>
        <v>0</v>
      </c>
      <c r="K145" s="67">
        <f t="shared" si="19"/>
        <v>0</v>
      </c>
      <c r="L145" s="72"/>
    </row>
    <row r="146" spans="1:12" x14ac:dyDescent="0.2">
      <c r="A146" s="64">
        <v>114</v>
      </c>
      <c r="B146" s="66" t="s">
        <v>381</v>
      </c>
      <c r="C146" s="65" t="s">
        <v>34</v>
      </c>
      <c r="D146" s="66" t="s">
        <v>428</v>
      </c>
      <c r="E146" s="65" t="s">
        <v>429</v>
      </c>
      <c r="F146" s="66" t="s">
        <v>194</v>
      </c>
      <c r="G146" s="66">
        <v>2</v>
      </c>
      <c r="H146" s="66" t="s">
        <v>41</v>
      </c>
      <c r="I146" s="71"/>
      <c r="J146" s="67">
        <f t="shared" si="18"/>
        <v>0</v>
      </c>
      <c r="K146" s="67">
        <f t="shared" si="19"/>
        <v>0</v>
      </c>
      <c r="L146" s="72"/>
    </row>
    <row r="147" spans="1:12" x14ac:dyDescent="0.2">
      <c r="A147" s="64">
        <v>115</v>
      </c>
      <c r="B147" s="66" t="s">
        <v>381</v>
      </c>
      <c r="C147" s="65" t="s">
        <v>34</v>
      </c>
      <c r="D147" s="66" t="s">
        <v>49</v>
      </c>
      <c r="E147" s="65" t="s">
        <v>50</v>
      </c>
      <c r="F147" s="66" t="s">
        <v>194</v>
      </c>
      <c r="G147" s="66">
        <v>2</v>
      </c>
      <c r="H147" s="66" t="s">
        <v>41</v>
      </c>
      <c r="I147" s="71"/>
      <c r="J147" s="67">
        <f t="shared" si="18"/>
        <v>0</v>
      </c>
      <c r="K147" s="67">
        <f t="shared" si="19"/>
        <v>0</v>
      </c>
      <c r="L147" s="72"/>
    </row>
    <row r="148" spans="1:12" x14ac:dyDescent="0.2">
      <c r="A148" s="64">
        <v>116</v>
      </c>
      <c r="B148" s="66" t="s">
        <v>381</v>
      </c>
      <c r="C148" s="65" t="s">
        <v>34</v>
      </c>
      <c r="D148" s="66" t="s">
        <v>153</v>
      </c>
      <c r="E148" s="65" t="s">
        <v>154</v>
      </c>
      <c r="F148" s="66" t="s">
        <v>194</v>
      </c>
      <c r="G148" s="66">
        <v>4</v>
      </c>
      <c r="H148" s="66" t="s">
        <v>41</v>
      </c>
      <c r="I148" s="71"/>
      <c r="J148" s="67">
        <f t="shared" si="18"/>
        <v>0</v>
      </c>
      <c r="K148" s="67">
        <f t="shared" si="19"/>
        <v>0</v>
      </c>
      <c r="L148" s="72"/>
    </row>
    <row r="149" spans="1:12" x14ac:dyDescent="0.2">
      <c r="A149" s="64">
        <v>117</v>
      </c>
      <c r="B149" s="66" t="s">
        <v>381</v>
      </c>
      <c r="C149" s="65" t="s">
        <v>34</v>
      </c>
      <c r="D149" s="66" t="s">
        <v>430</v>
      </c>
      <c r="E149" s="65" t="s">
        <v>431</v>
      </c>
      <c r="F149" s="66" t="s">
        <v>194</v>
      </c>
      <c r="G149" s="66">
        <v>2</v>
      </c>
      <c r="H149" s="66" t="s">
        <v>41</v>
      </c>
      <c r="I149" s="71"/>
      <c r="J149" s="67">
        <f t="shared" si="18"/>
        <v>0</v>
      </c>
      <c r="K149" s="67">
        <f t="shared" si="19"/>
        <v>0</v>
      </c>
      <c r="L149" s="72"/>
    </row>
    <row r="150" spans="1:12" x14ac:dyDescent="0.2">
      <c r="A150" s="64">
        <v>118</v>
      </c>
      <c r="B150" s="66" t="s">
        <v>381</v>
      </c>
      <c r="C150" s="65" t="s">
        <v>34</v>
      </c>
      <c r="D150" s="66" t="s">
        <v>312</v>
      </c>
      <c r="E150" s="65" t="s">
        <v>313</v>
      </c>
      <c r="F150" s="66" t="s">
        <v>194</v>
      </c>
      <c r="G150" s="66">
        <v>2</v>
      </c>
      <c r="H150" s="66" t="s">
        <v>41</v>
      </c>
      <c r="I150" s="71"/>
      <c r="J150" s="67">
        <f t="shared" si="18"/>
        <v>0</v>
      </c>
      <c r="K150" s="67">
        <f t="shared" si="19"/>
        <v>0</v>
      </c>
      <c r="L150" s="72"/>
    </row>
    <row r="151" spans="1:12" x14ac:dyDescent="0.2">
      <c r="A151" s="64">
        <v>119</v>
      </c>
      <c r="B151" s="66" t="s">
        <v>381</v>
      </c>
      <c r="C151" s="65" t="s">
        <v>34</v>
      </c>
      <c r="D151" s="66" t="s">
        <v>432</v>
      </c>
      <c r="E151" s="65" t="s">
        <v>433</v>
      </c>
      <c r="F151" s="66" t="s">
        <v>194</v>
      </c>
      <c r="G151" s="66">
        <v>2</v>
      </c>
      <c r="H151" s="66" t="s">
        <v>41</v>
      </c>
      <c r="I151" s="71"/>
      <c r="J151" s="67">
        <f t="shared" si="18"/>
        <v>0</v>
      </c>
      <c r="K151" s="67">
        <f t="shared" si="19"/>
        <v>0</v>
      </c>
      <c r="L151" s="72"/>
    </row>
    <row r="152" spans="1:12" x14ac:dyDescent="0.2">
      <c r="A152" s="64">
        <v>120</v>
      </c>
      <c r="B152" s="66" t="s">
        <v>381</v>
      </c>
      <c r="C152" s="65" t="s">
        <v>34</v>
      </c>
      <c r="D152" s="66" t="s">
        <v>314</v>
      </c>
      <c r="E152" s="65" t="s">
        <v>315</v>
      </c>
      <c r="F152" s="66" t="s">
        <v>194</v>
      </c>
      <c r="G152" s="66">
        <v>2</v>
      </c>
      <c r="H152" s="66" t="s">
        <v>41</v>
      </c>
      <c r="I152" s="71"/>
      <c r="J152" s="67">
        <f t="shared" si="18"/>
        <v>0</v>
      </c>
      <c r="K152" s="67">
        <f t="shared" si="19"/>
        <v>0</v>
      </c>
      <c r="L152" s="72"/>
    </row>
    <row r="153" spans="1:12" x14ac:dyDescent="0.2">
      <c r="A153" s="64">
        <v>121</v>
      </c>
      <c r="B153" s="66" t="s">
        <v>381</v>
      </c>
      <c r="C153" s="65" t="s">
        <v>34</v>
      </c>
      <c r="D153" s="66" t="s">
        <v>434</v>
      </c>
      <c r="E153" s="65" t="s">
        <v>435</v>
      </c>
      <c r="F153" s="66" t="s">
        <v>194</v>
      </c>
      <c r="G153" s="66">
        <v>2</v>
      </c>
      <c r="H153" s="66" t="s">
        <v>41</v>
      </c>
      <c r="I153" s="71"/>
      <c r="J153" s="67">
        <f t="shared" si="18"/>
        <v>0</v>
      </c>
      <c r="K153" s="67">
        <f t="shared" si="19"/>
        <v>0</v>
      </c>
      <c r="L153" s="72"/>
    </row>
    <row r="154" spans="1:12" x14ac:dyDescent="0.2">
      <c r="A154" s="64">
        <v>122</v>
      </c>
      <c r="B154" s="66" t="s">
        <v>381</v>
      </c>
      <c r="C154" s="65" t="s">
        <v>34</v>
      </c>
      <c r="D154" s="66" t="s">
        <v>436</v>
      </c>
      <c r="E154" s="65" t="s">
        <v>437</v>
      </c>
      <c r="F154" s="66" t="s">
        <v>194</v>
      </c>
      <c r="G154" s="66">
        <v>2</v>
      </c>
      <c r="H154" s="66" t="s">
        <v>41</v>
      </c>
      <c r="I154" s="71"/>
      <c r="J154" s="67">
        <f t="shared" si="18"/>
        <v>0</v>
      </c>
      <c r="K154" s="67">
        <f t="shared" si="19"/>
        <v>0</v>
      </c>
      <c r="L154" s="72"/>
    </row>
    <row r="155" spans="1:12" x14ac:dyDescent="0.2">
      <c r="A155" s="64">
        <v>123</v>
      </c>
      <c r="B155" s="66" t="s">
        <v>381</v>
      </c>
      <c r="C155" s="65" t="s">
        <v>34</v>
      </c>
      <c r="D155" s="66" t="s">
        <v>438</v>
      </c>
      <c r="E155" s="65" t="s">
        <v>439</v>
      </c>
      <c r="F155" s="66" t="s">
        <v>194</v>
      </c>
      <c r="G155" s="66">
        <v>2</v>
      </c>
      <c r="H155" s="66" t="s">
        <v>41</v>
      </c>
      <c r="I155" s="71"/>
      <c r="J155" s="67">
        <f t="shared" si="18"/>
        <v>0</v>
      </c>
      <c r="K155" s="67">
        <f t="shared" si="19"/>
        <v>0</v>
      </c>
      <c r="L155" s="72"/>
    </row>
    <row r="156" spans="1:12" x14ac:dyDescent="0.2">
      <c r="A156" s="56" t="s">
        <v>316</v>
      </c>
      <c r="B156" s="76"/>
      <c r="C156" s="57"/>
      <c r="D156" s="58"/>
      <c r="E156" s="59"/>
      <c r="F156" s="60"/>
      <c r="G156" s="61"/>
      <c r="H156" s="61"/>
      <c r="I156" s="77"/>
      <c r="J156" s="62"/>
      <c r="K156" s="63"/>
      <c r="L156" s="78"/>
    </row>
    <row r="157" spans="1:12" x14ac:dyDescent="0.2">
      <c r="A157" s="64">
        <v>124</v>
      </c>
      <c r="B157" s="66" t="s">
        <v>381</v>
      </c>
      <c r="C157" s="65" t="s">
        <v>316</v>
      </c>
      <c r="D157" s="66" t="s">
        <v>317</v>
      </c>
      <c r="E157" s="65" t="s">
        <v>318</v>
      </c>
      <c r="F157" s="66" t="s">
        <v>194</v>
      </c>
      <c r="G157" s="66">
        <v>25</v>
      </c>
      <c r="H157" s="66" t="s">
        <v>41</v>
      </c>
      <c r="I157" s="71"/>
      <c r="J157" s="67">
        <f t="shared" ref="J157:J159" si="20">+I157*0.22</f>
        <v>0</v>
      </c>
      <c r="K157" s="67">
        <f t="shared" ref="K157:K159" si="21">+(I157+J157)*G157</f>
        <v>0</v>
      </c>
      <c r="L157" s="72"/>
    </row>
    <row r="158" spans="1:12" x14ac:dyDescent="0.2">
      <c r="A158" s="64">
        <v>125</v>
      </c>
      <c r="B158" s="66" t="s">
        <v>381</v>
      </c>
      <c r="C158" s="65" t="s">
        <v>316</v>
      </c>
      <c r="D158" s="66" t="s">
        <v>319</v>
      </c>
      <c r="E158" s="65" t="s">
        <v>320</v>
      </c>
      <c r="F158" s="66" t="s">
        <v>194</v>
      </c>
      <c r="G158" s="66">
        <v>65</v>
      </c>
      <c r="H158" s="66" t="s">
        <v>41</v>
      </c>
      <c r="I158" s="71"/>
      <c r="J158" s="67">
        <f t="shared" si="20"/>
        <v>0</v>
      </c>
      <c r="K158" s="67">
        <f t="shared" si="21"/>
        <v>0</v>
      </c>
      <c r="L158" s="72"/>
    </row>
    <row r="159" spans="1:12" x14ac:dyDescent="0.2">
      <c r="A159" s="64">
        <v>126</v>
      </c>
      <c r="B159" s="66" t="s">
        <v>381</v>
      </c>
      <c r="C159" s="65" t="s">
        <v>316</v>
      </c>
      <c r="D159" s="66" t="s">
        <v>321</v>
      </c>
      <c r="E159" s="65" t="s">
        <v>322</v>
      </c>
      <c r="F159" s="66" t="s">
        <v>194</v>
      </c>
      <c r="G159" s="66">
        <v>15</v>
      </c>
      <c r="H159" s="66" t="s">
        <v>41</v>
      </c>
      <c r="I159" s="71"/>
      <c r="J159" s="67">
        <f t="shared" si="20"/>
        <v>0</v>
      </c>
      <c r="K159" s="67">
        <f t="shared" si="21"/>
        <v>0</v>
      </c>
      <c r="L159" s="72"/>
    </row>
    <row r="160" spans="1:12" x14ac:dyDescent="0.2">
      <c r="A160" s="56" t="s">
        <v>35</v>
      </c>
      <c r="B160" s="76"/>
      <c r="C160" s="57"/>
      <c r="D160" s="58"/>
      <c r="E160" s="59"/>
      <c r="F160" s="60"/>
      <c r="G160" s="61"/>
      <c r="H160" s="61"/>
      <c r="I160" s="77"/>
      <c r="J160" s="62"/>
      <c r="K160" s="63"/>
      <c r="L160" s="78"/>
    </row>
    <row r="161" spans="1:12" x14ac:dyDescent="0.2">
      <c r="A161" s="64">
        <v>127</v>
      </c>
      <c r="B161" s="66" t="s">
        <v>381</v>
      </c>
      <c r="C161" s="65" t="s">
        <v>35</v>
      </c>
      <c r="D161" s="66" t="s">
        <v>155</v>
      </c>
      <c r="E161" s="65" t="s">
        <v>156</v>
      </c>
      <c r="F161" s="66" t="s">
        <v>194</v>
      </c>
      <c r="G161" s="66">
        <v>1</v>
      </c>
      <c r="H161" s="66" t="s">
        <v>41</v>
      </c>
      <c r="I161" s="71"/>
      <c r="J161" s="67">
        <f t="shared" ref="J161:J166" si="22">+I161*0.22</f>
        <v>0</v>
      </c>
      <c r="K161" s="67">
        <f t="shared" ref="K161:K166" si="23">+(I161+J161)*G161</f>
        <v>0</v>
      </c>
      <c r="L161" s="72"/>
    </row>
    <row r="162" spans="1:12" x14ac:dyDescent="0.2">
      <c r="A162" s="64">
        <v>128</v>
      </c>
      <c r="B162" s="66" t="s">
        <v>381</v>
      </c>
      <c r="C162" s="65" t="s">
        <v>35</v>
      </c>
      <c r="D162" s="66" t="s">
        <v>77</v>
      </c>
      <c r="E162" s="65" t="s">
        <v>323</v>
      </c>
      <c r="F162" s="66" t="s">
        <v>194</v>
      </c>
      <c r="G162" s="66">
        <v>1</v>
      </c>
      <c r="H162" s="66" t="s">
        <v>41</v>
      </c>
      <c r="I162" s="71"/>
      <c r="J162" s="67">
        <f t="shared" si="22"/>
        <v>0</v>
      </c>
      <c r="K162" s="67">
        <f t="shared" si="23"/>
        <v>0</v>
      </c>
      <c r="L162" s="72"/>
    </row>
    <row r="163" spans="1:12" x14ac:dyDescent="0.2">
      <c r="A163" s="64">
        <v>129</v>
      </c>
      <c r="B163" s="66" t="s">
        <v>381</v>
      </c>
      <c r="C163" s="65" t="s">
        <v>35</v>
      </c>
      <c r="D163" s="66" t="s">
        <v>157</v>
      </c>
      <c r="E163" s="65" t="s">
        <v>324</v>
      </c>
      <c r="F163" s="66" t="s">
        <v>194</v>
      </c>
      <c r="G163" s="66">
        <v>1</v>
      </c>
      <c r="H163" s="66" t="s">
        <v>41</v>
      </c>
      <c r="I163" s="71"/>
      <c r="J163" s="67">
        <f t="shared" si="22"/>
        <v>0</v>
      </c>
      <c r="K163" s="67">
        <f t="shared" si="23"/>
        <v>0</v>
      </c>
      <c r="L163" s="72"/>
    </row>
    <row r="164" spans="1:12" x14ac:dyDescent="0.2">
      <c r="A164" s="64">
        <v>130</v>
      </c>
      <c r="B164" s="66" t="s">
        <v>381</v>
      </c>
      <c r="C164" s="65" t="s">
        <v>35</v>
      </c>
      <c r="D164" s="66" t="s">
        <v>158</v>
      </c>
      <c r="E164" s="65" t="s">
        <v>325</v>
      </c>
      <c r="F164" s="66" t="s">
        <v>194</v>
      </c>
      <c r="G164" s="66">
        <v>1</v>
      </c>
      <c r="H164" s="66" t="s">
        <v>41</v>
      </c>
      <c r="I164" s="71"/>
      <c r="J164" s="67">
        <f t="shared" si="22"/>
        <v>0</v>
      </c>
      <c r="K164" s="67">
        <f t="shared" si="23"/>
        <v>0</v>
      </c>
      <c r="L164" s="72"/>
    </row>
    <row r="165" spans="1:12" x14ac:dyDescent="0.2">
      <c r="A165" s="64">
        <v>131</v>
      </c>
      <c r="B165" s="66" t="s">
        <v>381</v>
      </c>
      <c r="C165" s="65" t="s">
        <v>35</v>
      </c>
      <c r="D165" s="66" t="s">
        <v>326</v>
      </c>
      <c r="E165" s="65" t="s">
        <v>327</v>
      </c>
      <c r="F165" s="66" t="s">
        <v>194</v>
      </c>
      <c r="G165" s="66">
        <v>1</v>
      </c>
      <c r="H165" s="66" t="s">
        <v>41</v>
      </c>
      <c r="I165" s="71"/>
      <c r="J165" s="67">
        <f t="shared" si="22"/>
        <v>0</v>
      </c>
      <c r="K165" s="67">
        <f t="shared" si="23"/>
        <v>0</v>
      </c>
      <c r="L165" s="72"/>
    </row>
    <row r="166" spans="1:12" x14ac:dyDescent="0.2">
      <c r="A166" s="64">
        <v>132</v>
      </c>
      <c r="B166" s="66" t="s">
        <v>381</v>
      </c>
      <c r="C166" s="65" t="s">
        <v>35</v>
      </c>
      <c r="D166" s="66" t="s">
        <v>159</v>
      </c>
      <c r="E166" s="65" t="s">
        <v>160</v>
      </c>
      <c r="F166" s="66" t="s">
        <v>194</v>
      </c>
      <c r="G166" s="66">
        <v>2</v>
      </c>
      <c r="H166" s="66" t="s">
        <v>41</v>
      </c>
      <c r="I166" s="71"/>
      <c r="J166" s="67">
        <f t="shared" si="22"/>
        <v>0</v>
      </c>
      <c r="K166" s="67">
        <f t="shared" si="23"/>
        <v>0</v>
      </c>
      <c r="L166" s="72"/>
    </row>
    <row r="167" spans="1:12" x14ac:dyDescent="0.2">
      <c r="A167" s="56" t="s">
        <v>328</v>
      </c>
      <c r="B167" s="76"/>
      <c r="C167" s="57"/>
      <c r="D167" s="58"/>
      <c r="E167" s="59"/>
      <c r="F167" s="60"/>
      <c r="G167" s="61"/>
      <c r="H167" s="61"/>
      <c r="I167" s="77"/>
      <c r="J167" s="62"/>
      <c r="K167" s="63"/>
      <c r="L167" s="78"/>
    </row>
    <row r="168" spans="1:12" x14ac:dyDescent="0.2">
      <c r="A168" s="64">
        <v>133</v>
      </c>
      <c r="B168" s="66" t="s">
        <v>381</v>
      </c>
      <c r="C168" s="65" t="s">
        <v>328</v>
      </c>
      <c r="D168" s="66" t="s">
        <v>329</v>
      </c>
      <c r="E168" s="65" t="s">
        <v>330</v>
      </c>
      <c r="F168" s="66" t="s">
        <v>194</v>
      </c>
      <c r="G168" s="66">
        <v>3</v>
      </c>
      <c r="H168" s="66" t="s">
        <v>41</v>
      </c>
      <c r="I168" s="71"/>
      <c r="J168" s="67">
        <f>+I168*0.22</f>
        <v>0</v>
      </c>
      <c r="K168" s="67">
        <f>+(I168+J168)*G168</f>
        <v>0</v>
      </c>
      <c r="L168" s="72"/>
    </row>
    <row r="169" spans="1:12" x14ac:dyDescent="0.2">
      <c r="A169" s="56" t="s">
        <v>36</v>
      </c>
      <c r="B169" s="76"/>
      <c r="C169" s="57"/>
      <c r="D169" s="58"/>
      <c r="E169" s="59"/>
      <c r="F169" s="60"/>
      <c r="G169" s="61"/>
      <c r="H169" s="61"/>
      <c r="I169" s="77"/>
      <c r="J169" s="62"/>
      <c r="K169" s="63"/>
      <c r="L169" s="78"/>
    </row>
    <row r="170" spans="1:12" x14ac:dyDescent="0.2">
      <c r="A170" s="64">
        <v>134</v>
      </c>
      <c r="B170" s="66" t="s">
        <v>381</v>
      </c>
      <c r="C170" s="65" t="s">
        <v>36</v>
      </c>
      <c r="D170" s="66" t="s">
        <v>161</v>
      </c>
      <c r="E170" s="65" t="s">
        <v>162</v>
      </c>
      <c r="F170" s="66" t="s">
        <v>194</v>
      </c>
      <c r="G170" s="66">
        <v>40</v>
      </c>
      <c r="H170" s="66" t="s">
        <v>41</v>
      </c>
      <c r="I170" s="71"/>
      <c r="J170" s="67">
        <f t="shared" ref="J170:J173" si="24">+I170*0.22</f>
        <v>0</v>
      </c>
      <c r="K170" s="67">
        <f t="shared" ref="K170:K173" si="25">+(I170+J170)*G170</f>
        <v>0</v>
      </c>
      <c r="L170" s="72"/>
    </row>
    <row r="171" spans="1:12" x14ac:dyDescent="0.2">
      <c r="A171" s="64">
        <v>135</v>
      </c>
      <c r="B171" s="66" t="s">
        <v>381</v>
      </c>
      <c r="C171" s="65" t="s">
        <v>36</v>
      </c>
      <c r="D171" s="66" t="s">
        <v>78</v>
      </c>
      <c r="E171" s="65" t="s">
        <v>79</v>
      </c>
      <c r="F171" s="66" t="s">
        <v>194</v>
      </c>
      <c r="G171" s="66">
        <v>118</v>
      </c>
      <c r="H171" s="66" t="s">
        <v>41</v>
      </c>
      <c r="I171" s="71"/>
      <c r="J171" s="67">
        <f t="shared" si="24"/>
        <v>0</v>
      </c>
      <c r="K171" s="67">
        <f t="shared" si="25"/>
        <v>0</v>
      </c>
      <c r="L171" s="72"/>
    </row>
    <row r="172" spans="1:12" x14ac:dyDescent="0.2">
      <c r="A172" s="64">
        <v>136</v>
      </c>
      <c r="B172" s="66" t="s">
        <v>381</v>
      </c>
      <c r="C172" s="65" t="s">
        <v>36</v>
      </c>
      <c r="D172" s="66" t="s">
        <v>331</v>
      </c>
      <c r="E172" s="65" t="s">
        <v>332</v>
      </c>
      <c r="F172" s="66" t="s">
        <v>194</v>
      </c>
      <c r="G172" s="66">
        <v>46</v>
      </c>
      <c r="H172" s="66" t="s">
        <v>41</v>
      </c>
      <c r="I172" s="71"/>
      <c r="J172" s="67">
        <f t="shared" si="24"/>
        <v>0</v>
      </c>
      <c r="K172" s="67">
        <f t="shared" si="25"/>
        <v>0</v>
      </c>
      <c r="L172" s="72"/>
    </row>
    <row r="173" spans="1:12" x14ac:dyDescent="0.2">
      <c r="A173" s="64">
        <v>137</v>
      </c>
      <c r="B173" s="66" t="s">
        <v>381</v>
      </c>
      <c r="C173" s="65" t="s">
        <v>36</v>
      </c>
      <c r="D173" s="66" t="s">
        <v>163</v>
      </c>
      <c r="E173" s="65" t="s">
        <v>164</v>
      </c>
      <c r="F173" s="66" t="s">
        <v>194</v>
      </c>
      <c r="G173" s="66">
        <v>25</v>
      </c>
      <c r="H173" s="66" t="s">
        <v>41</v>
      </c>
      <c r="I173" s="71"/>
      <c r="J173" s="67">
        <f t="shared" si="24"/>
        <v>0</v>
      </c>
      <c r="K173" s="67">
        <f t="shared" si="25"/>
        <v>0</v>
      </c>
      <c r="L173" s="72"/>
    </row>
    <row r="174" spans="1:12" x14ac:dyDescent="0.2">
      <c r="A174" s="56" t="s">
        <v>333</v>
      </c>
      <c r="B174" s="76"/>
      <c r="C174" s="57"/>
      <c r="D174" s="58"/>
      <c r="E174" s="59"/>
      <c r="F174" s="60"/>
      <c r="G174" s="61"/>
      <c r="H174" s="61"/>
      <c r="I174" s="77"/>
      <c r="J174" s="62"/>
      <c r="K174" s="63"/>
      <c r="L174" s="78"/>
    </row>
    <row r="175" spans="1:12" x14ac:dyDescent="0.2">
      <c r="A175" s="64">
        <v>138</v>
      </c>
      <c r="B175" s="66" t="s">
        <v>381</v>
      </c>
      <c r="C175" s="65" t="s">
        <v>333</v>
      </c>
      <c r="D175" s="66" t="s">
        <v>334</v>
      </c>
      <c r="E175" s="65" t="s">
        <v>335</v>
      </c>
      <c r="F175" s="66" t="s">
        <v>194</v>
      </c>
      <c r="G175" s="66">
        <v>10600</v>
      </c>
      <c r="H175" s="66" t="s">
        <v>41</v>
      </c>
      <c r="I175" s="71"/>
      <c r="J175" s="67">
        <f>+I175*0.22</f>
        <v>0</v>
      </c>
      <c r="K175" s="67">
        <f>+(I175+J175)*G175</f>
        <v>0</v>
      </c>
      <c r="L175" s="72"/>
    </row>
    <row r="176" spans="1:12" x14ac:dyDescent="0.2">
      <c r="A176" s="56" t="s">
        <v>45</v>
      </c>
      <c r="B176" s="76"/>
      <c r="C176" s="57"/>
      <c r="D176" s="58"/>
      <c r="E176" s="59"/>
      <c r="F176" s="60"/>
      <c r="G176" s="61"/>
      <c r="H176" s="61"/>
      <c r="I176" s="77"/>
      <c r="J176" s="62"/>
      <c r="K176" s="63"/>
      <c r="L176" s="78"/>
    </row>
    <row r="177" spans="1:12" x14ac:dyDescent="0.2">
      <c r="A177" s="64">
        <v>139</v>
      </c>
      <c r="B177" s="66" t="s">
        <v>381</v>
      </c>
      <c r="C177" s="65" t="s">
        <v>45</v>
      </c>
      <c r="D177" s="66" t="s">
        <v>165</v>
      </c>
      <c r="E177" s="65" t="s">
        <v>166</v>
      </c>
      <c r="F177" s="66" t="s">
        <v>194</v>
      </c>
      <c r="G177" s="66">
        <v>2</v>
      </c>
      <c r="H177" s="66" t="s">
        <v>41</v>
      </c>
      <c r="I177" s="71"/>
      <c r="J177" s="67">
        <f t="shared" ref="J177:J179" si="26">+I177*0.22</f>
        <v>0</v>
      </c>
      <c r="K177" s="67">
        <f t="shared" ref="K177:K179" si="27">+(I177+J177)*G177</f>
        <v>0</v>
      </c>
      <c r="L177" s="72"/>
    </row>
    <row r="178" spans="1:12" x14ac:dyDescent="0.2">
      <c r="A178" s="64">
        <v>140</v>
      </c>
      <c r="B178" s="66" t="s">
        <v>381</v>
      </c>
      <c r="C178" s="65" t="s">
        <v>45</v>
      </c>
      <c r="D178" s="66" t="s">
        <v>80</v>
      </c>
      <c r="E178" s="65" t="s">
        <v>81</v>
      </c>
      <c r="F178" s="66" t="s">
        <v>194</v>
      </c>
      <c r="G178" s="66">
        <v>6</v>
      </c>
      <c r="H178" s="66" t="s">
        <v>41</v>
      </c>
      <c r="I178" s="71"/>
      <c r="J178" s="67">
        <f t="shared" si="26"/>
        <v>0</v>
      </c>
      <c r="K178" s="67">
        <f t="shared" si="27"/>
        <v>0</v>
      </c>
      <c r="L178" s="72"/>
    </row>
    <row r="179" spans="1:12" x14ac:dyDescent="0.2">
      <c r="A179" s="64">
        <v>141</v>
      </c>
      <c r="B179" s="66" t="s">
        <v>381</v>
      </c>
      <c r="C179" s="65" t="s">
        <v>45</v>
      </c>
      <c r="D179" s="66" t="s">
        <v>336</v>
      </c>
      <c r="E179" s="65" t="s">
        <v>337</v>
      </c>
      <c r="F179" s="66" t="s">
        <v>194</v>
      </c>
      <c r="G179" s="66">
        <v>7</v>
      </c>
      <c r="H179" s="66" t="s">
        <v>41</v>
      </c>
      <c r="I179" s="71"/>
      <c r="J179" s="67">
        <f t="shared" si="26"/>
        <v>0</v>
      </c>
      <c r="K179" s="67">
        <f t="shared" si="27"/>
        <v>0</v>
      </c>
      <c r="L179" s="72"/>
    </row>
    <row r="180" spans="1:12" x14ac:dyDescent="0.2">
      <c r="A180" s="56" t="s">
        <v>37</v>
      </c>
      <c r="B180" s="76"/>
      <c r="C180" s="57"/>
      <c r="D180" s="58"/>
      <c r="E180" s="59"/>
      <c r="F180" s="60"/>
      <c r="G180" s="61"/>
      <c r="H180" s="61"/>
      <c r="I180" s="77"/>
      <c r="J180" s="62"/>
      <c r="K180" s="63"/>
      <c r="L180" s="78"/>
    </row>
    <row r="181" spans="1:12" x14ac:dyDescent="0.2">
      <c r="A181" s="64">
        <v>142</v>
      </c>
      <c r="B181" s="66" t="s">
        <v>381</v>
      </c>
      <c r="C181" s="65" t="s">
        <v>37</v>
      </c>
      <c r="D181" s="66" t="s">
        <v>82</v>
      </c>
      <c r="E181" s="65" t="s">
        <v>83</v>
      </c>
      <c r="F181" s="66" t="s">
        <v>194</v>
      </c>
      <c r="G181" s="66">
        <v>24</v>
      </c>
      <c r="H181" s="66" t="s">
        <v>41</v>
      </c>
      <c r="I181" s="71"/>
      <c r="J181" s="67">
        <f t="shared" ref="J181:J186" si="28">+I181*0.22</f>
        <v>0</v>
      </c>
      <c r="K181" s="67">
        <f t="shared" ref="K181:K186" si="29">+(I181+J181)*G181</f>
        <v>0</v>
      </c>
      <c r="L181" s="72"/>
    </row>
    <row r="182" spans="1:12" x14ac:dyDescent="0.2">
      <c r="A182" s="64">
        <v>143</v>
      </c>
      <c r="B182" s="66" t="s">
        <v>381</v>
      </c>
      <c r="C182" s="65" t="s">
        <v>37</v>
      </c>
      <c r="D182" s="66" t="s">
        <v>338</v>
      </c>
      <c r="E182" s="65" t="s">
        <v>339</v>
      </c>
      <c r="F182" s="66" t="s">
        <v>194</v>
      </c>
      <c r="G182" s="66">
        <v>40</v>
      </c>
      <c r="H182" s="66" t="s">
        <v>41</v>
      </c>
      <c r="I182" s="71"/>
      <c r="J182" s="67">
        <f t="shared" si="28"/>
        <v>0</v>
      </c>
      <c r="K182" s="67">
        <f t="shared" si="29"/>
        <v>0</v>
      </c>
      <c r="L182" s="72"/>
    </row>
    <row r="183" spans="1:12" x14ac:dyDescent="0.2">
      <c r="A183" s="64">
        <v>144</v>
      </c>
      <c r="B183" s="66" t="s">
        <v>381</v>
      </c>
      <c r="C183" s="65" t="s">
        <v>37</v>
      </c>
      <c r="D183" s="66" t="s">
        <v>440</v>
      </c>
      <c r="E183" s="65" t="s">
        <v>441</v>
      </c>
      <c r="F183" s="66" t="s">
        <v>194</v>
      </c>
      <c r="G183" s="66">
        <v>36</v>
      </c>
      <c r="H183" s="66" t="s">
        <v>41</v>
      </c>
      <c r="I183" s="71"/>
      <c r="J183" s="67">
        <f t="shared" si="28"/>
        <v>0</v>
      </c>
      <c r="K183" s="67">
        <f t="shared" si="29"/>
        <v>0</v>
      </c>
      <c r="L183" s="72"/>
    </row>
    <row r="184" spans="1:12" x14ac:dyDescent="0.2">
      <c r="A184" s="64">
        <v>145</v>
      </c>
      <c r="B184" s="66" t="s">
        <v>381</v>
      </c>
      <c r="C184" s="65" t="s">
        <v>37</v>
      </c>
      <c r="D184" s="66" t="s">
        <v>442</v>
      </c>
      <c r="E184" s="65" t="s">
        <v>443</v>
      </c>
      <c r="F184" s="66" t="s">
        <v>194</v>
      </c>
      <c r="G184" s="66">
        <v>23</v>
      </c>
      <c r="H184" s="66" t="s">
        <v>41</v>
      </c>
      <c r="I184" s="71"/>
      <c r="J184" s="67">
        <f t="shared" si="28"/>
        <v>0</v>
      </c>
      <c r="K184" s="67">
        <f t="shared" si="29"/>
        <v>0</v>
      </c>
      <c r="L184" s="72"/>
    </row>
    <row r="185" spans="1:12" x14ac:dyDescent="0.2">
      <c r="A185" s="64">
        <v>146</v>
      </c>
      <c r="B185" s="66" t="s">
        <v>381</v>
      </c>
      <c r="C185" s="65" t="s">
        <v>37</v>
      </c>
      <c r="D185" s="66" t="s">
        <v>340</v>
      </c>
      <c r="E185" s="65" t="s">
        <v>341</v>
      </c>
      <c r="F185" s="66" t="s">
        <v>194</v>
      </c>
      <c r="G185" s="66">
        <v>600</v>
      </c>
      <c r="H185" s="66" t="s">
        <v>41</v>
      </c>
      <c r="I185" s="71"/>
      <c r="J185" s="67">
        <f t="shared" si="28"/>
        <v>0</v>
      </c>
      <c r="K185" s="67">
        <f t="shared" si="29"/>
        <v>0</v>
      </c>
      <c r="L185" s="72"/>
    </row>
    <row r="186" spans="1:12" x14ac:dyDescent="0.2">
      <c r="A186" s="64">
        <v>147</v>
      </c>
      <c r="B186" s="66" t="s">
        <v>381</v>
      </c>
      <c r="C186" s="65" t="s">
        <v>37</v>
      </c>
      <c r="D186" s="66" t="s">
        <v>444</v>
      </c>
      <c r="E186" s="65" t="s">
        <v>445</v>
      </c>
      <c r="F186" s="66" t="s">
        <v>194</v>
      </c>
      <c r="G186" s="66">
        <v>153</v>
      </c>
      <c r="H186" s="66" t="s">
        <v>41</v>
      </c>
      <c r="I186" s="71"/>
      <c r="J186" s="67">
        <f t="shared" si="28"/>
        <v>0</v>
      </c>
      <c r="K186" s="67">
        <f t="shared" si="29"/>
        <v>0</v>
      </c>
      <c r="L186" s="72"/>
    </row>
    <row r="187" spans="1:12" x14ac:dyDescent="0.2">
      <c r="A187" s="56" t="s">
        <v>38</v>
      </c>
      <c r="B187" s="76"/>
      <c r="C187" s="57"/>
      <c r="D187" s="58"/>
      <c r="E187" s="59"/>
      <c r="F187" s="60"/>
      <c r="G187" s="61"/>
      <c r="H187" s="61"/>
      <c r="I187" s="77"/>
      <c r="J187" s="62"/>
      <c r="K187" s="63"/>
      <c r="L187" s="78"/>
    </row>
    <row r="188" spans="1:12" x14ac:dyDescent="0.2">
      <c r="A188" s="64">
        <v>148</v>
      </c>
      <c r="B188" s="66" t="s">
        <v>381</v>
      </c>
      <c r="C188" s="65" t="s">
        <v>38</v>
      </c>
      <c r="D188" s="66" t="s">
        <v>84</v>
      </c>
      <c r="E188" s="65" t="s">
        <v>85</v>
      </c>
      <c r="F188" s="66" t="s">
        <v>194</v>
      </c>
      <c r="G188" s="66">
        <v>1</v>
      </c>
      <c r="H188" s="66" t="s">
        <v>41</v>
      </c>
      <c r="I188" s="71"/>
      <c r="J188" s="67">
        <f t="shared" ref="J188:J220" si="30">+I188*0.22</f>
        <v>0</v>
      </c>
      <c r="K188" s="67">
        <f t="shared" ref="K188:K220" si="31">+(I188+J188)*G188</f>
        <v>0</v>
      </c>
      <c r="L188" s="72"/>
    </row>
    <row r="189" spans="1:12" x14ac:dyDescent="0.2">
      <c r="A189" s="64">
        <v>149</v>
      </c>
      <c r="B189" s="66" t="s">
        <v>381</v>
      </c>
      <c r="C189" s="65" t="s">
        <v>38</v>
      </c>
      <c r="D189" s="66" t="s">
        <v>342</v>
      </c>
      <c r="E189" s="65" t="s">
        <v>343</v>
      </c>
      <c r="F189" s="66" t="s">
        <v>194</v>
      </c>
      <c r="G189" s="66">
        <v>1</v>
      </c>
      <c r="H189" s="66" t="s">
        <v>41</v>
      </c>
      <c r="I189" s="71"/>
      <c r="J189" s="67">
        <f t="shared" si="30"/>
        <v>0</v>
      </c>
      <c r="K189" s="67">
        <f t="shared" si="31"/>
        <v>0</v>
      </c>
      <c r="L189" s="72"/>
    </row>
    <row r="190" spans="1:12" x14ac:dyDescent="0.2">
      <c r="A190" s="64">
        <v>150</v>
      </c>
      <c r="B190" s="66" t="s">
        <v>381</v>
      </c>
      <c r="C190" s="65" t="s">
        <v>38</v>
      </c>
      <c r="D190" s="66" t="s">
        <v>167</v>
      </c>
      <c r="E190" s="65" t="s">
        <v>168</v>
      </c>
      <c r="F190" s="66" t="s">
        <v>194</v>
      </c>
      <c r="G190" s="66">
        <v>5</v>
      </c>
      <c r="H190" s="66" t="s">
        <v>41</v>
      </c>
      <c r="I190" s="71"/>
      <c r="J190" s="67">
        <f t="shared" si="30"/>
        <v>0</v>
      </c>
      <c r="K190" s="67">
        <f t="shared" si="31"/>
        <v>0</v>
      </c>
      <c r="L190" s="72"/>
    </row>
    <row r="191" spans="1:12" x14ac:dyDescent="0.2">
      <c r="A191" s="64">
        <v>151</v>
      </c>
      <c r="B191" s="66" t="s">
        <v>381</v>
      </c>
      <c r="C191" s="65" t="s">
        <v>38</v>
      </c>
      <c r="D191" s="66" t="s">
        <v>169</v>
      </c>
      <c r="E191" s="65" t="s">
        <v>170</v>
      </c>
      <c r="F191" s="66" t="s">
        <v>194</v>
      </c>
      <c r="G191" s="66">
        <v>5</v>
      </c>
      <c r="H191" s="66" t="s">
        <v>41</v>
      </c>
      <c r="I191" s="71"/>
      <c r="J191" s="67">
        <f t="shared" si="30"/>
        <v>0</v>
      </c>
      <c r="K191" s="67">
        <f t="shared" si="31"/>
        <v>0</v>
      </c>
      <c r="L191" s="72"/>
    </row>
    <row r="192" spans="1:12" x14ac:dyDescent="0.2">
      <c r="A192" s="64">
        <v>152</v>
      </c>
      <c r="B192" s="66" t="s">
        <v>381</v>
      </c>
      <c r="C192" s="65" t="s">
        <v>38</v>
      </c>
      <c r="D192" s="66" t="s">
        <v>171</v>
      </c>
      <c r="E192" s="65" t="s">
        <v>172</v>
      </c>
      <c r="F192" s="66" t="s">
        <v>194</v>
      </c>
      <c r="G192" s="66">
        <v>2</v>
      </c>
      <c r="H192" s="66" t="s">
        <v>41</v>
      </c>
      <c r="I192" s="71"/>
      <c r="J192" s="67">
        <f t="shared" si="30"/>
        <v>0</v>
      </c>
      <c r="K192" s="67">
        <f t="shared" si="31"/>
        <v>0</v>
      </c>
      <c r="L192" s="72"/>
    </row>
    <row r="193" spans="1:12" x14ac:dyDescent="0.2">
      <c r="A193" s="64">
        <v>153</v>
      </c>
      <c r="B193" s="66" t="s">
        <v>381</v>
      </c>
      <c r="C193" s="65" t="s">
        <v>38</v>
      </c>
      <c r="D193" s="66" t="s">
        <v>86</v>
      </c>
      <c r="E193" s="65" t="s">
        <v>87</v>
      </c>
      <c r="F193" s="66" t="s">
        <v>194</v>
      </c>
      <c r="G193" s="66">
        <v>2</v>
      </c>
      <c r="H193" s="66" t="s">
        <v>41</v>
      </c>
      <c r="I193" s="71"/>
      <c r="J193" s="67">
        <f t="shared" si="30"/>
        <v>0</v>
      </c>
      <c r="K193" s="67">
        <f t="shared" si="31"/>
        <v>0</v>
      </c>
      <c r="L193" s="72"/>
    </row>
    <row r="194" spans="1:12" x14ac:dyDescent="0.2">
      <c r="A194" s="64">
        <v>154</v>
      </c>
      <c r="B194" s="66" t="s">
        <v>381</v>
      </c>
      <c r="C194" s="65" t="s">
        <v>38</v>
      </c>
      <c r="D194" s="66" t="s">
        <v>51</v>
      </c>
      <c r="E194" s="65" t="s">
        <v>52</v>
      </c>
      <c r="F194" s="66" t="s">
        <v>194</v>
      </c>
      <c r="G194" s="66">
        <v>1</v>
      </c>
      <c r="H194" s="66" t="s">
        <v>41</v>
      </c>
      <c r="I194" s="71"/>
      <c r="J194" s="67">
        <f t="shared" si="30"/>
        <v>0</v>
      </c>
      <c r="K194" s="67">
        <f t="shared" si="31"/>
        <v>0</v>
      </c>
      <c r="L194" s="72"/>
    </row>
    <row r="195" spans="1:12" x14ac:dyDescent="0.2">
      <c r="A195" s="64">
        <v>155</v>
      </c>
      <c r="B195" s="66" t="s">
        <v>381</v>
      </c>
      <c r="C195" s="65" t="s">
        <v>38</v>
      </c>
      <c r="D195" s="66" t="s">
        <v>344</v>
      </c>
      <c r="E195" s="65" t="s">
        <v>345</v>
      </c>
      <c r="F195" s="66" t="s">
        <v>194</v>
      </c>
      <c r="G195" s="66">
        <v>1</v>
      </c>
      <c r="H195" s="66" t="s">
        <v>41</v>
      </c>
      <c r="I195" s="71"/>
      <c r="J195" s="67">
        <f t="shared" si="30"/>
        <v>0</v>
      </c>
      <c r="K195" s="67">
        <f t="shared" si="31"/>
        <v>0</v>
      </c>
      <c r="L195" s="72"/>
    </row>
    <row r="196" spans="1:12" x14ac:dyDescent="0.2">
      <c r="A196" s="64">
        <v>156</v>
      </c>
      <c r="B196" s="66" t="s">
        <v>381</v>
      </c>
      <c r="C196" s="65" t="s">
        <v>38</v>
      </c>
      <c r="D196" s="66" t="s">
        <v>173</v>
      </c>
      <c r="E196" s="65" t="s">
        <v>174</v>
      </c>
      <c r="F196" s="66" t="s">
        <v>194</v>
      </c>
      <c r="G196" s="66">
        <v>3</v>
      </c>
      <c r="H196" s="66" t="s">
        <v>41</v>
      </c>
      <c r="I196" s="71"/>
      <c r="J196" s="67">
        <f t="shared" si="30"/>
        <v>0</v>
      </c>
      <c r="K196" s="67">
        <f t="shared" si="31"/>
        <v>0</v>
      </c>
      <c r="L196" s="72"/>
    </row>
    <row r="197" spans="1:12" x14ac:dyDescent="0.2">
      <c r="A197" s="64">
        <v>157</v>
      </c>
      <c r="B197" s="66" t="s">
        <v>381</v>
      </c>
      <c r="C197" s="65" t="s">
        <v>38</v>
      </c>
      <c r="D197" s="66" t="s">
        <v>88</v>
      </c>
      <c r="E197" s="65" t="s">
        <v>89</v>
      </c>
      <c r="F197" s="66" t="s">
        <v>194</v>
      </c>
      <c r="G197" s="66">
        <v>1</v>
      </c>
      <c r="H197" s="66" t="s">
        <v>41</v>
      </c>
      <c r="I197" s="71"/>
      <c r="J197" s="67">
        <f t="shared" si="30"/>
        <v>0</v>
      </c>
      <c r="K197" s="67">
        <f t="shared" si="31"/>
        <v>0</v>
      </c>
      <c r="L197" s="72"/>
    </row>
    <row r="198" spans="1:12" x14ac:dyDescent="0.2">
      <c r="A198" s="64">
        <v>158</v>
      </c>
      <c r="B198" s="66" t="s">
        <v>381</v>
      </c>
      <c r="C198" s="65" t="s">
        <v>38</v>
      </c>
      <c r="D198" s="66" t="s">
        <v>90</v>
      </c>
      <c r="E198" s="65" t="s">
        <v>91</v>
      </c>
      <c r="F198" s="66" t="s">
        <v>194</v>
      </c>
      <c r="G198" s="66">
        <v>3</v>
      </c>
      <c r="H198" s="66" t="s">
        <v>41</v>
      </c>
      <c r="I198" s="71"/>
      <c r="J198" s="67">
        <f t="shared" si="30"/>
        <v>0</v>
      </c>
      <c r="K198" s="67">
        <f t="shared" si="31"/>
        <v>0</v>
      </c>
      <c r="L198" s="72"/>
    </row>
    <row r="199" spans="1:12" x14ac:dyDescent="0.2">
      <c r="A199" s="64">
        <v>159</v>
      </c>
      <c r="B199" s="66" t="s">
        <v>381</v>
      </c>
      <c r="C199" s="65" t="s">
        <v>38</v>
      </c>
      <c r="D199" s="66" t="s">
        <v>175</v>
      </c>
      <c r="E199" s="65" t="s">
        <v>176</v>
      </c>
      <c r="F199" s="66" t="s">
        <v>194</v>
      </c>
      <c r="G199" s="66">
        <v>1</v>
      </c>
      <c r="H199" s="66" t="s">
        <v>41</v>
      </c>
      <c r="I199" s="71"/>
      <c r="J199" s="67">
        <f t="shared" si="30"/>
        <v>0</v>
      </c>
      <c r="K199" s="67">
        <f t="shared" si="31"/>
        <v>0</v>
      </c>
      <c r="L199" s="72"/>
    </row>
    <row r="200" spans="1:12" x14ac:dyDescent="0.2">
      <c r="A200" s="64">
        <v>160</v>
      </c>
      <c r="B200" s="66" t="s">
        <v>381</v>
      </c>
      <c r="C200" s="65" t="s">
        <v>38</v>
      </c>
      <c r="D200" s="66" t="s">
        <v>177</v>
      </c>
      <c r="E200" s="65" t="s">
        <v>178</v>
      </c>
      <c r="F200" s="66" t="s">
        <v>194</v>
      </c>
      <c r="G200" s="66">
        <v>3</v>
      </c>
      <c r="H200" s="66" t="s">
        <v>41</v>
      </c>
      <c r="I200" s="71"/>
      <c r="J200" s="67">
        <f t="shared" si="30"/>
        <v>0</v>
      </c>
      <c r="K200" s="67">
        <f t="shared" si="31"/>
        <v>0</v>
      </c>
      <c r="L200" s="72"/>
    </row>
    <row r="201" spans="1:12" x14ac:dyDescent="0.2">
      <c r="A201" s="64">
        <v>161</v>
      </c>
      <c r="B201" s="66" t="s">
        <v>381</v>
      </c>
      <c r="C201" s="65" t="s">
        <v>38</v>
      </c>
      <c r="D201" s="66" t="s">
        <v>53</v>
      </c>
      <c r="E201" s="65" t="s">
        <v>54</v>
      </c>
      <c r="F201" s="66" t="s">
        <v>194</v>
      </c>
      <c r="G201" s="66">
        <v>2</v>
      </c>
      <c r="H201" s="66" t="s">
        <v>41</v>
      </c>
      <c r="I201" s="71"/>
      <c r="J201" s="67">
        <f t="shared" si="30"/>
        <v>0</v>
      </c>
      <c r="K201" s="67">
        <f t="shared" si="31"/>
        <v>0</v>
      </c>
      <c r="L201" s="72"/>
    </row>
    <row r="202" spans="1:12" x14ac:dyDescent="0.2">
      <c r="A202" s="64">
        <v>162</v>
      </c>
      <c r="B202" s="66" t="s">
        <v>381</v>
      </c>
      <c r="C202" s="65" t="s">
        <v>38</v>
      </c>
      <c r="D202" s="66" t="s">
        <v>346</v>
      </c>
      <c r="E202" s="65" t="s">
        <v>347</v>
      </c>
      <c r="F202" s="66" t="s">
        <v>194</v>
      </c>
      <c r="G202" s="66">
        <v>1</v>
      </c>
      <c r="H202" s="66" t="s">
        <v>41</v>
      </c>
      <c r="I202" s="71"/>
      <c r="J202" s="67">
        <f t="shared" si="30"/>
        <v>0</v>
      </c>
      <c r="K202" s="67">
        <f t="shared" si="31"/>
        <v>0</v>
      </c>
      <c r="L202" s="72"/>
    </row>
    <row r="203" spans="1:12" x14ac:dyDescent="0.2">
      <c r="A203" s="64">
        <v>163</v>
      </c>
      <c r="B203" s="66" t="s">
        <v>381</v>
      </c>
      <c r="C203" s="65" t="s">
        <v>38</v>
      </c>
      <c r="D203" s="66" t="s">
        <v>348</v>
      </c>
      <c r="E203" s="65" t="s">
        <v>349</v>
      </c>
      <c r="F203" s="66" t="s">
        <v>194</v>
      </c>
      <c r="G203" s="66">
        <v>4</v>
      </c>
      <c r="H203" s="66" t="s">
        <v>41</v>
      </c>
      <c r="I203" s="71"/>
      <c r="J203" s="67">
        <f t="shared" si="30"/>
        <v>0</v>
      </c>
      <c r="K203" s="67">
        <f t="shared" si="31"/>
        <v>0</v>
      </c>
      <c r="L203" s="72"/>
    </row>
    <row r="204" spans="1:12" x14ac:dyDescent="0.2">
      <c r="A204" s="64">
        <v>164</v>
      </c>
      <c r="B204" s="66" t="s">
        <v>381</v>
      </c>
      <c r="C204" s="65" t="s">
        <v>38</v>
      </c>
      <c r="D204" s="66" t="s">
        <v>92</v>
      </c>
      <c r="E204" s="65" t="s">
        <v>93</v>
      </c>
      <c r="F204" s="66" t="s">
        <v>194</v>
      </c>
      <c r="G204" s="66">
        <v>2</v>
      </c>
      <c r="H204" s="66" t="s">
        <v>41</v>
      </c>
      <c r="I204" s="71"/>
      <c r="J204" s="67">
        <f t="shared" si="30"/>
        <v>0</v>
      </c>
      <c r="K204" s="67">
        <f t="shared" si="31"/>
        <v>0</v>
      </c>
      <c r="L204" s="72"/>
    </row>
    <row r="205" spans="1:12" x14ac:dyDescent="0.2">
      <c r="A205" s="64">
        <v>165</v>
      </c>
      <c r="B205" s="66" t="s">
        <v>381</v>
      </c>
      <c r="C205" s="65" t="s">
        <v>38</v>
      </c>
      <c r="D205" s="66" t="s">
        <v>350</v>
      </c>
      <c r="E205" s="65" t="s">
        <v>351</v>
      </c>
      <c r="F205" s="66" t="s">
        <v>194</v>
      </c>
      <c r="G205" s="66">
        <v>2</v>
      </c>
      <c r="H205" s="66" t="s">
        <v>41</v>
      </c>
      <c r="I205" s="71"/>
      <c r="J205" s="67">
        <f t="shared" si="30"/>
        <v>0</v>
      </c>
      <c r="K205" s="67">
        <f t="shared" si="31"/>
        <v>0</v>
      </c>
      <c r="L205" s="72"/>
    </row>
    <row r="206" spans="1:12" x14ac:dyDescent="0.2">
      <c r="A206" s="64">
        <v>166</v>
      </c>
      <c r="B206" s="66" t="s">
        <v>381</v>
      </c>
      <c r="C206" s="65" t="s">
        <v>38</v>
      </c>
      <c r="D206" s="66" t="s">
        <v>352</v>
      </c>
      <c r="E206" s="65" t="s">
        <v>353</v>
      </c>
      <c r="F206" s="66" t="s">
        <v>194</v>
      </c>
      <c r="G206" s="66">
        <v>2</v>
      </c>
      <c r="H206" s="66" t="s">
        <v>41</v>
      </c>
      <c r="I206" s="71"/>
      <c r="J206" s="67">
        <f t="shared" si="30"/>
        <v>0</v>
      </c>
      <c r="K206" s="67">
        <f t="shared" si="31"/>
        <v>0</v>
      </c>
      <c r="L206" s="72"/>
    </row>
    <row r="207" spans="1:12" x14ac:dyDescent="0.2">
      <c r="A207" s="64">
        <v>167</v>
      </c>
      <c r="B207" s="66" t="s">
        <v>381</v>
      </c>
      <c r="C207" s="65" t="s">
        <v>38</v>
      </c>
      <c r="D207" s="66" t="s">
        <v>179</v>
      </c>
      <c r="E207" s="65" t="s">
        <v>180</v>
      </c>
      <c r="F207" s="66" t="s">
        <v>194</v>
      </c>
      <c r="G207" s="66">
        <v>2</v>
      </c>
      <c r="H207" s="66" t="s">
        <v>41</v>
      </c>
      <c r="I207" s="71"/>
      <c r="J207" s="67">
        <f t="shared" si="30"/>
        <v>0</v>
      </c>
      <c r="K207" s="67">
        <f t="shared" si="31"/>
        <v>0</v>
      </c>
      <c r="L207" s="72"/>
    </row>
    <row r="208" spans="1:12" x14ac:dyDescent="0.2">
      <c r="A208" s="64">
        <v>168</v>
      </c>
      <c r="B208" s="66" t="s">
        <v>381</v>
      </c>
      <c r="C208" s="65" t="s">
        <v>38</v>
      </c>
      <c r="D208" s="66" t="s">
        <v>354</v>
      </c>
      <c r="E208" s="65" t="s">
        <v>355</v>
      </c>
      <c r="F208" s="66" t="s">
        <v>194</v>
      </c>
      <c r="G208" s="66">
        <v>3</v>
      </c>
      <c r="H208" s="66" t="s">
        <v>41</v>
      </c>
      <c r="I208" s="71"/>
      <c r="J208" s="67">
        <f t="shared" si="30"/>
        <v>0</v>
      </c>
      <c r="K208" s="67">
        <f t="shared" si="31"/>
        <v>0</v>
      </c>
      <c r="L208" s="72"/>
    </row>
    <row r="209" spans="1:12" x14ac:dyDescent="0.2">
      <c r="A209" s="64">
        <v>169</v>
      </c>
      <c r="B209" s="66" t="s">
        <v>381</v>
      </c>
      <c r="C209" s="65" t="s">
        <v>38</v>
      </c>
      <c r="D209" s="66" t="s">
        <v>356</v>
      </c>
      <c r="E209" s="65" t="s">
        <v>357</v>
      </c>
      <c r="F209" s="66" t="s">
        <v>194</v>
      </c>
      <c r="G209" s="66">
        <v>1</v>
      </c>
      <c r="H209" s="66" t="s">
        <v>41</v>
      </c>
      <c r="I209" s="71"/>
      <c r="J209" s="67">
        <f t="shared" si="30"/>
        <v>0</v>
      </c>
      <c r="K209" s="67">
        <f t="shared" si="31"/>
        <v>0</v>
      </c>
      <c r="L209" s="72"/>
    </row>
    <row r="210" spans="1:12" x14ac:dyDescent="0.2">
      <c r="A210" s="64">
        <v>170</v>
      </c>
      <c r="B210" s="66" t="s">
        <v>381</v>
      </c>
      <c r="C210" s="65" t="s">
        <v>38</v>
      </c>
      <c r="D210" s="66" t="s">
        <v>181</v>
      </c>
      <c r="E210" s="65" t="s">
        <v>182</v>
      </c>
      <c r="F210" s="66" t="s">
        <v>194</v>
      </c>
      <c r="G210" s="66">
        <v>1</v>
      </c>
      <c r="H210" s="66" t="s">
        <v>41</v>
      </c>
      <c r="I210" s="71"/>
      <c r="J210" s="67">
        <f t="shared" si="30"/>
        <v>0</v>
      </c>
      <c r="K210" s="67">
        <f t="shared" si="31"/>
        <v>0</v>
      </c>
      <c r="L210" s="72"/>
    </row>
    <row r="211" spans="1:12" x14ac:dyDescent="0.2">
      <c r="A211" s="64">
        <v>171</v>
      </c>
      <c r="B211" s="66" t="s">
        <v>381</v>
      </c>
      <c r="C211" s="65" t="s">
        <v>38</v>
      </c>
      <c r="D211" s="66" t="s">
        <v>55</v>
      </c>
      <c r="E211" s="65" t="s">
        <v>56</v>
      </c>
      <c r="F211" s="66" t="s">
        <v>194</v>
      </c>
      <c r="G211" s="66">
        <v>1</v>
      </c>
      <c r="H211" s="66" t="s">
        <v>41</v>
      </c>
      <c r="I211" s="71"/>
      <c r="J211" s="67">
        <f t="shared" si="30"/>
        <v>0</v>
      </c>
      <c r="K211" s="67">
        <f t="shared" si="31"/>
        <v>0</v>
      </c>
      <c r="L211" s="72"/>
    </row>
    <row r="212" spans="1:12" x14ac:dyDescent="0.2">
      <c r="A212" s="64">
        <v>172</v>
      </c>
      <c r="B212" s="66" t="s">
        <v>381</v>
      </c>
      <c r="C212" s="65" t="s">
        <v>38</v>
      </c>
      <c r="D212" s="66" t="s">
        <v>358</v>
      </c>
      <c r="E212" s="65" t="s">
        <v>359</v>
      </c>
      <c r="F212" s="66" t="s">
        <v>194</v>
      </c>
      <c r="G212" s="66">
        <v>1</v>
      </c>
      <c r="H212" s="66" t="s">
        <v>41</v>
      </c>
      <c r="I212" s="71"/>
      <c r="J212" s="67">
        <f t="shared" si="30"/>
        <v>0</v>
      </c>
      <c r="K212" s="67">
        <f t="shared" si="31"/>
        <v>0</v>
      </c>
      <c r="L212" s="72"/>
    </row>
    <row r="213" spans="1:12" x14ac:dyDescent="0.2">
      <c r="A213" s="64">
        <v>173</v>
      </c>
      <c r="B213" s="66" t="s">
        <v>381</v>
      </c>
      <c r="C213" s="65" t="s">
        <v>38</v>
      </c>
      <c r="D213" s="66" t="s">
        <v>94</v>
      </c>
      <c r="E213" s="65" t="s">
        <v>95</v>
      </c>
      <c r="F213" s="66" t="s">
        <v>194</v>
      </c>
      <c r="G213" s="66">
        <v>1</v>
      </c>
      <c r="H213" s="66" t="s">
        <v>41</v>
      </c>
      <c r="I213" s="71"/>
      <c r="J213" s="67">
        <f t="shared" si="30"/>
        <v>0</v>
      </c>
      <c r="K213" s="67">
        <f t="shared" si="31"/>
        <v>0</v>
      </c>
      <c r="L213" s="72"/>
    </row>
    <row r="214" spans="1:12" x14ac:dyDescent="0.2">
      <c r="A214" s="64">
        <v>174</v>
      </c>
      <c r="B214" s="66" t="s">
        <v>381</v>
      </c>
      <c r="C214" s="65" t="s">
        <v>38</v>
      </c>
      <c r="D214" s="66" t="s">
        <v>183</v>
      </c>
      <c r="E214" s="65" t="s">
        <v>360</v>
      </c>
      <c r="F214" s="66" t="s">
        <v>194</v>
      </c>
      <c r="G214" s="66">
        <v>4</v>
      </c>
      <c r="H214" s="66" t="s">
        <v>41</v>
      </c>
      <c r="I214" s="71"/>
      <c r="J214" s="67">
        <f t="shared" si="30"/>
        <v>0</v>
      </c>
      <c r="K214" s="67">
        <f t="shared" si="31"/>
        <v>0</v>
      </c>
      <c r="L214" s="72"/>
    </row>
    <row r="215" spans="1:12" x14ac:dyDescent="0.2">
      <c r="A215" s="64">
        <v>175</v>
      </c>
      <c r="B215" s="66" t="s">
        <v>381</v>
      </c>
      <c r="C215" s="65" t="s">
        <v>38</v>
      </c>
      <c r="D215" s="66" t="s">
        <v>361</v>
      </c>
      <c r="E215" s="65" t="s">
        <v>362</v>
      </c>
      <c r="F215" s="66" t="s">
        <v>194</v>
      </c>
      <c r="G215" s="66">
        <v>1</v>
      </c>
      <c r="H215" s="66" t="s">
        <v>41</v>
      </c>
      <c r="I215" s="71"/>
      <c r="J215" s="67">
        <f t="shared" si="30"/>
        <v>0</v>
      </c>
      <c r="K215" s="67">
        <f t="shared" si="31"/>
        <v>0</v>
      </c>
      <c r="L215" s="72"/>
    </row>
    <row r="216" spans="1:12" x14ac:dyDescent="0.2">
      <c r="A216" s="64">
        <v>176</v>
      </c>
      <c r="B216" s="66" t="s">
        <v>381</v>
      </c>
      <c r="C216" s="65" t="s">
        <v>38</v>
      </c>
      <c r="D216" s="66" t="s">
        <v>363</v>
      </c>
      <c r="E216" s="65" t="s">
        <v>364</v>
      </c>
      <c r="F216" s="66" t="s">
        <v>194</v>
      </c>
      <c r="G216" s="66">
        <v>1</v>
      </c>
      <c r="H216" s="66" t="s">
        <v>41</v>
      </c>
      <c r="I216" s="71"/>
      <c r="J216" s="67">
        <f t="shared" si="30"/>
        <v>0</v>
      </c>
      <c r="K216" s="67">
        <f t="shared" si="31"/>
        <v>0</v>
      </c>
      <c r="L216" s="72"/>
    </row>
    <row r="217" spans="1:12" x14ac:dyDescent="0.2">
      <c r="A217" s="64">
        <v>177</v>
      </c>
      <c r="B217" s="66" t="s">
        <v>381</v>
      </c>
      <c r="C217" s="65" t="s">
        <v>38</v>
      </c>
      <c r="D217" s="66" t="s">
        <v>365</v>
      </c>
      <c r="E217" s="65" t="s">
        <v>366</v>
      </c>
      <c r="F217" s="66" t="s">
        <v>194</v>
      </c>
      <c r="G217" s="66">
        <v>1</v>
      </c>
      <c r="H217" s="66" t="s">
        <v>41</v>
      </c>
      <c r="I217" s="71"/>
      <c r="J217" s="67">
        <f t="shared" si="30"/>
        <v>0</v>
      </c>
      <c r="K217" s="67">
        <f t="shared" si="31"/>
        <v>0</v>
      </c>
      <c r="L217" s="72"/>
    </row>
    <row r="218" spans="1:12" x14ac:dyDescent="0.2">
      <c r="A218" s="64">
        <v>178</v>
      </c>
      <c r="B218" s="66" t="s">
        <v>381</v>
      </c>
      <c r="C218" s="65" t="s">
        <v>38</v>
      </c>
      <c r="D218" s="66" t="s">
        <v>96</v>
      </c>
      <c r="E218" s="65" t="s">
        <v>97</v>
      </c>
      <c r="F218" s="66" t="s">
        <v>194</v>
      </c>
      <c r="G218" s="66">
        <v>1</v>
      </c>
      <c r="H218" s="66" t="s">
        <v>41</v>
      </c>
      <c r="I218" s="71"/>
      <c r="J218" s="67">
        <f t="shared" si="30"/>
        <v>0</v>
      </c>
      <c r="K218" s="67">
        <f t="shared" si="31"/>
        <v>0</v>
      </c>
      <c r="L218" s="72"/>
    </row>
    <row r="219" spans="1:12" x14ac:dyDescent="0.2">
      <c r="A219" s="64">
        <v>179</v>
      </c>
      <c r="B219" s="66" t="s">
        <v>381</v>
      </c>
      <c r="C219" s="65" t="s">
        <v>38</v>
      </c>
      <c r="D219" s="66" t="s">
        <v>184</v>
      </c>
      <c r="E219" s="65" t="s">
        <v>185</v>
      </c>
      <c r="F219" s="66" t="s">
        <v>194</v>
      </c>
      <c r="G219" s="66">
        <v>1</v>
      </c>
      <c r="H219" s="66" t="s">
        <v>41</v>
      </c>
      <c r="I219" s="71"/>
      <c r="J219" s="67">
        <f t="shared" si="30"/>
        <v>0</v>
      </c>
      <c r="K219" s="67">
        <f t="shared" si="31"/>
        <v>0</v>
      </c>
      <c r="L219" s="72"/>
    </row>
    <row r="220" spans="1:12" x14ac:dyDescent="0.2">
      <c r="A220" s="64">
        <v>180</v>
      </c>
      <c r="B220" s="66" t="s">
        <v>381</v>
      </c>
      <c r="C220" s="65" t="s">
        <v>38</v>
      </c>
      <c r="D220" s="66" t="s">
        <v>367</v>
      </c>
      <c r="E220" s="65" t="s">
        <v>368</v>
      </c>
      <c r="F220" s="66" t="s">
        <v>194</v>
      </c>
      <c r="G220" s="66">
        <v>1</v>
      </c>
      <c r="H220" s="66" t="s">
        <v>41</v>
      </c>
      <c r="I220" s="71"/>
      <c r="J220" s="67">
        <f t="shared" si="30"/>
        <v>0</v>
      </c>
      <c r="K220" s="67">
        <f t="shared" si="31"/>
        <v>0</v>
      </c>
      <c r="L220" s="72"/>
    </row>
    <row r="221" spans="1:12" x14ac:dyDescent="0.2">
      <c r="A221" s="56" t="s">
        <v>39</v>
      </c>
      <c r="B221" s="76"/>
      <c r="C221" s="57"/>
      <c r="D221" s="58"/>
      <c r="E221" s="59"/>
      <c r="F221" s="60"/>
      <c r="G221" s="61"/>
      <c r="H221" s="61"/>
      <c r="I221" s="77"/>
      <c r="J221" s="62"/>
      <c r="K221" s="63"/>
      <c r="L221" s="78"/>
    </row>
    <row r="222" spans="1:12" x14ac:dyDescent="0.2">
      <c r="A222" s="64">
        <v>181</v>
      </c>
      <c r="B222" s="66" t="s">
        <v>381</v>
      </c>
      <c r="C222" s="65" t="s">
        <v>39</v>
      </c>
      <c r="D222" s="66" t="s">
        <v>186</v>
      </c>
      <c r="E222" s="65" t="s">
        <v>187</v>
      </c>
      <c r="F222" s="66" t="s">
        <v>194</v>
      </c>
      <c r="G222" s="66">
        <v>10</v>
      </c>
      <c r="H222" s="66" t="s">
        <v>41</v>
      </c>
      <c r="I222" s="71"/>
      <c r="J222" s="67">
        <f t="shared" ref="J222:J233" si="32">+I222*0.22</f>
        <v>0</v>
      </c>
      <c r="K222" s="67">
        <f t="shared" ref="K222:K233" si="33">+(I222+J222)*G222</f>
        <v>0</v>
      </c>
      <c r="L222" s="72"/>
    </row>
    <row r="223" spans="1:12" x14ac:dyDescent="0.2">
      <c r="A223" s="64">
        <v>182</v>
      </c>
      <c r="B223" s="66" t="s">
        <v>381</v>
      </c>
      <c r="C223" s="65" t="s">
        <v>39</v>
      </c>
      <c r="D223" s="66" t="s">
        <v>98</v>
      </c>
      <c r="E223" s="65" t="s">
        <v>99</v>
      </c>
      <c r="F223" s="66" t="s">
        <v>194</v>
      </c>
      <c r="G223" s="66">
        <v>5</v>
      </c>
      <c r="H223" s="66" t="s">
        <v>41</v>
      </c>
      <c r="I223" s="71"/>
      <c r="J223" s="67">
        <f t="shared" si="32"/>
        <v>0</v>
      </c>
      <c r="K223" s="67">
        <f t="shared" si="33"/>
        <v>0</v>
      </c>
      <c r="L223" s="72"/>
    </row>
    <row r="224" spans="1:12" x14ac:dyDescent="0.2">
      <c r="A224" s="64">
        <v>183</v>
      </c>
      <c r="B224" s="66" t="s">
        <v>381</v>
      </c>
      <c r="C224" s="65" t="s">
        <v>39</v>
      </c>
      <c r="D224" s="66" t="s">
        <v>369</v>
      </c>
      <c r="E224" s="65" t="s">
        <v>370</v>
      </c>
      <c r="F224" s="66" t="s">
        <v>194</v>
      </c>
      <c r="G224" s="66">
        <v>2</v>
      </c>
      <c r="H224" s="66" t="s">
        <v>41</v>
      </c>
      <c r="I224" s="71"/>
      <c r="J224" s="67">
        <f t="shared" si="32"/>
        <v>0</v>
      </c>
      <c r="K224" s="67">
        <f t="shared" si="33"/>
        <v>0</v>
      </c>
      <c r="L224" s="72"/>
    </row>
    <row r="225" spans="1:12" x14ac:dyDescent="0.2">
      <c r="A225" s="64">
        <v>184</v>
      </c>
      <c r="B225" s="66" t="s">
        <v>381</v>
      </c>
      <c r="C225" s="65" t="s">
        <v>39</v>
      </c>
      <c r="D225" s="66" t="s">
        <v>188</v>
      </c>
      <c r="E225" s="65" t="s">
        <v>189</v>
      </c>
      <c r="F225" s="66" t="s">
        <v>194</v>
      </c>
      <c r="G225" s="66">
        <v>8</v>
      </c>
      <c r="H225" s="66" t="s">
        <v>41</v>
      </c>
      <c r="I225" s="71"/>
      <c r="J225" s="67">
        <f t="shared" si="32"/>
        <v>0</v>
      </c>
      <c r="K225" s="67">
        <f t="shared" si="33"/>
        <v>0</v>
      </c>
      <c r="L225" s="72"/>
    </row>
    <row r="226" spans="1:12" x14ac:dyDescent="0.2">
      <c r="A226" s="64">
        <v>185</v>
      </c>
      <c r="B226" s="66" t="s">
        <v>381</v>
      </c>
      <c r="C226" s="65" t="s">
        <v>39</v>
      </c>
      <c r="D226" s="66" t="s">
        <v>100</v>
      </c>
      <c r="E226" s="65" t="s">
        <v>101</v>
      </c>
      <c r="F226" s="66" t="s">
        <v>194</v>
      </c>
      <c r="G226" s="66">
        <v>7</v>
      </c>
      <c r="H226" s="66" t="s">
        <v>41</v>
      </c>
      <c r="I226" s="71"/>
      <c r="J226" s="67">
        <f t="shared" si="32"/>
        <v>0</v>
      </c>
      <c r="K226" s="67">
        <f t="shared" si="33"/>
        <v>0</v>
      </c>
      <c r="L226" s="72"/>
    </row>
    <row r="227" spans="1:12" x14ac:dyDescent="0.2">
      <c r="A227" s="64">
        <v>186</v>
      </c>
      <c r="B227" s="66" t="s">
        <v>381</v>
      </c>
      <c r="C227" s="65" t="s">
        <v>39</v>
      </c>
      <c r="D227" s="66" t="s">
        <v>102</v>
      </c>
      <c r="E227" s="65" t="s">
        <v>103</v>
      </c>
      <c r="F227" s="66" t="s">
        <v>194</v>
      </c>
      <c r="G227" s="66">
        <v>5</v>
      </c>
      <c r="H227" s="66" t="s">
        <v>41</v>
      </c>
      <c r="I227" s="71"/>
      <c r="J227" s="67">
        <f t="shared" si="32"/>
        <v>0</v>
      </c>
      <c r="K227" s="67">
        <f t="shared" si="33"/>
        <v>0</v>
      </c>
      <c r="L227" s="72"/>
    </row>
    <row r="228" spans="1:12" x14ac:dyDescent="0.2">
      <c r="A228" s="64">
        <v>187</v>
      </c>
      <c r="B228" s="66" t="s">
        <v>381</v>
      </c>
      <c r="C228" s="65" t="s">
        <v>39</v>
      </c>
      <c r="D228" s="66" t="s">
        <v>371</v>
      </c>
      <c r="E228" s="65" t="s">
        <v>372</v>
      </c>
      <c r="F228" s="66" t="s">
        <v>194</v>
      </c>
      <c r="G228" s="66">
        <v>4</v>
      </c>
      <c r="H228" s="66" t="s">
        <v>41</v>
      </c>
      <c r="I228" s="71"/>
      <c r="J228" s="67">
        <f t="shared" si="32"/>
        <v>0</v>
      </c>
      <c r="K228" s="67">
        <f t="shared" si="33"/>
        <v>0</v>
      </c>
      <c r="L228" s="72"/>
    </row>
    <row r="229" spans="1:12" x14ac:dyDescent="0.2">
      <c r="A229" s="64">
        <v>188</v>
      </c>
      <c r="B229" s="66" t="s">
        <v>381</v>
      </c>
      <c r="C229" s="65" t="s">
        <v>39</v>
      </c>
      <c r="D229" s="66" t="s">
        <v>373</v>
      </c>
      <c r="E229" s="65" t="s">
        <v>374</v>
      </c>
      <c r="F229" s="66" t="s">
        <v>194</v>
      </c>
      <c r="G229" s="66">
        <v>2</v>
      </c>
      <c r="H229" s="66" t="s">
        <v>41</v>
      </c>
      <c r="I229" s="71"/>
      <c r="J229" s="67">
        <f t="shared" si="32"/>
        <v>0</v>
      </c>
      <c r="K229" s="67">
        <f t="shared" si="33"/>
        <v>0</v>
      </c>
      <c r="L229" s="72"/>
    </row>
    <row r="230" spans="1:12" x14ac:dyDescent="0.2">
      <c r="A230" s="64">
        <v>189</v>
      </c>
      <c r="B230" s="66" t="s">
        <v>381</v>
      </c>
      <c r="C230" s="65" t="s">
        <v>39</v>
      </c>
      <c r="D230" s="66" t="s">
        <v>375</v>
      </c>
      <c r="E230" s="65" t="s">
        <v>376</v>
      </c>
      <c r="F230" s="66" t="s">
        <v>194</v>
      </c>
      <c r="G230" s="66">
        <v>5</v>
      </c>
      <c r="H230" s="66" t="s">
        <v>41</v>
      </c>
      <c r="I230" s="71"/>
      <c r="J230" s="67">
        <f t="shared" si="32"/>
        <v>0</v>
      </c>
      <c r="K230" s="67">
        <f t="shared" si="33"/>
        <v>0</v>
      </c>
      <c r="L230" s="72"/>
    </row>
    <row r="231" spans="1:12" x14ac:dyDescent="0.2">
      <c r="A231" s="64">
        <v>190</v>
      </c>
      <c r="B231" s="66" t="s">
        <v>381</v>
      </c>
      <c r="C231" s="65" t="s">
        <v>39</v>
      </c>
      <c r="D231" s="66" t="s">
        <v>190</v>
      </c>
      <c r="E231" s="65" t="s">
        <v>191</v>
      </c>
      <c r="F231" s="66" t="s">
        <v>194</v>
      </c>
      <c r="G231" s="66">
        <v>5</v>
      </c>
      <c r="H231" s="66" t="s">
        <v>41</v>
      </c>
      <c r="I231" s="71"/>
      <c r="J231" s="67">
        <f t="shared" si="32"/>
        <v>0</v>
      </c>
      <c r="K231" s="67">
        <f t="shared" si="33"/>
        <v>0</v>
      </c>
      <c r="L231" s="72"/>
    </row>
    <row r="232" spans="1:12" x14ac:dyDescent="0.2">
      <c r="A232" s="64">
        <v>191</v>
      </c>
      <c r="B232" s="66" t="s">
        <v>381</v>
      </c>
      <c r="C232" s="65" t="s">
        <v>39</v>
      </c>
      <c r="D232" s="66" t="s">
        <v>377</v>
      </c>
      <c r="E232" s="65" t="s">
        <v>378</v>
      </c>
      <c r="F232" s="66" t="s">
        <v>194</v>
      </c>
      <c r="G232" s="66">
        <v>2</v>
      </c>
      <c r="H232" s="66" t="s">
        <v>41</v>
      </c>
      <c r="I232" s="71"/>
      <c r="J232" s="67">
        <f t="shared" si="32"/>
        <v>0</v>
      </c>
      <c r="K232" s="67">
        <f t="shared" si="33"/>
        <v>0</v>
      </c>
      <c r="L232" s="72"/>
    </row>
    <row r="233" spans="1:12" x14ac:dyDescent="0.2">
      <c r="A233" s="64">
        <v>192</v>
      </c>
      <c r="B233" s="66" t="s">
        <v>381</v>
      </c>
      <c r="C233" s="65" t="s">
        <v>39</v>
      </c>
      <c r="D233" s="66" t="s">
        <v>379</v>
      </c>
      <c r="E233" s="65" t="s">
        <v>380</v>
      </c>
      <c r="F233" s="66" t="s">
        <v>194</v>
      </c>
      <c r="G233" s="66">
        <v>2</v>
      </c>
      <c r="H233" s="66" t="s">
        <v>41</v>
      </c>
      <c r="I233" s="71"/>
      <c r="J233" s="67">
        <f t="shared" si="32"/>
        <v>0</v>
      </c>
      <c r="K233" s="67">
        <f t="shared" si="33"/>
        <v>0</v>
      </c>
      <c r="L233" s="72"/>
    </row>
    <row r="236" spans="1:12" x14ac:dyDescent="0.2">
      <c r="J236" s="25" t="s">
        <v>27</v>
      </c>
      <c r="K236" s="25" t="s">
        <v>28</v>
      </c>
    </row>
    <row r="237" spans="1:12" ht="25.5" x14ac:dyDescent="0.2">
      <c r="J237" s="26" t="s">
        <v>446</v>
      </c>
      <c r="K237" s="26" t="s">
        <v>447</v>
      </c>
    </row>
  </sheetData>
  <sheetProtection algorithmName="SHA-512" hashValue="0LA7R9D7R+3Y3zCX0mlOmGlL/usev9iQkBSACZFjPQMrxSE8wg4h66CtzCR7tJjLavV9ooZJhPeCyTS7LDa9Tw==" saltValue="fKgZ0nkfg3+MGTi8iiRr/g==" spinCount="100000" sheet="1" autoFilter="0"/>
  <autoFilter ref="A21:L233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Macarena Caramelo</cp:lastModifiedBy>
  <cp:lastPrinted>2022-11-18T13:47:23Z</cp:lastPrinted>
  <dcterms:created xsi:type="dcterms:W3CDTF">2019-08-27T18:47:03Z</dcterms:created>
  <dcterms:modified xsi:type="dcterms:W3CDTF">2023-02-15T18:34:16Z</dcterms:modified>
</cp:coreProperties>
</file>