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unicación\2023\Llamados\Llamados a precios\Marzo\Montaje Ansina\"/>
    </mc:Choice>
  </mc:AlternateContent>
  <bookViews>
    <workbookView xWindow="0" yWindow="0" windowWidth="16755" windowHeight="7560"/>
  </bookViews>
  <sheets>
    <sheet name="Hoja1" sheetId="1" r:id="rId1"/>
    <sheet name="Hoja2" sheetId="4" r:id="rId2"/>
  </sheets>
  <definedNames>
    <definedName name="_xlnm.Print_Titles" localSheetId="0">Hoja1!$24:$24</definedName>
  </definedNames>
  <calcPr calcId="162913" fullCalcOnLoad="1"/>
</workbook>
</file>

<file path=xl/calcChain.xml><?xml version="1.0" encoding="utf-8"?>
<calcChain xmlns="http://schemas.openxmlformats.org/spreadsheetml/2006/main">
  <c r="G28" i="1" l="1"/>
  <c r="H28" i="1"/>
  <c r="I28" i="1"/>
  <c r="G29" i="1"/>
  <c r="G30" i="1"/>
  <c r="H30" i="1"/>
  <c r="I30" i="1"/>
  <c r="G31" i="1"/>
  <c r="G32" i="1"/>
  <c r="G33" i="1"/>
  <c r="G34" i="1"/>
  <c r="G35" i="1"/>
  <c r="G38" i="1"/>
  <c r="H38" i="1"/>
  <c r="I38" i="1"/>
  <c r="G39" i="1"/>
  <c r="H39" i="1"/>
  <c r="I39" i="1"/>
  <c r="G40" i="1"/>
  <c r="G41" i="1"/>
  <c r="G42" i="1"/>
  <c r="H42" i="1"/>
  <c r="I42" i="1"/>
  <c r="G43" i="1"/>
  <c r="H43" i="1"/>
  <c r="I43" i="1"/>
  <c r="G44" i="1"/>
  <c r="H44" i="1"/>
  <c r="I44" i="1"/>
  <c r="G45" i="1"/>
  <c r="H45" i="1"/>
  <c r="I45" i="1"/>
  <c r="G48" i="1"/>
  <c r="G49" i="1"/>
  <c r="H49" i="1"/>
  <c r="I49" i="1"/>
  <c r="G50" i="1"/>
  <c r="G51" i="1"/>
  <c r="G52" i="1"/>
  <c r="H52" i="1"/>
  <c r="I52" i="1"/>
  <c r="G53" i="1"/>
  <c r="G54" i="1"/>
  <c r="H54" i="1"/>
  <c r="I54" i="1"/>
  <c r="G55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G63" i="1"/>
  <c r="G64" i="1"/>
  <c r="H64" i="1"/>
  <c r="I64" i="1"/>
  <c r="G65" i="1"/>
  <c r="H65" i="1"/>
  <c r="I65" i="1"/>
  <c r="H63" i="1"/>
  <c r="I63" i="1"/>
  <c r="H62" i="1"/>
  <c r="I62" i="1"/>
  <c r="H55" i="1"/>
  <c r="I55" i="1"/>
  <c r="H53" i="1"/>
  <c r="I53" i="1"/>
  <c r="H32" i="1"/>
  <c r="J67" i="1"/>
  <c r="H51" i="1"/>
  <c r="I51" i="1"/>
  <c r="H50" i="1"/>
  <c r="I50" i="1"/>
  <c r="H48" i="1"/>
  <c r="I48" i="1"/>
  <c r="H41" i="1"/>
  <c r="I41" i="1"/>
  <c r="H40" i="1"/>
  <c r="I40" i="1"/>
  <c r="H34" i="1"/>
  <c r="I34" i="1"/>
  <c r="H33" i="1"/>
  <c r="I33" i="1"/>
  <c r="H31" i="1"/>
  <c r="I31" i="1"/>
  <c r="H35" i="1"/>
  <c r="I35" i="1"/>
  <c r="H29" i="1"/>
  <c r="I29" i="1"/>
  <c r="F67" i="1"/>
  <c r="G67" i="1"/>
  <c r="I32" i="1"/>
  <c r="I67" i="1"/>
  <c r="H67" i="1"/>
</calcChain>
</file>

<file path=xl/sharedStrings.xml><?xml version="1.0" encoding="utf-8"?>
<sst xmlns="http://schemas.openxmlformats.org/spreadsheetml/2006/main" count="95" uniqueCount="53">
  <si>
    <t>R U B R O S</t>
  </si>
  <si>
    <r>
      <t xml:space="preserve">FECHA:                                                                  </t>
    </r>
    <r>
      <rPr>
        <b/>
        <sz val="11"/>
        <rFont val="Calibri"/>
        <family val="2"/>
      </rPr>
      <t xml:space="preserve"> </t>
    </r>
  </si>
  <si>
    <r>
      <t>EMPRESA:</t>
    </r>
    <r>
      <rPr>
        <b/>
        <sz val="11"/>
        <rFont val="Calibri"/>
        <family val="2"/>
      </rPr>
      <t xml:space="preserve">                                           </t>
    </r>
  </si>
  <si>
    <t>COTIZACION</t>
  </si>
  <si>
    <t>RAZON SOCIAL:</t>
  </si>
  <si>
    <t>RUT:</t>
  </si>
  <si>
    <t>TELÉFONO:</t>
  </si>
  <si>
    <t>NOMBRE CONTACTO:</t>
  </si>
  <si>
    <t>MAIL:</t>
  </si>
  <si>
    <t>DATOS BANCARIOS</t>
  </si>
  <si>
    <t>BANCO:</t>
  </si>
  <si>
    <t>TIPO CUENTA:</t>
  </si>
  <si>
    <t>N° CUENTA</t>
  </si>
  <si>
    <t>TITULAR</t>
  </si>
  <si>
    <t>IVA
(22%)</t>
  </si>
  <si>
    <t>PRECIO 
CON IVA</t>
  </si>
  <si>
    <t>OBSERVACIONES</t>
  </si>
  <si>
    <t>MONTO IMPONIBLE</t>
  </si>
  <si>
    <t>TOTAL DE LA PROPUESTA</t>
  </si>
  <si>
    <t>CANTIDAD VIVIENDA</t>
  </si>
  <si>
    <t>PRECIO UNITARIO</t>
  </si>
  <si>
    <t>PRECIO TOTAL</t>
  </si>
  <si>
    <t xml:space="preserve">ITEM </t>
  </si>
  <si>
    <t>1.0</t>
  </si>
  <si>
    <t xml:space="preserve">Tipologia 1  Dormitorio </t>
  </si>
  <si>
    <t>Montaje de muros exteriores e interiores con todos sus accesorios y sellados</t>
  </si>
  <si>
    <t>1.4</t>
  </si>
  <si>
    <t>1.5</t>
  </si>
  <si>
    <t>Montaje de cubierta con todos sus accesorios y sellados</t>
  </si>
  <si>
    <t>1.2</t>
  </si>
  <si>
    <t>1.3</t>
  </si>
  <si>
    <t>1.6</t>
  </si>
  <si>
    <t>1.7</t>
  </si>
  <si>
    <t>Colocación de aberturas exteriores e interiores con todos sus accesorios y sellados</t>
  </si>
  <si>
    <t>Colocación en paredes de ductos, cajas hondas, registros y tablero de Acond. Eléctrico</t>
  </si>
  <si>
    <t>Ejecución de todos los revestimientos de yeso</t>
  </si>
  <si>
    <t>Colocación de todos los revestimientos cerámicos</t>
  </si>
  <si>
    <t>2.0</t>
  </si>
  <si>
    <t>2.1</t>
  </si>
  <si>
    <t>2.2</t>
  </si>
  <si>
    <t>2.3</t>
  </si>
  <si>
    <t>2.4</t>
  </si>
  <si>
    <t>2.5</t>
  </si>
  <si>
    <t>2.6</t>
  </si>
  <si>
    <t>2.7</t>
  </si>
  <si>
    <t>Tipologia 1  Dormitorio  L</t>
  </si>
  <si>
    <t xml:space="preserve">Ejecución de pinturas interiores, terminaciones </t>
  </si>
  <si>
    <t>Tipologia 2  Dormitorios</t>
  </si>
  <si>
    <t>Tipologia 3  Dormitorios</t>
  </si>
  <si>
    <t>CONSTRUCCIÓN DE VIVIENDAS- ANSINA - MELO</t>
  </si>
  <si>
    <t>1.8</t>
  </si>
  <si>
    <t>Instalaciones sanitarias intradomiciliaria completa (caños, llaves, aparatos sanitarios)</t>
  </si>
  <si>
    <t>2.8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</si>
</sst>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0" formatCode="[$$-340A]\ #,##0"/>
    <numFmt numFmtId="197" formatCode="[$$-2C0A]\ #,##0.00"/>
  </numFmts>
  <fonts count="15" x14ac:knownFonts="1">
    <font>
      <sz val="10"/>
      <name val="Arial"/>
    </font>
    <font>
      <sz val="8"/>
      <name val="Arial"/>
      <family val="2"/>
    </font>
    <font>
      <sz val="9"/>
      <name val="Century Gothic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u/>
      <sz val="11"/>
      <name val="Calibri"/>
      <family val="2"/>
    </font>
    <font>
      <u/>
      <sz val="14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12"/>
      <name val="Century Gothic"/>
      <family val="2"/>
    </font>
    <font>
      <b/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06">
    <xf numFmtId="0" fontId="0" fillId="0" borderId="0" xfId="0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2" borderId="0" xfId="0" applyFont="1" applyFill="1"/>
    <xf numFmtId="0" fontId="2" fillId="0" borderId="0" xfId="0" applyFont="1" applyFill="1" applyBorder="1"/>
    <xf numFmtId="0" fontId="2" fillId="0" borderId="1" xfId="0" applyFont="1" applyFill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190" fontId="6" fillId="0" borderId="1" xfId="0" applyNumberFormat="1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6" fillId="0" borderId="0" xfId="0" applyFont="1" applyBorder="1" applyAlignment="1" applyProtection="1">
      <alignment horizontal="left"/>
    </xf>
    <xf numFmtId="0" fontId="6" fillId="0" borderId="1" xfId="0" applyFont="1" applyBorder="1" applyAlignment="1">
      <alignment horizontal="center"/>
    </xf>
    <xf numFmtId="0" fontId="5" fillId="0" borderId="0" xfId="0" applyFont="1" applyFill="1" applyBorder="1" applyAlignment="1" applyProtection="1"/>
    <xf numFmtId="0" fontId="6" fillId="2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4" fontId="6" fillId="0" borderId="0" xfId="0" applyNumberFormat="1" applyFont="1" applyAlignment="1">
      <alignment horizontal="center"/>
    </xf>
    <xf numFmtId="4" fontId="6" fillId="0" borderId="0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4" fillId="0" borderId="2" xfId="0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Border="1" applyAlignment="1">
      <alignment horizontal="left"/>
    </xf>
    <xf numFmtId="197" fontId="6" fillId="0" borderId="0" xfId="0" applyNumberFormat="1" applyFont="1" applyFill="1" applyBorder="1" applyAlignment="1">
      <alignment horizontal="center"/>
    </xf>
    <xf numFmtId="190" fontId="6" fillId="0" borderId="0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4" fillId="3" borderId="9" xfId="0" applyFont="1" applyFill="1" applyBorder="1" applyAlignment="1" applyProtection="1">
      <alignment horizontal="left" vertical="center"/>
    </xf>
    <xf numFmtId="4" fontId="6" fillId="4" borderId="0" xfId="0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197" fontId="6" fillId="0" borderId="0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197" fontId="7" fillId="0" borderId="0" xfId="0" applyNumberFormat="1" applyFont="1" applyFill="1" applyBorder="1" applyAlignment="1">
      <alignment horizontal="center"/>
    </xf>
    <xf numFmtId="0" fontId="6" fillId="0" borderId="12" xfId="0" applyFont="1" applyBorder="1" applyAlignment="1" applyProtection="1">
      <alignment horizontal="left"/>
    </xf>
    <xf numFmtId="0" fontId="6" fillId="0" borderId="13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90" fontId="6" fillId="0" borderId="8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 applyProtection="1"/>
    <xf numFmtId="0" fontId="6" fillId="0" borderId="13" xfId="0" applyFont="1" applyFill="1" applyBorder="1" applyAlignment="1">
      <alignment horizontal="center"/>
    </xf>
    <xf numFmtId="0" fontId="5" fillId="0" borderId="11" xfId="0" applyFont="1" applyFill="1" applyBorder="1" applyAlignment="1" applyProtection="1"/>
    <xf numFmtId="4" fontId="6" fillId="4" borderId="11" xfId="0" applyNumberFormat="1" applyFont="1" applyFill="1" applyBorder="1" applyAlignment="1">
      <alignment horizontal="center"/>
    </xf>
    <xf numFmtId="197" fontId="6" fillId="0" borderId="11" xfId="0" applyNumberFormat="1" applyFont="1" applyBorder="1" applyAlignment="1">
      <alignment horizontal="center"/>
    </xf>
    <xf numFmtId="197" fontId="6" fillId="0" borderId="11" xfId="0" applyNumberFormat="1" applyFont="1" applyFill="1" applyBorder="1" applyAlignment="1">
      <alignment horizontal="center"/>
    </xf>
    <xf numFmtId="197" fontId="7" fillId="0" borderId="11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5" fillId="0" borderId="6" xfId="0" applyFont="1" applyFill="1" applyBorder="1" applyAlignment="1" applyProtection="1"/>
    <xf numFmtId="4" fontId="6" fillId="4" borderId="6" xfId="0" applyNumberFormat="1" applyFont="1" applyFill="1" applyBorder="1" applyAlignment="1">
      <alignment horizontal="center"/>
    </xf>
    <xf numFmtId="197" fontId="6" fillId="0" borderId="6" xfId="0" applyNumberFormat="1" applyFont="1" applyBorder="1" applyAlignment="1">
      <alignment horizontal="center"/>
    </xf>
    <xf numFmtId="197" fontId="6" fillId="0" borderId="6" xfId="0" applyNumberFormat="1" applyFont="1" applyFill="1" applyBorder="1" applyAlignment="1">
      <alignment horizontal="center"/>
    </xf>
    <xf numFmtId="197" fontId="7" fillId="0" borderId="6" xfId="0" applyNumberFormat="1" applyFont="1" applyFill="1" applyBorder="1" applyAlignment="1">
      <alignment horizontal="center"/>
    </xf>
    <xf numFmtId="190" fontId="6" fillId="0" borderId="16" xfId="0" applyNumberFormat="1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4" fillId="3" borderId="18" xfId="0" applyFont="1" applyFill="1" applyBorder="1" applyAlignment="1" applyProtection="1">
      <alignment horizontal="left" vertical="center"/>
    </xf>
    <xf numFmtId="190" fontId="6" fillId="0" borderId="15" xfId="0" applyNumberFormat="1" applyFont="1" applyFill="1" applyBorder="1" applyAlignment="1">
      <alignment horizontal="center"/>
    </xf>
    <xf numFmtId="0" fontId="10" fillId="0" borderId="0" xfId="0" applyFont="1" applyBorder="1"/>
    <xf numFmtId="0" fontId="13" fillId="3" borderId="0" xfId="0" applyFont="1" applyFill="1" applyBorder="1" applyAlignment="1">
      <alignment horizontal="center"/>
    </xf>
    <xf numFmtId="0" fontId="14" fillId="3" borderId="0" xfId="0" applyFont="1" applyFill="1" applyBorder="1" applyAlignment="1" applyProtection="1"/>
    <xf numFmtId="0" fontId="11" fillId="3" borderId="0" xfId="0" applyFont="1" applyFill="1" applyBorder="1" applyAlignment="1">
      <alignment horizontal="center"/>
    </xf>
    <xf numFmtId="197" fontId="11" fillId="3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3" fillId="0" borderId="0" xfId="0" applyFont="1" applyFill="1" applyBorder="1"/>
    <xf numFmtId="0" fontId="13" fillId="0" borderId="0" xfId="0" applyFont="1"/>
    <xf numFmtId="0" fontId="8" fillId="0" borderId="13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12" fillId="0" borderId="13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19" xfId="0" applyFont="1" applyBorder="1" applyAlignment="1">
      <alignment horizontal="center"/>
    </xf>
  </cellXfs>
  <cellStyles count="2">
    <cellStyle name="A4 Small 210 x 297 mm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2581275</xdr:colOff>
      <xdr:row>1</xdr:row>
      <xdr:rowOff>66675</xdr:rowOff>
    </xdr:from>
    <xdr:to>
      <xdr:col>9</xdr:col>
      <xdr:colOff>238125</xdr:colOff>
      <xdr:row>7</xdr:row>
      <xdr:rowOff>133350</xdr:rowOff>
    </xdr:to>
    <xdr:pic>
      <xdr:nvPicPr>
        <xdr:cNvPr id="1135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276225"/>
          <a:ext cx="71342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R105"/>
  <sheetViews>
    <sheetView tabSelected="1" topLeftCell="B1" zoomScale="95" zoomScaleNormal="95" workbookViewId="0">
      <selection activeCell="E66" sqref="E66"/>
    </sheetView>
  </sheetViews>
  <sheetFormatPr baseColWidth="10" defaultRowHeight="14.25" x14ac:dyDescent="0.3"/>
  <cols>
    <col min="1" max="1" width="2.42578125" style="1" hidden="1" customWidth="1"/>
    <col min="2" max="2" width="1.42578125" style="1" customWidth="1"/>
    <col min="3" max="3" width="6.42578125" style="2" customWidth="1"/>
    <col min="4" max="4" width="81.7109375" style="3" bestFit="1" customWidth="1"/>
    <col min="5" max="5" width="14" style="2" customWidth="1"/>
    <col min="6" max="6" width="11.42578125" style="22" bestFit="1"/>
    <col min="7" max="7" width="11.42578125" style="22"/>
    <col min="8" max="8" width="10.28515625" style="2" bestFit="1" customWidth="1"/>
    <col min="9" max="9" width="13.28515625" style="2" bestFit="1" customWidth="1"/>
    <col min="10" max="10" width="13.28515625" style="2" customWidth="1"/>
    <col min="11" max="11" width="47.140625" style="2" customWidth="1"/>
    <col min="12" max="12" width="1.7109375" style="2" hidden="1" customWidth="1"/>
    <col min="13" max="200" width="11.42578125" style="6"/>
    <col min="201" max="16384" width="11.42578125" style="3"/>
  </cols>
  <sheetData>
    <row r="1" spans="1:12" ht="16.5" thickBot="1" x14ac:dyDescent="0.35">
      <c r="A1" s="12"/>
      <c r="B1" s="12"/>
      <c r="C1" s="10"/>
      <c r="D1" s="13"/>
      <c r="E1" s="10"/>
      <c r="F1" s="20"/>
      <c r="G1" s="20"/>
      <c r="H1" s="10"/>
      <c r="I1" s="10"/>
      <c r="J1" s="10"/>
      <c r="K1" s="10"/>
      <c r="L1" s="10"/>
    </row>
    <row r="2" spans="1:12" ht="15.75" x14ac:dyDescent="0.3">
      <c r="A2" s="12"/>
      <c r="B2" s="12"/>
      <c r="C2" s="87"/>
      <c r="D2" s="88"/>
      <c r="E2" s="88"/>
      <c r="F2" s="88"/>
      <c r="G2" s="88"/>
      <c r="H2" s="88"/>
      <c r="I2" s="88"/>
      <c r="J2" s="88"/>
      <c r="K2" s="89"/>
    </row>
    <row r="3" spans="1:12" ht="15.75" x14ac:dyDescent="0.3">
      <c r="A3" s="12"/>
      <c r="B3" s="12"/>
      <c r="C3" s="90"/>
      <c r="D3" s="91"/>
      <c r="E3" s="91"/>
      <c r="F3" s="91"/>
      <c r="G3" s="91"/>
      <c r="H3" s="91"/>
      <c r="I3" s="91"/>
      <c r="J3" s="91"/>
      <c r="K3" s="92"/>
    </row>
    <row r="4" spans="1:12" ht="15.75" x14ac:dyDescent="0.3">
      <c r="A4" s="12"/>
      <c r="B4" s="12"/>
      <c r="C4" s="90"/>
      <c r="D4" s="91"/>
      <c r="E4" s="91"/>
      <c r="F4" s="91"/>
      <c r="G4" s="91"/>
      <c r="H4" s="91"/>
      <c r="I4" s="91"/>
      <c r="J4" s="91"/>
      <c r="K4" s="92"/>
    </row>
    <row r="5" spans="1:12" ht="15.75" x14ac:dyDescent="0.3">
      <c r="A5" s="12"/>
      <c r="B5" s="12"/>
      <c r="C5" s="90"/>
      <c r="D5" s="91"/>
      <c r="E5" s="91"/>
      <c r="F5" s="91"/>
      <c r="G5" s="91"/>
      <c r="H5" s="91"/>
      <c r="I5" s="91"/>
      <c r="J5" s="91"/>
      <c r="K5" s="92"/>
    </row>
    <row r="6" spans="1:12" ht="15.75" x14ac:dyDescent="0.3">
      <c r="A6" s="12"/>
      <c r="B6" s="12"/>
      <c r="C6" s="90"/>
      <c r="D6" s="91"/>
      <c r="E6" s="91"/>
      <c r="F6" s="91"/>
      <c r="G6" s="91"/>
      <c r="H6" s="91"/>
      <c r="I6" s="91"/>
      <c r="J6" s="91"/>
      <c r="K6" s="92"/>
    </row>
    <row r="7" spans="1:12" ht="15.75" x14ac:dyDescent="0.3">
      <c r="A7" s="12"/>
      <c r="B7" s="12"/>
      <c r="C7" s="90"/>
      <c r="D7" s="91"/>
      <c r="E7" s="91"/>
      <c r="F7" s="91"/>
      <c r="G7" s="91"/>
      <c r="H7" s="91"/>
      <c r="I7" s="91"/>
      <c r="J7" s="91"/>
      <c r="K7" s="92"/>
    </row>
    <row r="8" spans="1:12" ht="18" customHeight="1" thickBot="1" x14ac:dyDescent="0.35">
      <c r="A8" s="12"/>
      <c r="B8" s="12"/>
      <c r="C8" s="93"/>
      <c r="D8" s="94"/>
      <c r="E8" s="94"/>
      <c r="F8" s="94"/>
      <c r="G8" s="94"/>
      <c r="H8" s="94"/>
      <c r="I8" s="94"/>
      <c r="J8" s="94"/>
      <c r="K8" s="95"/>
    </row>
    <row r="9" spans="1:12" ht="16.5" thickBot="1" x14ac:dyDescent="0.35">
      <c r="A9" s="12"/>
      <c r="B9" s="12"/>
      <c r="C9" s="105"/>
      <c r="D9" s="105"/>
      <c r="E9" s="105"/>
      <c r="F9" s="105"/>
      <c r="G9" s="105"/>
      <c r="H9" s="105"/>
      <c r="I9" s="105"/>
      <c r="J9" s="105"/>
      <c r="K9" s="105"/>
    </row>
    <row r="10" spans="1:12" ht="18.75" x14ac:dyDescent="0.3">
      <c r="A10" s="12"/>
      <c r="B10" s="12"/>
      <c r="C10" s="85" t="s">
        <v>3</v>
      </c>
      <c r="D10" s="86"/>
      <c r="E10" s="96" t="s">
        <v>49</v>
      </c>
      <c r="F10" s="97"/>
      <c r="G10" s="97"/>
      <c r="H10" s="97"/>
      <c r="I10" s="97"/>
      <c r="J10" s="97"/>
      <c r="K10" s="98"/>
    </row>
    <row r="11" spans="1:12" ht="16.5" thickBot="1" x14ac:dyDescent="0.35">
      <c r="A11" s="12"/>
      <c r="B11" s="12"/>
      <c r="C11" s="46" t="s">
        <v>1</v>
      </c>
      <c r="D11" s="35"/>
      <c r="E11" s="99"/>
      <c r="F11" s="99"/>
      <c r="G11" s="99"/>
      <c r="H11" s="99"/>
      <c r="I11" s="99"/>
      <c r="J11" s="99"/>
      <c r="K11" s="100"/>
    </row>
    <row r="12" spans="1:12" ht="18" customHeight="1" x14ac:dyDescent="0.3">
      <c r="A12" s="12"/>
      <c r="B12" s="12"/>
      <c r="C12" s="47" t="s">
        <v>2</v>
      </c>
      <c r="D12" s="42"/>
      <c r="E12" s="88"/>
      <c r="F12" s="88"/>
      <c r="G12" s="88"/>
      <c r="H12" s="88"/>
      <c r="I12" s="88"/>
      <c r="J12" s="88"/>
      <c r="K12" s="89"/>
    </row>
    <row r="13" spans="1:12" ht="18" customHeight="1" x14ac:dyDescent="0.3">
      <c r="A13" s="12"/>
      <c r="B13" s="12"/>
      <c r="C13" s="48" t="s">
        <v>4</v>
      </c>
      <c r="D13" s="29"/>
      <c r="E13" s="91"/>
      <c r="F13" s="91"/>
      <c r="G13" s="91"/>
      <c r="H13" s="91"/>
      <c r="I13" s="91"/>
      <c r="J13" s="91"/>
      <c r="K13" s="92"/>
    </row>
    <row r="14" spans="1:12" ht="18" customHeight="1" x14ac:dyDescent="0.3">
      <c r="A14" s="12"/>
      <c r="B14" s="12"/>
      <c r="C14" s="48" t="s">
        <v>5</v>
      </c>
      <c r="D14" s="29"/>
      <c r="E14" s="91"/>
      <c r="F14" s="91"/>
      <c r="G14" s="91"/>
      <c r="H14" s="91"/>
      <c r="I14" s="91"/>
      <c r="J14" s="91"/>
      <c r="K14" s="92"/>
    </row>
    <row r="15" spans="1:12" ht="18" customHeight="1" x14ac:dyDescent="0.3">
      <c r="A15" s="12"/>
      <c r="B15" s="12"/>
      <c r="C15" s="48" t="s">
        <v>7</v>
      </c>
      <c r="D15" s="29"/>
      <c r="E15" s="91"/>
      <c r="F15" s="91"/>
      <c r="G15" s="91"/>
      <c r="H15" s="91"/>
      <c r="I15" s="91"/>
      <c r="J15" s="91"/>
      <c r="K15" s="92"/>
    </row>
    <row r="16" spans="1:12" ht="18" customHeight="1" x14ac:dyDescent="0.3">
      <c r="A16" s="12"/>
      <c r="B16" s="12"/>
      <c r="C16" s="48" t="s">
        <v>6</v>
      </c>
      <c r="D16" s="29"/>
      <c r="E16" s="91"/>
      <c r="F16" s="91"/>
      <c r="G16" s="91"/>
      <c r="H16" s="91"/>
      <c r="I16" s="91"/>
      <c r="J16" s="91"/>
      <c r="K16" s="92"/>
    </row>
    <row r="17" spans="1:200" ht="18" customHeight="1" thickBot="1" x14ac:dyDescent="0.35">
      <c r="A17" s="12"/>
      <c r="B17" s="12"/>
      <c r="C17" s="49" t="s">
        <v>8</v>
      </c>
      <c r="D17" s="32"/>
      <c r="E17" s="94"/>
      <c r="F17" s="94"/>
      <c r="G17" s="94"/>
      <c r="H17" s="94"/>
      <c r="I17" s="94"/>
      <c r="J17" s="94"/>
      <c r="K17" s="95"/>
    </row>
    <row r="18" spans="1:200" ht="18" customHeight="1" x14ac:dyDescent="0.3">
      <c r="A18" s="12"/>
      <c r="B18" s="12"/>
      <c r="C18" s="83" t="s">
        <v>9</v>
      </c>
      <c r="D18" s="84"/>
      <c r="E18" s="101"/>
      <c r="F18" s="101"/>
      <c r="G18" s="101"/>
      <c r="H18" s="101"/>
      <c r="I18" s="101"/>
      <c r="J18" s="101"/>
      <c r="K18" s="102"/>
    </row>
    <row r="19" spans="1:200" ht="18" customHeight="1" x14ac:dyDescent="0.3">
      <c r="A19" s="12"/>
      <c r="B19" s="12"/>
      <c r="C19" s="48" t="s">
        <v>10</v>
      </c>
      <c r="D19" s="29"/>
      <c r="E19" s="103"/>
      <c r="F19" s="103"/>
      <c r="G19" s="103"/>
      <c r="H19" s="103"/>
      <c r="I19" s="103"/>
      <c r="J19" s="103"/>
      <c r="K19" s="104"/>
    </row>
    <row r="20" spans="1:200" ht="18" customHeight="1" x14ac:dyDescent="0.3">
      <c r="A20" s="12"/>
      <c r="B20" s="12"/>
      <c r="C20" s="48" t="s">
        <v>11</v>
      </c>
      <c r="D20" s="29"/>
      <c r="E20" s="103"/>
      <c r="F20" s="103"/>
      <c r="G20" s="103"/>
      <c r="H20" s="103"/>
      <c r="I20" s="103"/>
      <c r="J20" s="103"/>
      <c r="K20" s="104"/>
    </row>
    <row r="21" spans="1:200" ht="18" customHeight="1" x14ac:dyDescent="0.3">
      <c r="A21" s="12"/>
      <c r="B21" s="12"/>
      <c r="C21" s="48" t="s">
        <v>12</v>
      </c>
      <c r="D21" s="29"/>
      <c r="E21" s="103"/>
      <c r="F21" s="103"/>
      <c r="G21" s="103"/>
      <c r="H21" s="103"/>
      <c r="I21" s="103"/>
      <c r="J21" s="103"/>
      <c r="K21" s="104"/>
    </row>
    <row r="22" spans="1:200" ht="18" customHeight="1" x14ac:dyDescent="0.3">
      <c r="A22" s="12"/>
      <c r="B22" s="12"/>
      <c r="C22" s="48" t="s">
        <v>13</v>
      </c>
      <c r="D22" s="29"/>
      <c r="E22" s="103"/>
      <c r="F22" s="103"/>
      <c r="G22" s="103"/>
      <c r="H22" s="103"/>
      <c r="I22" s="103"/>
      <c r="J22" s="103"/>
      <c r="K22" s="104"/>
    </row>
    <row r="23" spans="1:200" s="1" customFormat="1" ht="6" customHeight="1" thickBot="1" x14ac:dyDescent="0.35">
      <c r="A23" s="12"/>
      <c r="B23" s="12"/>
      <c r="C23" s="33"/>
      <c r="D23" s="14"/>
      <c r="E23" s="8"/>
      <c r="F23" s="21"/>
      <c r="G23" s="21"/>
      <c r="H23" s="9"/>
      <c r="I23" s="9"/>
      <c r="J23" s="9"/>
      <c r="K23" s="34"/>
      <c r="L23" s="9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</row>
    <row r="24" spans="1:200" s="1" customFormat="1" ht="30.75" thickBot="1" x14ac:dyDescent="0.35">
      <c r="A24" s="12"/>
      <c r="B24" s="12"/>
      <c r="C24" s="41" t="s">
        <v>22</v>
      </c>
      <c r="D24" s="23" t="s">
        <v>0</v>
      </c>
      <c r="E24" s="24" t="s">
        <v>19</v>
      </c>
      <c r="F24" s="26" t="s">
        <v>20</v>
      </c>
      <c r="G24" s="26" t="s">
        <v>21</v>
      </c>
      <c r="H24" s="27" t="s">
        <v>14</v>
      </c>
      <c r="I24" s="44" t="s">
        <v>15</v>
      </c>
      <c r="J24" s="27" t="s">
        <v>17</v>
      </c>
      <c r="K24" s="25" t="s">
        <v>16</v>
      </c>
      <c r="L24" s="9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</row>
    <row r="25" spans="1:200" s="1" customFormat="1" ht="15.75" x14ac:dyDescent="0.3">
      <c r="A25" s="12"/>
      <c r="B25" s="12"/>
      <c r="C25" s="33"/>
      <c r="D25" s="36"/>
      <c r="E25" s="37"/>
      <c r="F25" s="38"/>
      <c r="G25" s="38"/>
      <c r="H25" s="37"/>
      <c r="I25" s="37"/>
      <c r="J25" s="37"/>
      <c r="K25" s="50"/>
      <c r="L25" s="9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</row>
    <row r="26" spans="1:200" s="1" customFormat="1" ht="15.75" customHeight="1" x14ac:dyDescent="0.3">
      <c r="A26" s="12"/>
      <c r="B26" s="12"/>
      <c r="C26" s="51" t="s">
        <v>23</v>
      </c>
      <c r="D26" s="39" t="s">
        <v>24</v>
      </c>
      <c r="E26" s="37"/>
      <c r="F26" s="38"/>
      <c r="G26" s="38"/>
      <c r="H26" s="37"/>
      <c r="I26" s="37"/>
      <c r="J26" s="37"/>
      <c r="K26" s="50"/>
      <c r="L26" s="9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</row>
    <row r="27" spans="1:200" s="4" customFormat="1" ht="6.75" customHeight="1" thickBot="1" x14ac:dyDescent="0.35">
      <c r="A27" s="12"/>
      <c r="B27" s="12"/>
      <c r="C27" s="33"/>
      <c r="D27" s="57"/>
      <c r="E27" s="9"/>
      <c r="F27" s="21"/>
      <c r="G27" s="21"/>
      <c r="H27" s="9"/>
      <c r="I27" s="9"/>
      <c r="J27" s="9"/>
      <c r="K27" s="34"/>
      <c r="L27" s="15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</row>
    <row r="28" spans="1:200" ht="16.5" thickTop="1" x14ac:dyDescent="0.3">
      <c r="A28" s="12"/>
      <c r="B28" s="12"/>
      <c r="C28" s="58">
        <v>1.1000000000000001</v>
      </c>
      <c r="D28" s="59" t="s">
        <v>25</v>
      </c>
      <c r="E28" s="60">
        <v>1</v>
      </c>
      <c r="F28" s="61"/>
      <c r="G28" s="61">
        <f t="shared" ref="G28:G35" si="0">F28*E28</f>
        <v>0</v>
      </c>
      <c r="H28" s="62">
        <f t="shared" ref="H28:H35" si="1">+G28*0.22</f>
        <v>0</v>
      </c>
      <c r="I28" s="63">
        <f t="shared" ref="I28:I35" si="2">H28+G28</f>
        <v>0</v>
      </c>
      <c r="J28" s="61">
        <v>0</v>
      </c>
      <c r="K28" s="64"/>
      <c r="L28" s="28"/>
    </row>
    <row r="29" spans="1:200" s="5" customFormat="1" ht="15.75" x14ac:dyDescent="0.3">
      <c r="A29" s="17"/>
      <c r="B29" s="18"/>
      <c r="C29" s="52" t="s">
        <v>29</v>
      </c>
      <c r="D29" s="16" t="s">
        <v>28</v>
      </c>
      <c r="E29" s="40">
        <v>1</v>
      </c>
      <c r="F29" s="43"/>
      <c r="G29" s="43">
        <f t="shared" si="0"/>
        <v>0</v>
      </c>
      <c r="H29" s="30">
        <f t="shared" si="1"/>
        <v>0</v>
      </c>
      <c r="I29" s="45">
        <f t="shared" si="2"/>
        <v>0</v>
      </c>
      <c r="J29" s="43">
        <v>0</v>
      </c>
      <c r="K29" s="53"/>
      <c r="L29" s="19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</row>
    <row r="30" spans="1:200" s="6" customFormat="1" ht="15.75" x14ac:dyDescent="0.3">
      <c r="A30" s="18"/>
      <c r="B30" s="18"/>
      <c r="C30" s="52" t="s">
        <v>30</v>
      </c>
      <c r="D30" s="16" t="s">
        <v>33</v>
      </c>
      <c r="E30" s="40">
        <v>1</v>
      </c>
      <c r="F30" s="43"/>
      <c r="G30" s="43">
        <f t="shared" si="0"/>
        <v>0</v>
      </c>
      <c r="H30" s="30">
        <f t="shared" si="1"/>
        <v>0</v>
      </c>
      <c r="I30" s="45">
        <f t="shared" si="2"/>
        <v>0</v>
      </c>
      <c r="J30" s="43">
        <v>0</v>
      </c>
      <c r="K30" s="54"/>
      <c r="L30" s="31"/>
    </row>
    <row r="31" spans="1:200" s="6" customFormat="1" ht="16.5" thickBot="1" x14ac:dyDescent="0.35">
      <c r="A31" s="18"/>
      <c r="B31" s="18"/>
      <c r="C31" s="52" t="s">
        <v>26</v>
      </c>
      <c r="D31" s="16" t="s">
        <v>34</v>
      </c>
      <c r="E31" s="40">
        <v>1</v>
      </c>
      <c r="F31" s="43"/>
      <c r="G31" s="43">
        <f t="shared" si="0"/>
        <v>0</v>
      </c>
      <c r="H31" s="30">
        <f t="shared" si="1"/>
        <v>0</v>
      </c>
      <c r="I31" s="45">
        <f t="shared" si="2"/>
        <v>0</v>
      </c>
      <c r="J31" s="43">
        <v>0</v>
      </c>
      <c r="K31" s="54"/>
      <c r="L31" s="11"/>
    </row>
    <row r="32" spans="1:200" s="6" customFormat="1" ht="16.5" thickTop="1" x14ac:dyDescent="0.3">
      <c r="A32" s="18"/>
      <c r="B32" s="18"/>
      <c r="C32" s="52" t="s">
        <v>27</v>
      </c>
      <c r="D32" s="16" t="s">
        <v>51</v>
      </c>
      <c r="E32" s="40">
        <v>1</v>
      </c>
      <c r="F32" s="43"/>
      <c r="G32" s="43">
        <f>F32*E32</f>
        <v>0</v>
      </c>
      <c r="H32" s="30">
        <f>+G32*0.22</f>
        <v>0</v>
      </c>
      <c r="I32" s="45">
        <f>H32+G32</f>
        <v>0</v>
      </c>
      <c r="J32" s="43">
        <v>0</v>
      </c>
      <c r="K32" s="54"/>
      <c r="L32" s="31"/>
    </row>
    <row r="33" spans="1:200" s="6" customFormat="1" ht="15.75" x14ac:dyDescent="0.3">
      <c r="A33" s="18"/>
      <c r="B33" s="18"/>
      <c r="C33" s="52" t="s">
        <v>31</v>
      </c>
      <c r="D33" s="16" t="s">
        <v>35</v>
      </c>
      <c r="E33" s="40">
        <v>1</v>
      </c>
      <c r="F33" s="43"/>
      <c r="G33" s="43">
        <f t="shared" si="0"/>
        <v>0</v>
      </c>
      <c r="H33" s="30">
        <f t="shared" si="1"/>
        <v>0</v>
      </c>
      <c r="I33" s="45">
        <f t="shared" si="2"/>
        <v>0</v>
      </c>
      <c r="J33" s="43">
        <v>0</v>
      </c>
      <c r="K33" s="54"/>
      <c r="L33" s="31"/>
    </row>
    <row r="34" spans="1:200" s="6" customFormat="1" ht="15.75" x14ac:dyDescent="0.3">
      <c r="A34" s="18"/>
      <c r="B34" s="18"/>
      <c r="C34" s="52" t="s">
        <v>32</v>
      </c>
      <c r="D34" s="16" t="s">
        <v>36</v>
      </c>
      <c r="E34" s="40">
        <v>1</v>
      </c>
      <c r="F34" s="43"/>
      <c r="G34" s="43">
        <f t="shared" si="0"/>
        <v>0</v>
      </c>
      <c r="H34" s="30">
        <f t="shared" si="1"/>
        <v>0</v>
      </c>
      <c r="I34" s="45">
        <f t="shared" si="2"/>
        <v>0</v>
      </c>
      <c r="J34" s="43">
        <v>0</v>
      </c>
      <c r="K34" s="54"/>
      <c r="L34" s="31"/>
    </row>
    <row r="35" spans="1:200" s="6" customFormat="1" ht="16.5" thickBot="1" x14ac:dyDescent="0.35">
      <c r="A35" s="18"/>
      <c r="B35" s="18"/>
      <c r="C35" s="65" t="s">
        <v>50</v>
      </c>
      <c r="D35" s="66" t="s">
        <v>46</v>
      </c>
      <c r="E35" s="67">
        <v>1</v>
      </c>
      <c r="F35" s="68"/>
      <c r="G35" s="68">
        <f t="shared" si="0"/>
        <v>0</v>
      </c>
      <c r="H35" s="69">
        <f t="shared" si="1"/>
        <v>0</v>
      </c>
      <c r="I35" s="70">
        <f t="shared" si="2"/>
        <v>0</v>
      </c>
      <c r="J35" s="69">
        <v>0</v>
      </c>
      <c r="K35" s="71"/>
      <c r="L35" s="31"/>
    </row>
    <row r="36" spans="1:200" s="6" customFormat="1" ht="6.95" customHeight="1" thickBot="1" x14ac:dyDescent="0.35">
      <c r="A36" s="18"/>
      <c r="B36" s="18"/>
      <c r="C36" s="19"/>
      <c r="D36" s="16"/>
      <c r="E36" s="40"/>
      <c r="F36" s="43"/>
      <c r="G36" s="43"/>
      <c r="H36" s="30"/>
      <c r="I36" s="45"/>
      <c r="J36" s="30"/>
      <c r="K36" s="31"/>
      <c r="L36" s="31"/>
    </row>
    <row r="37" spans="1:200" s="1" customFormat="1" ht="16.7" customHeight="1" x14ac:dyDescent="0.3">
      <c r="A37" s="12"/>
      <c r="B37" s="12"/>
      <c r="C37" s="72" t="s">
        <v>37</v>
      </c>
      <c r="D37" s="73" t="s">
        <v>45</v>
      </c>
      <c r="E37" s="60"/>
      <c r="F37" s="61"/>
      <c r="G37" s="61"/>
      <c r="H37" s="62"/>
      <c r="I37" s="63"/>
      <c r="J37" s="62"/>
      <c r="K37" s="74"/>
      <c r="L37" s="9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</row>
    <row r="38" spans="1:200" ht="15.75" x14ac:dyDescent="0.3">
      <c r="A38" s="12"/>
      <c r="B38" s="12"/>
      <c r="C38" s="52" t="s">
        <v>38</v>
      </c>
      <c r="D38" s="16" t="s">
        <v>25</v>
      </c>
      <c r="E38" s="40">
        <v>2</v>
      </c>
      <c r="F38" s="43"/>
      <c r="G38" s="43">
        <f t="shared" ref="G38:G45" si="3">F38*E38</f>
        <v>0</v>
      </c>
      <c r="H38" s="30">
        <f t="shared" ref="H38:H45" si="4">+G38*0.22</f>
        <v>0</v>
      </c>
      <c r="I38" s="45">
        <f t="shared" ref="I38:I45" si="5">H38+G38</f>
        <v>0</v>
      </c>
      <c r="J38" s="43">
        <v>0</v>
      </c>
      <c r="K38" s="53"/>
      <c r="L38" s="28"/>
    </row>
    <row r="39" spans="1:200" s="5" customFormat="1" ht="15.75" x14ac:dyDescent="0.3">
      <c r="A39" s="17"/>
      <c r="B39" s="18"/>
      <c r="C39" s="52" t="s">
        <v>39</v>
      </c>
      <c r="D39" s="16" t="s">
        <v>28</v>
      </c>
      <c r="E39" s="40">
        <v>2</v>
      </c>
      <c r="F39" s="43"/>
      <c r="G39" s="43">
        <f t="shared" si="3"/>
        <v>0</v>
      </c>
      <c r="H39" s="30">
        <f t="shared" si="4"/>
        <v>0</v>
      </c>
      <c r="I39" s="45">
        <f t="shared" si="5"/>
        <v>0</v>
      </c>
      <c r="J39" s="43">
        <v>0</v>
      </c>
      <c r="K39" s="53"/>
      <c r="L39" s="19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</row>
    <row r="40" spans="1:200" s="6" customFormat="1" ht="15.75" x14ac:dyDescent="0.3">
      <c r="A40" s="18"/>
      <c r="B40" s="18"/>
      <c r="C40" s="52" t="s">
        <v>40</v>
      </c>
      <c r="D40" s="16" t="s">
        <v>33</v>
      </c>
      <c r="E40" s="40">
        <v>2</v>
      </c>
      <c r="F40" s="43"/>
      <c r="G40" s="43">
        <f t="shared" si="3"/>
        <v>0</v>
      </c>
      <c r="H40" s="30">
        <f t="shared" si="4"/>
        <v>0</v>
      </c>
      <c r="I40" s="45">
        <f t="shared" si="5"/>
        <v>0</v>
      </c>
      <c r="J40" s="43">
        <v>0</v>
      </c>
      <c r="K40" s="54"/>
      <c r="L40" s="31"/>
    </row>
    <row r="41" spans="1:200" s="6" customFormat="1" ht="16.5" thickBot="1" x14ac:dyDescent="0.35">
      <c r="A41" s="18"/>
      <c r="B41" s="18"/>
      <c r="C41" s="52" t="s">
        <v>41</v>
      </c>
      <c r="D41" s="16" t="s">
        <v>34</v>
      </c>
      <c r="E41" s="40">
        <v>2</v>
      </c>
      <c r="F41" s="43"/>
      <c r="G41" s="43">
        <f t="shared" si="3"/>
        <v>0</v>
      </c>
      <c r="H41" s="30">
        <f t="shared" si="4"/>
        <v>0</v>
      </c>
      <c r="I41" s="45">
        <f t="shared" si="5"/>
        <v>0</v>
      </c>
      <c r="J41" s="43">
        <v>0</v>
      </c>
      <c r="K41" s="54"/>
      <c r="L41" s="11"/>
    </row>
    <row r="42" spans="1:200" s="6" customFormat="1" ht="16.5" thickTop="1" x14ac:dyDescent="0.3">
      <c r="A42" s="18"/>
      <c r="B42" s="18"/>
      <c r="C42" s="52" t="s">
        <v>42</v>
      </c>
      <c r="D42" s="16" t="s">
        <v>51</v>
      </c>
      <c r="E42" s="40">
        <v>2</v>
      </c>
      <c r="F42" s="43"/>
      <c r="G42" s="43">
        <f t="shared" si="3"/>
        <v>0</v>
      </c>
      <c r="H42" s="30">
        <f t="shared" si="4"/>
        <v>0</v>
      </c>
      <c r="I42" s="45">
        <f t="shared" si="5"/>
        <v>0</v>
      </c>
      <c r="J42" s="43">
        <v>0</v>
      </c>
      <c r="K42" s="54"/>
      <c r="L42" s="31"/>
    </row>
    <row r="43" spans="1:200" s="6" customFormat="1" ht="15.75" x14ac:dyDescent="0.3">
      <c r="A43" s="18"/>
      <c r="B43" s="18"/>
      <c r="C43" s="52" t="s">
        <v>43</v>
      </c>
      <c r="D43" s="16" t="s">
        <v>35</v>
      </c>
      <c r="E43" s="40">
        <v>2</v>
      </c>
      <c r="F43" s="43"/>
      <c r="G43" s="43">
        <f t="shared" si="3"/>
        <v>0</v>
      </c>
      <c r="H43" s="30">
        <f t="shared" si="4"/>
        <v>0</v>
      </c>
      <c r="I43" s="45">
        <f t="shared" si="5"/>
        <v>0</v>
      </c>
      <c r="J43" s="43">
        <v>0</v>
      </c>
      <c r="K43" s="54"/>
      <c r="L43" s="31"/>
    </row>
    <row r="44" spans="1:200" s="6" customFormat="1" ht="15.75" x14ac:dyDescent="0.3">
      <c r="A44" s="18"/>
      <c r="B44" s="18"/>
      <c r="C44" s="52" t="s">
        <v>44</v>
      </c>
      <c r="D44" s="16" t="s">
        <v>36</v>
      </c>
      <c r="E44" s="40">
        <v>2</v>
      </c>
      <c r="F44" s="43"/>
      <c r="G44" s="43">
        <f t="shared" si="3"/>
        <v>0</v>
      </c>
      <c r="H44" s="30">
        <f t="shared" si="4"/>
        <v>0</v>
      </c>
      <c r="I44" s="45">
        <f t="shared" si="5"/>
        <v>0</v>
      </c>
      <c r="J44" s="43">
        <v>0</v>
      </c>
      <c r="K44" s="54"/>
      <c r="L44" s="31"/>
    </row>
    <row r="45" spans="1:200" s="6" customFormat="1" ht="16.5" thickBot="1" x14ac:dyDescent="0.35">
      <c r="A45" s="18"/>
      <c r="B45" s="18"/>
      <c r="C45" s="65" t="s">
        <v>52</v>
      </c>
      <c r="D45" s="66" t="s">
        <v>46</v>
      </c>
      <c r="E45" s="67">
        <v>2</v>
      </c>
      <c r="F45" s="68"/>
      <c r="G45" s="68">
        <f t="shared" si="3"/>
        <v>0</v>
      </c>
      <c r="H45" s="69">
        <f t="shared" si="4"/>
        <v>0</v>
      </c>
      <c r="I45" s="70">
        <f t="shared" si="5"/>
        <v>0</v>
      </c>
      <c r="J45" s="69">
        <v>0</v>
      </c>
      <c r="K45" s="71"/>
      <c r="L45" s="31"/>
    </row>
    <row r="46" spans="1:200" s="6" customFormat="1" ht="6.95" customHeight="1" thickBot="1" x14ac:dyDescent="0.35">
      <c r="A46" s="18"/>
      <c r="B46" s="18"/>
      <c r="C46" s="19"/>
      <c r="D46" s="16"/>
      <c r="E46" s="40"/>
      <c r="F46" s="43"/>
      <c r="G46" s="43"/>
      <c r="H46" s="30"/>
      <c r="I46" s="45"/>
      <c r="J46" s="30"/>
      <c r="K46" s="31"/>
      <c r="L46" s="31"/>
    </row>
    <row r="47" spans="1:200" s="1" customFormat="1" ht="16.7" customHeight="1" x14ac:dyDescent="0.3">
      <c r="A47" s="12"/>
      <c r="B47" s="12"/>
      <c r="C47" s="72" t="s">
        <v>37</v>
      </c>
      <c r="D47" s="73" t="s">
        <v>47</v>
      </c>
      <c r="E47" s="60"/>
      <c r="F47" s="61"/>
      <c r="G47" s="61"/>
      <c r="H47" s="62"/>
      <c r="I47" s="63"/>
      <c r="J47" s="62"/>
      <c r="K47" s="74"/>
      <c r="L47" s="9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</row>
    <row r="48" spans="1:200" ht="15.75" x14ac:dyDescent="0.3">
      <c r="A48" s="12"/>
      <c r="B48" s="12"/>
      <c r="C48" s="52" t="s">
        <v>38</v>
      </c>
      <c r="D48" s="16" t="s">
        <v>25</v>
      </c>
      <c r="E48" s="40">
        <v>6</v>
      </c>
      <c r="F48" s="43"/>
      <c r="G48" s="43">
        <f t="shared" ref="G48:G55" si="6">F48*E48</f>
        <v>0</v>
      </c>
      <c r="H48" s="30">
        <f t="shared" ref="H48:H55" si="7">+G48*0.22</f>
        <v>0</v>
      </c>
      <c r="I48" s="45">
        <f t="shared" ref="I48:I55" si="8">H48+G48</f>
        <v>0</v>
      </c>
      <c r="J48" s="43">
        <v>0</v>
      </c>
      <c r="K48" s="53"/>
      <c r="L48" s="28"/>
    </row>
    <row r="49" spans="1:200" s="5" customFormat="1" ht="15.75" x14ac:dyDescent="0.3">
      <c r="A49" s="17"/>
      <c r="B49" s="18"/>
      <c r="C49" s="52" t="s">
        <v>39</v>
      </c>
      <c r="D49" s="16" t="s">
        <v>28</v>
      </c>
      <c r="E49" s="40">
        <v>6</v>
      </c>
      <c r="F49" s="43"/>
      <c r="G49" s="43">
        <f t="shared" si="6"/>
        <v>0</v>
      </c>
      <c r="H49" s="30">
        <f t="shared" si="7"/>
        <v>0</v>
      </c>
      <c r="I49" s="45">
        <f t="shared" si="8"/>
        <v>0</v>
      </c>
      <c r="J49" s="43">
        <v>0</v>
      </c>
      <c r="K49" s="53"/>
      <c r="L49" s="19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</row>
    <row r="50" spans="1:200" s="6" customFormat="1" ht="15.75" x14ac:dyDescent="0.3">
      <c r="A50" s="18"/>
      <c r="B50" s="18"/>
      <c r="C50" s="52" t="s">
        <v>40</v>
      </c>
      <c r="D50" s="16" t="s">
        <v>33</v>
      </c>
      <c r="E50" s="40">
        <v>6</v>
      </c>
      <c r="F50" s="43"/>
      <c r="G50" s="43">
        <f t="shared" si="6"/>
        <v>0</v>
      </c>
      <c r="H50" s="30">
        <f t="shared" si="7"/>
        <v>0</v>
      </c>
      <c r="I50" s="45">
        <f t="shared" si="8"/>
        <v>0</v>
      </c>
      <c r="J50" s="43">
        <v>0</v>
      </c>
      <c r="K50" s="54"/>
      <c r="L50" s="31"/>
    </row>
    <row r="51" spans="1:200" s="6" customFormat="1" ht="16.5" thickBot="1" x14ac:dyDescent="0.35">
      <c r="A51" s="18"/>
      <c r="B51" s="18"/>
      <c r="C51" s="52" t="s">
        <v>41</v>
      </c>
      <c r="D51" s="16" t="s">
        <v>34</v>
      </c>
      <c r="E51" s="40">
        <v>6</v>
      </c>
      <c r="F51" s="43"/>
      <c r="G51" s="43">
        <f t="shared" si="6"/>
        <v>0</v>
      </c>
      <c r="H51" s="30">
        <f t="shared" si="7"/>
        <v>0</v>
      </c>
      <c r="I51" s="45">
        <f t="shared" si="8"/>
        <v>0</v>
      </c>
      <c r="J51" s="43">
        <v>0</v>
      </c>
      <c r="K51" s="54"/>
      <c r="L51" s="11"/>
    </row>
    <row r="52" spans="1:200" s="6" customFormat="1" ht="16.5" thickTop="1" x14ac:dyDescent="0.3">
      <c r="A52" s="18"/>
      <c r="B52" s="18"/>
      <c r="C52" s="52" t="s">
        <v>42</v>
      </c>
      <c r="D52" s="16" t="s">
        <v>51</v>
      </c>
      <c r="E52" s="40">
        <v>6</v>
      </c>
      <c r="F52" s="43"/>
      <c r="G52" s="43">
        <f t="shared" si="6"/>
        <v>0</v>
      </c>
      <c r="H52" s="30">
        <f t="shared" si="7"/>
        <v>0</v>
      </c>
      <c r="I52" s="45">
        <f t="shared" si="8"/>
        <v>0</v>
      </c>
      <c r="J52" s="43">
        <v>0</v>
      </c>
      <c r="K52" s="54"/>
      <c r="L52" s="31"/>
    </row>
    <row r="53" spans="1:200" s="6" customFormat="1" ht="15.75" x14ac:dyDescent="0.3">
      <c r="A53" s="18"/>
      <c r="B53" s="18"/>
      <c r="C53" s="52" t="s">
        <v>43</v>
      </c>
      <c r="D53" s="16" t="s">
        <v>35</v>
      </c>
      <c r="E53" s="40">
        <v>6</v>
      </c>
      <c r="F53" s="43"/>
      <c r="G53" s="43">
        <f t="shared" si="6"/>
        <v>0</v>
      </c>
      <c r="H53" s="30">
        <f t="shared" si="7"/>
        <v>0</v>
      </c>
      <c r="I53" s="45">
        <f t="shared" si="8"/>
        <v>0</v>
      </c>
      <c r="J53" s="43">
        <v>0</v>
      </c>
      <c r="K53" s="54"/>
      <c r="L53" s="31"/>
    </row>
    <row r="54" spans="1:200" s="6" customFormat="1" ht="15.75" x14ac:dyDescent="0.3">
      <c r="A54" s="18"/>
      <c r="B54" s="18"/>
      <c r="C54" s="52" t="s">
        <v>44</v>
      </c>
      <c r="D54" s="16" t="s">
        <v>36</v>
      </c>
      <c r="E54" s="40">
        <v>6</v>
      </c>
      <c r="F54" s="43"/>
      <c r="G54" s="43">
        <f t="shared" si="6"/>
        <v>0</v>
      </c>
      <c r="H54" s="30">
        <f t="shared" si="7"/>
        <v>0</v>
      </c>
      <c r="I54" s="45">
        <f t="shared" si="8"/>
        <v>0</v>
      </c>
      <c r="J54" s="43">
        <v>0</v>
      </c>
      <c r="K54" s="54"/>
      <c r="L54" s="31"/>
    </row>
    <row r="55" spans="1:200" s="6" customFormat="1" ht="16.5" thickBot="1" x14ac:dyDescent="0.35">
      <c r="A55" s="18"/>
      <c r="B55" s="18"/>
      <c r="C55" s="65" t="s">
        <v>52</v>
      </c>
      <c r="D55" s="66" t="s">
        <v>46</v>
      </c>
      <c r="E55" s="67">
        <v>6</v>
      </c>
      <c r="F55" s="68"/>
      <c r="G55" s="68">
        <f t="shared" si="6"/>
        <v>0</v>
      </c>
      <c r="H55" s="69">
        <f t="shared" si="7"/>
        <v>0</v>
      </c>
      <c r="I55" s="70">
        <f t="shared" si="8"/>
        <v>0</v>
      </c>
      <c r="J55" s="69">
        <v>0</v>
      </c>
      <c r="K55" s="71"/>
      <c r="L55" s="31"/>
    </row>
    <row r="56" spans="1:200" s="6" customFormat="1" ht="6.95" customHeight="1" thickBot="1" x14ac:dyDescent="0.35">
      <c r="A56" s="18"/>
      <c r="B56" s="18"/>
      <c r="C56" s="19"/>
      <c r="D56" s="16"/>
      <c r="E56" s="40"/>
      <c r="F56" s="43"/>
      <c r="G56" s="43"/>
      <c r="H56" s="30"/>
      <c r="I56" s="45"/>
      <c r="J56" s="30"/>
      <c r="K56" s="31"/>
      <c r="L56" s="31"/>
    </row>
    <row r="57" spans="1:200" s="1" customFormat="1" ht="16.7" customHeight="1" x14ac:dyDescent="0.3">
      <c r="A57" s="12"/>
      <c r="B57" s="12"/>
      <c r="C57" s="72" t="s">
        <v>37</v>
      </c>
      <c r="D57" s="73" t="s">
        <v>48</v>
      </c>
      <c r="E57" s="60"/>
      <c r="F57" s="61"/>
      <c r="G57" s="61"/>
      <c r="H57" s="62"/>
      <c r="I57" s="63"/>
      <c r="J57" s="62"/>
      <c r="K57" s="74"/>
      <c r="L57" s="9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</row>
    <row r="58" spans="1:200" ht="15.75" x14ac:dyDescent="0.3">
      <c r="A58" s="12"/>
      <c r="B58" s="12"/>
      <c r="C58" s="52" t="s">
        <v>38</v>
      </c>
      <c r="D58" s="16" t="s">
        <v>25</v>
      </c>
      <c r="E58" s="40">
        <v>1</v>
      </c>
      <c r="F58" s="43"/>
      <c r="G58" s="43">
        <f t="shared" ref="G58:G65" si="9">F58*E58</f>
        <v>0</v>
      </c>
      <c r="H58" s="30">
        <f t="shared" ref="H58:H65" si="10">+G58*0.22</f>
        <v>0</v>
      </c>
      <c r="I58" s="45">
        <f t="shared" ref="I58:I65" si="11">H58+G58</f>
        <v>0</v>
      </c>
      <c r="J58" s="43">
        <v>0</v>
      </c>
      <c r="K58" s="53"/>
      <c r="L58" s="28"/>
    </row>
    <row r="59" spans="1:200" s="5" customFormat="1" ht="15.75" x14ac:dyDescent="0.3">
      <c r="A59" s="17"/>
      <c r="B59" s="18"/>
      <c r="C59" s="52" t="s">
        <v>39</v>
      </c>
      <c r="D59" s="16" t="s">
        <v>28</v>
      </c>
      <c r="E59" s="40">
        <v>1</v>
      </c>
      <c r="F59" s="43"/>
      <c r="G59" s="43">
        <f t="shared" si="9"/>
        <v>0</v>
      </c>
      <c r="H59" s="30">
        <f t="shared" si="10"/>
        <v>0</v>
      </c>
      <c r="I59" s="45">
        <f t="shared" si="11"/>
        <v>0</v>
      </c>
      <c r="J59" s="43">
        <v>0</v>
      </c>
      <c r="K59" s="53"/>
      <c r="L59" s="19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</row>
    <row r="60" spans="1:200" s="6" customFormat="1" ht="15.75" x14ac:dyDescent="0.3">
      <c r="A60" s="18"/>
      <c r="B60" s="18"/>
      <c r="C60" s="52" t="s">
        <v>40</v>
      </c>
      <c r="D60" s="16" t="s">
        <v>33</v>
      </c>
      <c r="E60" s="40">
        <v>1</v>
      </c>
      <c r="F60" s="43"/>
      <c r="G60" s="43">
        <f t="shared" si="9"/>
        <v>0</v>
      </c>
      <c r="H60" s="30">
        <f t="shared" si="10"/>
        <v>0</v>
      </c>
      <c r="I60" s="45">
        <f t="shared" si="11"/>
        <v>0</v>
      </c>
      <c r="J60" s="43">
        <v>0</v>
      </c>
      <c r="K60" s="54"/>
      <c r="L60" s="31"/>
    </row>
    <row r="61" spans="1:200" s="6" customFormat="1" ht="16.5" thickBot="1" x14ac:dyDescent="0.35">
      <c r="A61" s="18"/>
      <c r="B61" s="18"/>
      <c r="C61" s="52" t="s">
        <v>41</v>
      </c>
      <c r="D61" s="16" t="s">
        <v>34</v>
      </c>
      <c r="E61" s="40">
        <v>1</v>
      </c>
      <c r="F61" s="43"/>
      <c r="G61" s="43">
        <f t="shared" si="9"/>
        <v>0</v>
      </c>
      <c r="H61" s="30">
        <f t="shared" si="10"/>
        <v>0</v>
      </c>
      <c r="I61" s="45">
        <f t="shared" si="11"/>
        <v>0</v>
      </c>
      <c r="J61" s="43">
        <v>0</v>
      </c>
      <c r="K61" s="54"/>
      <c r="L61" s="11"/>
    </row>
    <row r="62" spans="1:200" s="6" customFormat="1" ht="16.5" thickTop="1" x14ac:dyDescent="0.3">
      <c r="A62" s="18"/>
      <c r="B62" s="18"/>
      <c r="C62" s="52" t="s">
        <v>42</v>
      </c>
      <c r="D62" s="16" t="s">
        <v>51</v>
      </c>
      <c r="E62" s="40">
        <v>1</v>
      </c>
      <c r="F62" s="43"/>
      <c r="G62" s="43">
        <f t="shared" si="9"/>
        <v>0</v>
      </c>
      <c r="H62" s="30">
        <f t="shared" si="10"/>
        <v>0</v>
      </c>
      <c r="I62" s="45">
        <f t="shared" si="11"/>
        <v>0</v>
      </c>
      <c r="J62" s="43">
        <v>0</v>
      </c>
      <c r="K62" s="54"/>
      <c r="L62" s="31"/>
    </row>
    <row r="63" spans="1:200" s="6" customFormat="1" ht="15.75" x14ac:dyDescent="0.3">
      <c r="A63" s="18"/>
      <c r="B63" s="18"/>
      <c r="C63" s="52" t="s">
        <v>43</v>
      </c>
      <c r="D63" s="16" t="s">
        <v>35</v>
      </c>
      <c r="E63" s="40">
        <v>1</v>
      </c>
      <c r="F63" s="43"/>
      <c r="G63" s="43">
        <f t="shared" si="9"/>
        <v>0</v>
      </c>
      <c r="H63" s="30">
        <f t="shared" si="10"/>
        <v>0</v>
      </c>
      <c r="I63" s="45">
        <f t="shared" si="11"/>
        <v>0</v>
      </c>
      <c r="J63" s="43">
        <v>0</v>
      </c>
      <c r="K63" s="54"/>
      <c r="L63" s="31"/>
    </row>
    <row r="64" spans="1:200" s="6" customFormat="1" ht="15.75" x14ac:dyDescent="0.3">
      <c r="A64" s="18"/>
      <c r="B64" s="18"/>
      <c r="C64" s="52" t="s">
        <v>44</v>
      </c>
      <c r="D64" s="16" t="s">
        <v>36</v>
      </c>
      <c r="E64" s="40">
        <v>1</v>
      </c>
      <c r="F64" s="43"/>
      <c r="G64" s="43">
        <f t="shared" si="9"/>
        <v>0</v>
      </c>
      <c r="H64" s="30">
        <f t="shared" si="10"/>
        <v>0</v>
      </c>
      <c r="I64" s="45">
        <f t="shared" si="11"/>
        <v>0</v>
      </c>
      <c r="J64" s="43">
        <v>0</v>
      </c>
      <c r="K64" s="54"/>
      <c r="L64" s="31"/>
    </row>
    <row r="65" spans="1:200" s="6" customFormat="1" ht="16.5" thickBot="1" x14ac:dyDescent="0.35">
      <c r="A65" s="18"/>
      <c r="B65" s="18"/>
      <c r="C65" s="65" t="s">
        <v>52</v>
      </c>
      <c r="D65" s="66" t="s">
        <v>46</v>
      </c>
      <c r="E65" s="67">
        <v>1</v>
      </c>
      <c r="F65" s="68"/>
      <c r="G65" s="68">
        <f t="shared" si="9"/>
        <v>0</v>
      </c>
      <c r="H65" s="69">
        <f t="shared" si="10"/>
        <v>0</v>
      </c>
      <c r="I65" s="70">
        <f t="shared" si="11"/>
        <v>0</v>
      </c>
      <c r="J65" s="69">
        <v>0</v>
      </c>
      <c r="K65" s="71"/>
      <c r="L65" s="31"/>
    </row>
    <row r="66" spans="1:200" s="4" customFormat="1" ht="20.25" customHeight="1" thickBot="1" x14ac:dyDescent="0.35">
      <c r="A66" s="12"/>
      <c r="B66" s="12"/>
      <c r="C66" s="55"/>
      <c r="D66" s="1"/>
      <c r="E66" s="55"/>
      <c r="F66" s="56"/>
      <c r="G66" s="56"/>
      <c r="H66" s="55"/>
      <c r="I66" s="55"/>
      <c r="J66" s="55"/>
      <c r="K66" s="55"/>
      <c r="L66" s="15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</row>
    <row r="67" spans="1:200" s="82" customFormat="1" ht="18" thickTop="1" x14ac:dyDescent="0.3">
      <c r="A67" s="75"/>
      <c r="B67" s="75"/>
      <c r="C67" s="76"/>
      <c r="D67" s="77" t="s">
        <v>18</v>
      </c>
      <c r="E67" s="78"/>
      <c r="F67" s="79">
        <f>SUM(F27:F65)</f>
        <v>0</v>
      </c>
      <c r="G67" s="79">
        <f>SUM(G27:G65)</f>
        <v>0</v>
      </c>
      <c r="H67" s="79">
        <f>SUM(H27:H65)</f>
        <v>0</v>
      </c>
      <c r="I67" s="79">
        <f>SUM(I27:I65)</f>
        <v>0</v>
      </c>
      <c r="J67" s="79">
        <f>SUM(J27:J65)</f>
        <v>0</v>
      </c>
      <c r="K67" s="76"/>
      <c r="L67" s="80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  <c r="DK67" s="81"/>
      <c r="DL67" s="81"/>
      <c r="DM67" s="81"/>
      <c r="DN67" s="81"/>
      <c r="DO67" s="81"/>
      <c r="DP67" s="81"/>
      <c r="DQ67" s="81"/>
      <c r="DR67" s="81"/>
      <c r="DS67" s="81"/>
      <c r="DT67" s="81"/>
      <c r="DU67" s="81"/>
      <c r="DV67" s="81"/>
      <c r="DW67" s="81"/>
      <c r="DX67" s="81"/>
      <c r="DY67" s="81"/>
      <c r="DZ67" s="81"/>
      <c r="EA67" s="81"/>
      <c r="EB67" s="81"/>
      <c r="EC67" s="81"/>
      <c r="ED67" s="81"/>
      <c r="EE67" s="81"/>
      <c r="EF67" s="81"/>
      <c r="EG67" s="81"/>
      <c r="EH67" s="81"/>
      <c r="EI67" s="81"/>
      <c r="EJ67" s="81"/>
      <c r="EK67" s="81"/>
      <c r="EL67" s="81"/>
      <c r="EM67" s="81"/>
      <c r="EN67" s="81"/>
      <c r="EO67" s="81"/>
      <c r="EP67" s="81"/>
      <c r="EQ67" s="81"/>
      <c r="ER67" s="81"/>
      <c r="ES67" s="81"/>
      <c r="ET67" s="81"/>
      <c r="EU67" s="81"/>
      <c r="EV67" s="81"/>
      <c r="EW67" s="81"/>
      <c r="EX67" s="81"/>
      <c r="EY67" s="81"/>
      <c r="EZ67" s="81"/>
      <c r="FA67" s="81"/>
      <c r="FB67" s="81"/>
      <c r="FC67" s="81"/>
      <c r="FD67" s="81"/>
      <c r="FE67" s="81"/>
      <c r="FF67" s="81"/>
      <c r="FG67" s="81"/>
      <c r="FH67" s="81"/>
      <c r="FI67" s="81"/>
      <c r="FJ67" s="81"/>
      <c r="FK67" s="81"/>
      <c r="FL67" s="81"/>
      <c r="FM67" s="81"/>
      <c r="FN67" s="81"/>
      <c r="FO67" s="81"/>
      <c r="FP67" s="81"/>
      <c r="FQ67" s="81"/>
      <c r="FR67" s="81"/>
      <c r="FS67" s="81"/>
      <c r="FT67" s="81"/>
      <c r="FU67" s="81"/>
      <c r="FV67" s="81"/>
      <c r="FW67" s="81"/>
      <c r="FX67" s="81"/>
      <c r="FY67" s="81"/>
      <c r="FZ67" s="81"/>
      <c r="GA67" s="81"/>
      <c r="GB67" s="81"/>
      <c r="GC67" s="81"/>
      <c r="GD67" s="81"/>
      <c r="GE67" s="81"/>
      <c r="GF67" s="81"/>
      <c r="GG67" s="81"/>
      <c r="GH67" s="81"/>
      <c r="GI67" s="81"/>
      <c r="GJ67" s="81"/>
      <c r="GK67" s="81"/>
      <c r="GL67" s="81"/>
      <c r="GM67" s="81"/>
      <c r="GN67" s="81"/>
      <c r="GO67" s="81"/>
      <c r="GP67" s="81"/>
      <c r="GQ67" s="81"/>
      <c r="GR67" s="81"/>
    </row>
    <row r="68" spans="1:200" s="5" customFormat="1" ht="15.75" x14ac:dyDescent="0.3">
      <c r="A68" s="17"/>
      <c r="B68" s="18"/>
      <c r="C68" s="2"/>
      <c r="D68" s="3"/>
      <c r="E68" s="2"/>
      <c r="F68" s="22"/>
      <c r="G68" s="22"/>
      <c r="H68" s="2"/>
      <c r="I68" s="2"/>
      <c r="J68" s="2"/>
      <c r="K68" s="2"/>
      <c r="L68" s="19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</row>
    <row r="69" spans="1:200" s="7" customFormat="1" ht="16.5" thickBot="1" x14ac:dyDescent="0.35">
      <c r="A69" s="18"/>
      <c r="B69" s="18"/>
      <c r="C69" s="2"/>
      <c r="D69" s="3"/>
      <c r="E69" s="2"/>
      <c r="F69" s="22"/>
      <c r="G69" s="22"/>
      <c r="H69" s="2"/>
      <c r="I69" s="2"/>
      <c r="J69" s="2"/>
      <c r="K69" s="2"/>
      <c r="L69" s="31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</row>
    <row r="70" spans="1:200" s="6" customFormat="1" ht="17.25" thickTop="1" thickBot="1" x14ac:dyDescent="0.35">
      <c r="A70" s="18"/>
      <c r="B70" s="18"/>
      <c r="C70" s="2"/>
      <c r="D70" s="3"/>
      <c r="E70" s="2"/>
      <c r="F70" s="22"/>
      <c r="G70" s="22"/>
      <c r="H70" s="2"/>
      <c r="I70" s="2"/>
      <c r="J70" s="2"/>
      <c r="K70" s="2"/>
      <c r="L70" s="11"/>
    </row>
    <row r="71" spans="1:200" ht="15" thickTop="1" x14ac:dyDescent="0.3"/>
    <row r="72" spans="1:200" s="1" customFormat="1" ht="15.75" customHeight="1" x14ac:dyDescent="0.3">
      <c r="A72" s="12"/>
      <c r="B72" s="12"/>
      <c r="C72" s="2"/>
      <c r="D72" s="3"/>
      <c r="E72" s="2"/>
      <c r="F72" s="22"/>
      <c r="G72" s="22"/>
      <c r="H72" s="2"/>
      <c r="I72" s="2"/>
      <c r="J72" s="2"/>
      <c r="K72" s="2"/>
      <c r="L72" s="9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</row>
    <row r="73" spans="1:200" s="4" customFormat="1" ht="6.75" customHeight="1" thickBot="1" x14ac:dyDescent="0.35">
      <c r="A73" s="12"/>
      <c r="B73" s="12"/>
      <c r="C73" s="2"/>
      <c r="D73" s="3"/>
      <c r="E73" s="2"/>
      <c r="F73" s="22"/>
      <c r="G73" s="22"/>
      <c r="H73" s="2"/>
      <c r="I73" s="2"/>
      <c r="J73" s="2"/>
      <c r="K73" s="2"/>
      <c r="L73" s="15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</row>
    <row r="74" spans="1:200" ht="16.5" thickTop="1" x14ac:dyDescent="0.3">
      <c r="A74" s="12"/>
      <c r="B74" s="12"/>
      <c r="L74" s="28"/>
    </row>
    <row r="75" spans="1:200" s="5" customFormat="1" ht="15.75" x14ac:dyDescent="0.3">
      <c r="A75" s="17"/>
      <c r="B75" s="18"/>
      <c r="C75" s="2"/>
      <c r="D75" s="3"/>
      <c r="E75" s="2"/>
      <c r="F75" s="22"/>
      <c r="G75" s="22"/>
      <c r="H75" s="2"/>
      <c r="I75" s="2"/>
      <c r="J75" s="2"/>
      <c r="K75" s="2"/>
      <c r="L75" s="19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</row>
    <row r="76" spans="1:200" s="7" customFormat="1" ht="16.5" thickBot="1" x14ac:dyDescent="0.35">
      <c r="A76" s="18"/>
      <c r="B76" s="18"/>
      <c r="C76" s="2"/>
      <c r="D76" s="3"/>
      <c r="E76" s="2"/>
      <c r="F76" s="22"/>
      <c r="G76" s="22"/>
      <c r="H76" s="2"/>
      <c r="I76" s="2"/>
      <c r="J76" s="2"/>
      <c r="K76" s="2"/>
      <c r="L76" s="31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</row>
    <row r="77" spans="1:200" s="6" customFormat="1" ht="16.5" thickTop="1" x14ac:dyDescent="0.3">
      <c r="A77" s="18"/>
      <c r="B77" s="18"/>
      <c r="C77" s="2"/>
      <c r="D77" s="3"/>
      <c r="E77" s="2"/>
      <c r="F77" s="22"/>
      <c r="G77" s="22"/>
      <c r="H77" s="2"/>
      <c r="I77" s="2"/>
      <c r="J77" s="2"/>
      <c r="K77" s="2"/>
      <c r="L77" s="31"/>
    </row>
    <row r="79" spans="1:200" s="1" customFormat="1" ht="15.75" customHeight="1" x14ac:dyDescent="0.3">
      <c r="A79" s="12"/>
      <c r="B79" s="12"/>
      <c r="C79" s="2"/>
      <c r="D79" s="3"/>
      <c r="E79" s="2"/>
      <c r="F79" s="22"/>
      <c r="G79" s="22"/>
      <c r="H79" s="2"/>
      <c r="I79" s="2"/>
      <c r="J79" s="2"/>
      <c r="K79" s="2"/>
      <c r="L79" s="9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</row>
    <row r="80" spans="1:200" s="4" customFormat="1" ht="6.75" customHeight="1" thickBot="1" x14ac:dyDescent="0.35">
      <c r="A80" s="12"/>
      <c r="B80" s="12"/>
      <c r="C80" s="2"/>
      <c r="D80" s="3"/>
      <c r="E80" s="2"/>
      <c r="F80" s="22"/>
      <c r="G80" s="22"/>
      <c r="H80" s="2"/>
      <c r="I80" s="2"/>
      <c r="J80" s="2"/>
      <c r="K80" s="2"/>
      <c r="L80" s="15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</row>
    <row r="81" spans="1:200" ht="16.5" thickTop="1" x14ac:dyDescent="0.3">
      <c r="A81" s="12"/>
      <c r="B81" s="12"/>
      <c r="L81" s="28"/>
    </row>
    <row r="82" spans="1:200" s="5" customFormat="1" ht="15.75" x14ac:dyDescent="0.3">
      <c r="A82" s="17"/>
      <c r="B82" s="18"/>
      <c r="C82" s="2"/>
      <c r="D82" s="3"/>
      <c r="E82" s="2"/>
      <c r="F82" s="22"/>
      <c r="G82" s="22"/>
      <c r="H82" s="2"/>
      <c r="I82" s="2"/>
      <c r="J82" s="2"/>
      <c r="K82" s="2"/>
      <c r="L82" s="19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</row>
    <row r="83" spans="1:200" s="7" customFormat="1" ht="16.5" thickBot="1" x14ac:dyDescent="0.35">
      <c r="A83" s="18"/>
      <c r="B83" s="18"/>
      <c r="C83" s="2"/>
      <c r="D83" s="3"/>
      <c r="E83" s="2"/>
      <c r="F83" s="22"/>
      <c r="G83" s="22"/>
      <c r="H83" s="2"/>
      <c r="I83" s="2"/>
      <c r="J83" s="2"/>
      <c r="K83" s="2"/>
      <c r="L83" s="31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</row>
    <row r="84" spans="1:200" s="6" customFormat="1" ht="16.5" thickTop="1" x14ac:dyDescent="0.3">
      <c r="A84" s="18"/>
      <c r="B84" s="18"/>
      <c r="C84" s="2"/>
      <c r="D84" s="3"/>
      <c r="E84" s="2"/>
      <c r="F84" s="22"/>
      <c r="G84" s="22"/>
      <c r="H84" s="2"/>
      <c r="I84" s="2"/>
      <c r="J84" s="2"/>
      <c r="K84" s="2"/>
      <c r="L84" s="31"/>
    </row>
    <row r="86" spans="1:200" s="1" customFormat="1" ht="15.75" customHeight="1" x14ac:dyDescent="0.3">
      <c r="A86" s="12"/>
      <c r="B86" s="12"/>
      <c r="C86" s="2"/>
      <c r="D86" s="3"/>
      <c r="E86" s="2"/>
      <c r="F86" s="22"/>
      <c r="G86" s="22"/>
      <c r="H86" s="2"/>
      <c r="I86" s="2"/>
      <c r="J86" s="2"/>
      <c r="K86" s="2"/>
      <c r="L86" s="9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</row>
    <row r="87" spans="1:200" s="4" customFormat="1" ht="6.75" customHeight="1" thickBot="1" x14ac:dyDescent="0.35">
      <c r="A87" s="12"/>
      <c r="B87" s="12"/>
      <c r="C87" s="2"/>
      <c r="D87" s="3"/>
      <c r="E87" s="2"/>
      <c r="F87" s="22"/>
      <c r="G87" s="22"/>
      <c r="H87" s="2"/>
      <c r="I87" s="2"/>
      <c r="J87" s="2"/>
      <c r="K87" s="2"/>
      <c r="L87" s="15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</row>
    <row r="88" spans="1:200" ht="16.5" thickTop="1" x14ac:dyDescent="0.3">
      <c r="A88" s="12"/>
      <c r="B88" s="12"/>
      <c r="L88" s="28"/>
    </row>
    <row r="89" spans="1:200" s="5" customFormat="1" ht="15.75" x14ac:dyDescent="0.3">
      <c r="A89" s="17"/>
      <c r="B89" s="18"/>
      <c r="C89" s="2"/>
      <c r="D89" s="3"/>
      <c r="E89" s="2"/>
      <c r="F89" s="22"/>
      <c r="G89" s="22"/>
      <c r="H89" s="2"/>
      <c r="I89" s="2"/>
      <c r="J89" s="2"/>
      <c r="K89" s="2"/>
      <c r="L89" s="19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</row>
    <row r="90" spans="1:200" s="7" customFormat="1" ht="16.5" thickBot="1" x14ac:dyDescent="0.35">
      <c r="A90" s="18"/>
      <c r="B90" s="18"/>
      <c r="C90" s="2"/>
      <c r="D90" s="3"/>
      <c r="E90" s="2"/>
      <c r="F90" s="22"/>
      <c r="G90" s="22"/>
      <c r="H90" s="2"/>
      <c r="I90" s="2"/>
      <c r="J90" s="2"/>
      <c r="K90" s="2"/>
      <c r="L90" s="31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</row>
    <row r="91" spans="1:200" s="6" customFormat="1" ht="16.5" thickTop="1" x14ac:dyDescent="0.3">
      <c r="A91" s="18"/>
      <c r="B91" s="18"/>
      <c r="C91" s="2"/>
      <c r="D91" s="3"/>
      <c r="E91" s="2"/>
      <c r="F91" s="22"/>
      <c r="G91" s="22"/>
      <c r="H91" s="2"/>
      <c r="I91" s="2"/>
      <c r="J91" s="2"/>
      <c r="K91" s="2"/>
      <c r="L91" s="31"/>
    </row>
    <row r="92" spans="1:200" s="6" customFormat="1" ht="15.75" x14ac:dyDescent="0.3">
      <c r="A92" s="18"/>
      <c r="B92" s="18"/>
      <c r="C92" s="2"/>
      <c r="D92" s="3"/>
      <c r="E92" s="2"/>
      <c r="F92" s="22"/>
      <c r="G92" s="22"/>
      <c r="H92" s="2"/>
      <c r="I92" s="2"/>
      <c r="J92" s="2"/>
      <c r="K92" s="2"/>
      <c r="L92" s="31"/>
    </row>
    <row r="93" spans="1:200" s="1" customFormat="1" ht="15.75" customHeight="1" x14ac:dyDescent="0.3">
      <c r="A93" s="12"/>
      <c r="B93" s="12"/>
      <c r="C93" s="2"/>
      <c r="D93" s="3"/>
      <c r="E93" s="2"/>
      <c r="F93" s="22"/>
      <c r="G93" s="22"/>
      <c r="H93" s="2"/>
      <c r="I93" s="2"/>
      <c r="J93" s="2"/>
      <c r="K93" s="2"/>
      <c r="L93" s="9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</row>
    <row r="94" spans="1:200" s="4" customFormat="1" ht="6.75" customHeight="1" thickBot="1" x14ac:dyDescent="0.35">
      <c r="A94" s="12"/>
      <c r="B94" s="12"/>
      <c r="C94" s="2"/>
      <c r="D94" s="3"/>
      <c r="E94" s="2"/>
      <c r="F94" s="22"/>
      <c r="G94" s="22"/>
      <c r="H94" s="2"/>
      <c r="I94" s="2"/>
      <c r="J94" s="2"/>
      <c r="K94" s="2"/>
      <c r="L94" s="15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</row>
    <row r="95" spans="1:200" ht="16.5" thickTop="1" x14ac:dyDescent="0.3">
      <c r="A95" s="12"/>
      <c r="B95" s="12"/>
      <c r="L95" s="28"/>
    </row>
    <row r="96" spans="1:200" s="5" customFormat="1" ht="15.75" x14ac:dyDescent="0.3">
      <c r="A96" s="17"/>
      <c r="B96" s="18"/>
      <c r="C96" s="2"/>
      <c r="D96" s="3"/>
      <c r="E96" s="2"/>
      <c r="F96" s="22"/>
      <c r="G96" s="22"/>
      <c r="H96" s="2"/>
      <c r="I96" s="2"/>
      <c r="J96" s="2"/>
      <c r="K96" s="2"/>
      <c r="L96" s="19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</row>
    <row r="97" spans="1:200" s="7" customFormat="1" ht="16.5" thickBot="1" x14ac:dyDescent="0.35">
      <c r="A97" s="18"/>
      <c r="B97" s="18"/>
      <c r="C97" s="2"/>
      <c r="D97" s="3"/>
      <c r="E97" s="2"/>
      <c r="F97" s="22"/>
      <c r="G97" s="22"/>
      <c r="H97" s="2"/>
      <c r="I97" s="2"/>
      <c r="J97" s="2"/>
      <c r="K97" s="2"/>
      <c r="L97" s="31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</row>
    <row r="98" spans="1:200" s="6" customFormat="1" ht="16.5" thickTop="1" x14ac:dyDescent="0.3">
      <c r="A98" s="18"/>
      <c r="B98" s="18"/>
      <c r="C98" s="2"/>
      <c r="D98" s="3"/>
      <c r="E98" s="2"/>
      <c r="F98" s="22"/>
      <c r="G98" s="22"/>
      <c r="H98" s="2"/>
      <c r="I98" s="2"/>
      <c r="J98" s="2"/>
      <c r="K98" s="2"/>
      <c r="L98" s="31"/>
    </row>
    <row r="99" spans="1:200" s="6" customFormat="1" ht="15.75" x14ac:dyDescent="0.3">
      <c r="A99" s="18"/>
      <c r="B99" s="18"/>
      <c r="C99" s="2"/>
      <c r="D99" s="3"/>
      <c r="E99" s="2"/>
      <c r="F99" s="22"/>
      <c r="G99" s="22"/>
      <c r="H99" s="2"/>
      <c r="I99" s="2"/>
      <c r="J99" s="2"/>
      <c r="K99" s="2"/>
      <c r="L99" s="31"/>
    </row>
    <row r="100" spans="1:200" s="1" customFormat="1" ht="15.75" customHeight="1" x14ac:dyDescent="0.3">
      <c r="A100" s="12"/>
      <c r="B100" s="12"/>
      <c r="C100" s="2"/>
      <c r="D100" s="3"/>
      <c r="E100" s="2"/>
      <c r="F100" s="22"/>
      <c r="G100" s="22"/>
      <c r="H100" s="2"/>
      <c r="I100" s="2"/>
      <c r="J100" s="2"/>
      <c r="K100" s="2"/>
      <c r="L100" s="9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</row>
    <row r="101" spans="1:200" s="4" customFormat="1" ht="6.75" customHeight="1" thickBot="1" x14ac:dyDescent="0.35">
      <c r="A101" s="12"/>
      <c r="B101" s="12"/>
      <c r="C101" s="2"/>
      <c r="D101" s="3"/>
      <c r="E101" s="2"/>
      <c r="F101" s="22"/>
      <c r="G101" s="22"/>
      <c r="H101" s="2"/>
      <c r="I101" s="2"/>
      <c r="J101" s="2"/>
      <c r="K101" s="2"/>
      <c r="L101" s="15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</row>
    <row r="102" spans="1:200" ht="16.5" thickTop="1" x14ac:dyDescent="0.3">
      <c r="A102" s="12"/>
      <c r="B102" s="12"/>
      <c r="L102" s="28"/>
    </row>
    <row r="103" spans="1:200" s="5" customFormat="1" ht="15.75" x14ac:dyDescent="0.3">
      <c r="A103" s="17"/>
      <c r="B103" s="18"/>
      <c r="C103" s="2"/>
      <c r="D103" s="3"/>
      <c r="E103" s="2"/>
      <c r="F103" s="22"/>
      <c r="G103" s="22"/>
      <c r="H103" s="2"/>
      <c r="I103" s="2"/>
      <c r="J103" s="2"/>
      <c r="K103" s="2"/>
      <c r="L103" s="19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</row>
    <row r="104" spans="1:200" s="7" customFormat="1" ht="16.5" thickBot="1" x14ac:dyDescent="0.35">
      <c r="A104" s="18"/>
      <c r="B104" s="18"/>
      <c r="C104" s="2"/>
      <c r="D104" s="3"/>
      <c r="E104" s="2"/>
      <c r="F104" s="22"/>
      <c r="G104" s="22"/>
      <c r="H104" s="2"/>
      <c r="I104" s="2"/>
      <c r="J104" s="2"/>
      <c r="K104" s="2"/>
      <c r="L104" s="31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</row>
    <row r="105" spans="1:200" s="6" customFormat="1" ht="16.5" thickTop="1" x14ac:dyDescent="0.3">
      <c r="A105" s="18"/>
      <c r="B105" s="18"/>
      <c r="C105" s="2"/>
      <c r="D105" s="3"/>
      <c r="E105" s="2"/>
      <c r="F105" s="22"/>
      <c r="G105" s="22"/>
      <c r="H105" s="2"/>
      <c r="I105" s="2"/>
      <c r="J105" s="2"/>
      <c r="K105" s="2"/>
      <c r="L105" s="31"/>
    </row>
  </sheetData>
  <mergeCells count="7">
    <mergeCell ref="C18:D18"/>
    <mergeCell ref="C10:D10"/>
    <mergeCell ref="C2:K8"/>
    <mergeCell ref="E10:K11"/>
    <mergeCell ref="E12:K17"/>
    <mergeCell ref="E18:K22"/>
    <mergeCell ref="C9:K9"/>
  </mergeCells>
  <phoneticPr fontId="1" type="noConversion"/>
  <pageMargins left="0.25" right="0.25" top="0.75" bottom="0.75" header="0.3" footer="0.3"/>
  <pageSetup paperSize="9" scale="6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3" sqref="B43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Hoja1!Títulos_a_imprimir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</dc:creator>
  <cp:lastModifiedBy>Fabiana Carrara</cp:lastModifiedBy>
  <cp:lastPrinted>2022-09-01T16:49:16Z</cp:lastPrinted>
  <dcterms:created xsi:type="dcterms:W3CDTF">2011-08-22T19:08:05Z</dcterms:created>
  <dcterms:modified xsi:type="dcterms:W3CDTF">2023-03-23T15:24:03Z</dcterms:modified>
</cp:coreProperties>
</file>