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Servicios\Maquinaria\Interior\05.Mayo\Melo+Río Branco\Anexos\"/>
    </mc:Choice>
  </mc:AlternateContent>
  <bookViews>
    <workbookView xWindow="0" yWindow="0" windowWidth="20490" windowHeight="7620"/>
  </bookViews>
  <sheets>
    <sheet name="ANEXO II" sheetId="1" r:id="rId1"/>
  </sheets>
  <definedNames>
    <definedName name="_xlnm._FilterDatabase" localSheetId="0" hidden="1">'ANEXO II'!$A$21:$L$29</definedName>
    <definedName name="_xlnm.Print_Area" localSheetId="0">'ANEXO II'!$A$1:$L$34</definedName>
  </definedNames>
  <calcPr calcId="162913"/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K28" i="1" s="1"/>
  <c r="J26" i="1"/>
  <c r="K26" i="1" s="1"/>
  <c r="J25" i="1"/>
  <c r="K25" i="1" s="1"/>
  <c r="J24" i="1"/>
  <c r="K24" i="1" s="1"/>
  <c r="J23" i="1"/>
  <c r="K23" i="1" s="1"/>
</calcChain>
</file>

<file path=xl/sharedStrings.xml><?xml version="1.0" encoding="utf-8"?>
<sst xmlns="http://schemas.openxmlformats.org/spreadsheetml/2006/main" count="82" uniqueCount="53">
  <si>
    <t>Nº</t>
  </si>
  <si>
    <t>Nº RUT: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</si>
  <si>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</si>
  <si>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</si>
  <si>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</si>
  <si>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</si>
  <si>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</si>
  <si>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</si>
  <si>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</si>
  <si>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</si>
  <si>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</si>
  <si>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</si>
  <si>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</si>
  <si>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</si>
  <si>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</si>
  <si>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Forma de pago</t>
  </si>
  <si>
    <t>e-mail</t>
  </si>
  <si>
    <t>Banco</t>
  </si>
  <si>
    <t>N° de cuenta</t>
  </si>
  <si>
    <t>Clasificación</t>
  </si>
  <si>
    <t>Código interno</t>
  </si>
  <si>
    <t>Nombre del artíiculo</t>
  </si>
  <si>
    <t>Unidad de medida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</si>
  <si>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</si>
  <si>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</si>
  <si>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</si>
  <si>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</si>
  <si>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</si>
  <si>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</si>
  <si>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</si>
  <si>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UYU</t>
  </si>
  <si>
    <t>Servicio</t>
  </si>
  <si>
    <t>412.048</t>
  </si>
  <si>
    <t>412.049</t>
  </si>
  <si>
    <t>Servicios De Rodillo</t>
  </si>
  <si>
    <t>412.050</t>
  </si>
  <si>
    <t>412.015</t>
  </si>
  <si>
    <t>Servicio De Flete</t>
  </si>
  <si>
    <t>Según Pliego de Condiciones</t>
  </si>
  <si>
    <t>Servicios De Minicargador con Pala y Brazo de Retro</t>
  </si>
  <si>
    <t>412.071</t>
  </si>
  <si>
    <t>Hora</t>
  </si>
  <si>
    <t>Elaborado</t>
  </si>
  <si>
    <t>Aprobado</t>
  </si>
  <si>
    <t>Maquinaria Río Branco</t>
  </si>
  <si>
    <t>Río Branco</t>
  </si>
  <si>
    <t>Servicios De Retroexcavadora con Pala y Brazo de Retro</t>
  </si>
  <si>
    <t>Maquinaria Melo</t>
  </si>
  <si>
    <t>Melo</t>
  </si>
  <si>
    <t>SG-01
08/05/2023</t>
  </si>
  <si>
    <t>MP-01
08/05/2023</t>
  </si>
  <si>
    <t>Unidad</t>
  </si>
  <si>
    <t>Servicios De Ahoyador (accesorio Minicargador)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</si>
</sst>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 * #,##0_ ;_ * \-#,##0_ ;_ * \-??_ ;_ @_ "/>
    <numFmt numFmtId="167" formatCode="_ * #,##0.00_ ;_ * \-#,##0.00_ ;_ * \-??_ ;_ @_ "/>
    <numFmt numFmtId="168" formatCode="[$UYU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Calibri Light"/>
      <family val="2"/>
    </font>
    <font>
      <sz val="11"/>
      <color theme="1" tint="0.14999847407452621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9" fillId="0" borderId="0" applyProtection="0"/>
    <xf numFmtId="0" fontId="6" fillId="0" borderId="0"/>
  </cellStyleXfs>
  <cellXfs count="52">
    <xf numFmtId="0" fontId="0" fillId="0" borderId="0" xfId="0"/>
    <xf numFmtId="0" fontId="4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>
      <alignment horizontal="center"/>
    </xf>
    <xf numFmtId="0" fontId="2" fillId="0" borderId="1" xfId="0" applyFont="1" applyBorder="1" applyProtection="1"/>
    <xf numFmtId="166" fontId="4" fillId="2" borderId="1" xfId="3" applyNumberFormat="1" applyFont="1" applyFill="1" applyBorder="1" applyAlignment="1" applyProtection="1">
      <alignment horizontal="left"/>
    </xf>
    <xf numFmtId="4" fontId="4" fillId="2" borderId="1" xfId="3" applyNumberFormat="1" applyFont="1" applyFill="1" applyBorder="1" applyAlignment="1" applyProtection="1">
      <alignment horizontal="left"/>
    </xf>
    <xf numFmtId="167" fontId="4" fillId="2" borderId="1" xfId="3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center"/>
    </xf>
    <xf numFmtId="0" fontId="10" fillId="2" borderId="1" xfId="2" applyFont="1" applyFill="1" applyBorder="1" applyAlignment="1" applyProtection="1">
      <alignment horizontal="left"/>
    </xf>
    <xf numFmtId="0" fontId="4" fillId="2" borderId="2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</xf>
    <xf numFmtId="1" fontId="4" fillId="2" borderId="1" xfId="2" applyNumberFormat="1" applyFont="1" applyFill="1" applyBorder="1" applyAlignment="1" applyProtection="1"/>
    <xf numFmtId="0" fontId="4" fillId="2" borderId="2" xfId="2" applyFont="1" applyFill="1" applyBorder="1" applyAlignment="1" applyProtection="1">
      <protection locked="0"/>
    </xf>
    <xf numFmtId="0" fontId="4" fillId="2" borderId="3" xfId="2" applyFont="1" applyFill="1" applyBorder="1" applyAlignment="1" applyProtection="1">
      <protection locked="0"/>
    </xf>
    <xf numFmtId="0" fontId="5" fillId="0" borderId="1" xfId="4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/>
    </xf>
    <xf numFmtId="168" fontId="2" fillId="0" borderId="1" xfId="1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Protection="1"/>
    <xf numFmtId="166" fontId="10" fillId="2" borderId="1" xfId="3" applyNumberFormat="1" applyFont="1" applyFill="1" applyBorder="1" applyAlignment="1" applyProtection="1"/>
    <xf numFmtId="0" fontId="10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 wrapText="1" shrinkToFit="1"/>
    </xf>
    <xf numFmtId="0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>
      <protection locked="0"/>
    </xf>
    <xf numFmtId="0" fontId="4" fillId="4" borderId="1" xfId="2" applyFont="1" applyFill="1" applyBorder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/>
    </xf>
    <xf numFmtId="0" fontId="4" fillId="3" borderId="1" xfId="2" applyFont="1" applyFill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166" fontId="4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4" fontId="4" fillId="3" borderId="1" xfId="3" applyNumberFormat="1" applyFont="1" applyFill="1" applyBorder="1" applyAlignment="1" applyProtection="1">
      <alignment horizontal="center" vertical="center" wrapText="1" shrinkToFit="1"/>
    </xf>
    <xf numFmtId="4" fontId="4" fillId="3" borderId="1" xfId="3" applyNumberFormat="1" applyFont="1" applyFill="1" applyBorder="1" applyAlignment="1" applyProtection="1">
      <alignment horizontal="center" vertical="center"/>
    </xf>
    <xf numFmtId="167" fontId="4" fillId="3" borderId="1" xfId="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5" fillId="0" borderId="1" xfId="4" applyFont="1" applyFill="1" applyBorder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/>
    <xf numFmtId="0" fontId="11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4" fillId="3" borderId="1" xfId="2" applyFont="1" applyFill="1" applyBorder="1" applyAlignment="1" applyProtection="1">
      <alignment horizontal="left" vertical="center"/>
    </xf>
    <xf numFmtId="3" fontId="2" fillId="0" borderId="1" xfId="0" applyNumberFormat="1" applyFont="1" applyBorder="1" applyProtection="1"/>
  </cellXfs>
  <cellStyles count="11">
    <cellStyle name="A4 Small 210 x 297 mm" xfId="5"/>
    <cellStyle name="A4 Small 210 x 297 mm 2" xfId="4"/>
    <cellStyle name="Millares" xfId="1" builtinId="3"/>
    <cellStyle name="Millares 2 2" xfId="3"/>
    <cellStyle name="Normal" xfId="0" builtinId="0"/>
    <cellStyle name="Normal 2" xfId="6"/>
    <cellStyle name="Normal 3" xfId="7"/>
    <cellStyle name="Normal 3 4" xfId="8"/>
    <cellStyle name="Normal 5" xfId="2"/>
    <cellStyle name="Registros" xfId="9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1619250</xdr:colOff>
      <xdr:row>4</xdr:row>
      <xdr:rowOff>0</xdr:rowOff>
    </xdr:to>
    <xdr:sp macro="" textlink="">
      <xdr:nvSpPr>
        <xdr:cNvPr id="3" name="2 Rectángulo"/>
        <xdr:cNvSpPr/>
      </xdr:nvSpPr>
      <xdr:spPr>
        <a:xfrm>
          <a:off x="0" y="19050"/>
          <a:ext cx="15144750" cy="8382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2266951</xdr:colOff>
      <xdr:row>1</xdr:row>
      <xdr:rowOff>19050</xdr:rowOff>
    </xdr:from>
    <xdr:to>
      <xdr:col>8</xdr:col>
      <xdr:colOff>38101</xdr:colOff>
      <xdr:row>3</xdr:row>
      <xdr:rowOff>0</xdr:rowOff>
    </xdr:to>
    <xdr:sp macro="" textlink="">
      <xdr:nvSpPr>
        <xdr:cNvPr id="4" name="3 CuadroTexto"/>
        <xdr:cNvSpPr txBox="1"/>
      </xdr:nvSpPr>
      <xdr:spPr>
        <a:xfrm>
          <a:off x="5781676" y="238125"/>
          <a:ext cx="31242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400">
              <a:latin typeface="Calibri Light" pitchFamily="34" charset="0"/>
            </a:rPr>
            <a:t>Anexo II - Formulario de cotización</a:t>
          </a:r>
        </a:p>
      </xdr:txBody>
    </xdr:sp>
    <xdr:clientData/>
  </xdr:twoCellAnchor>
  <xdr:twoCellAnchor>
    <xdr:from>
      <xdr:col>10</xdr:col>
      <xdr:colOff>723901</xdr:colOff>
      <xdr:row>0</xdr:row>
      <xdr:rowOff>100012</xdr:rowOff>
    </xdr:from>
    <xdr:to>
      <xdr:col>11</xdr:col>
      <xdr:colOff>1524000</xdr:colOff>
      <xdr:row>3</xdr:row>
      <xdr:rowOff>154781</xdr:rowOff>
    </xdr:to>
    <xdr:sp macro="" textlink="">
      <xdr:nvSpPr>
        <xdr:cNvPr id="6" name="CuadroTexto 5"/>
        <xdr:cNvSpPr txBox="1"/>
      </xdr:nvSpPr>
      <xdr:spPr>
        <a:xfrm>
          <a:off x="12725401" y="100012"/>
          <a:ext cx="2324099" cy="697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900">
            <a:effectLst/>
          </a:endParaRPr>
        </a:p>
      </xdr:txBody>
    </xdr:sp>
    <xdr:clientData/>
  </xdr:twoCellAnchor>
  <xdr:twoCellAnchor editAs="oneCell">
    <xdr:from>
      <xdr:col>0</xdr:col>
      <xdr:colOff>95251</xdr:colOff>
      <xdr:row>0</xdr:row>
      <xdr:rowOff>54770</xdr:rowOff>
    </xdr:from>
    <xdr:to>
      <xdr:col>4</xdr:col>
      <xdr:colOff>928688</xdr:colOff>
      <xdr:row>3</xdr:row>
      <xdr:rowOff>180114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4770"/>
          <a:ext cx="4310062" cy="76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6"/>
  <sheetViews>
    <sheetView tabSelected="1" zoomScale="80" zoomScaleNormal="80" workbookViewId="0">
      <selection activeCell="E8" sqref="E8"/>
    </sheetView>
  </sheetViews>
  <sheetFormatPr baseColWidth="10" defaultRowHeight="15" x14ac:dyDescent="0.25"/>
  <cols>
    <col min="1" max="1" width="8.7109375" style="4" customWidth="1"/>
    <col min="2" max="2" width="18.28515625" style="4" customWidth="1"/>
    <col min="3" max="3" width="13.7109375" style="4" customWidth="1"/>
    <col min="4" max="4" width="11.42578125" style="4" customWidth="1"/>
    <col min="5" max="5" width="56.85546875" style="4" customWidth="1"/>
    <col min="6" max="6" width="12.140625" style="4" customWidth="1"/>
    <col min="7" max="7" width="12.85546875" style="4" customWidth="1"/>
    <col min="8" max="8" width="11.42578125" style="4"/>
    <col min="9" max="9" width="18.42578125" style="4" customWidth="1"/>
    <col min="10" max="10" width="17" style="4" customWidth="1"/>
    <col min="11" max="11" width="22.85546875" style="4" customWidth="1"/>
    <col min="12" max="12" width="25.42578125" style="4" customWidth="1"/>
    <col min="13" max="16384" width="11.42578125" style="4"/>
  </cols>
  <sheetData>
    <row r="1" spans="1:11" ht="17.25" customHeight="1" x14ac:dyDescent="0.25"/>
    <row r="2" spans="1:11" ht="17.25" customHeight="1" x14ac:dyDescent="0.25"/>
    <row r="3" spans="1:11" ht="17.25" customHeight="1" x14ac:dyDescent="0.25"/>
    <row r="4" spans="1:11" ht="17.25" customHeight="1" x14ac:dyDescent="0.25"/>
    <row r="5" spans="1:1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21"/>
      <c r="B6" s="21"/>
      <c r="D6" s="9" t="s">
        <v>6</v>
      </c>
      <c r="E6" s="22"/>
      <c r="F6" s="9" t="s">
        <v>10</v>
      </c>
      <c r="G6" s="29"/>
      <c r="I6" s="21"/>
      <c r="J6" s="9" t="s">
        <v>24</v>
      </c>
      <c r="K6" s="21"/>
    </row>
    <row r="7" spans="1:11" x14ac:dyDescent="0.25">
      <c r="A7" s="2"/>
      <c r="B7" s="2"/>
      <c r="D7" s="13"/>
      <c r="F7" s="3"/>
      <c r="G7" s="29"/>
      <c r="I7" s="2"/>
      <c r="J7" s="2"/>
      <c r="K7" s="3"/>
    </row>
    <row r="8" spans="1:11" x14ac:dyDescent="0.25">
      <c r="A8" s="14"/>
      <c r="B8" s="14"/>
      <c r="D8" s="10" t="s">
        <v>8</v>
      </c>
      <c r="E8" s="12"/>
      <c r="F8" s="4" t="s">
        <v>13</v>
      </c>
      <c r="G8" s="30"/>
      <c r="I8" s="14"/>
      <c r="J8" s="4" t="s">
        <v>15</v>
      </c>
      <c r="K8" s="4" t="s">
        <v>38</v>
      </c>
    </row>
    <row r="9" spans="1:11" x14ac:dyDescent="0.25">
      <c r="A9" s="5"/>
      <c r="B9" s="5"/>
      <c r="D9" s="13"/>
      <c r="G9" s="29"/>
      <c r="I9" s="5"/>
    </row>
    <row r="10" spans="1:11" x14ac:dyDescent="0.25">
      <c r="A10" s="7"/>
      <c r="B10" s="7"/>
      <c r="D10" s="10" t="s">
        <v>7</v>
      </c>
      <c r="E10" s="12"/>
      <c r="F10" s="4" t="s">
        <v>14</v>
      </c>
      <c r="G10" s="4" t="s">
        <v>38</v>
      </c>
      <c r="I10" s="7"/>
      <c r="J10" s="4" t="s">
        <v>17</v>
      </c>
      <c r="K10" s="12"/>
    </row>
    <row r="11" spans="1:11" x14ac:dyDescent="0.25">
      <c r="A11" s="6"/>
      <c r="B11" s="6"/>
      <c r="D11" s="11"/>
      <c r="F11" s="5"/>
      <c r="G11" s="29"/>
      <c r="I11" s="6"/>
      <c r="K11" s="5"/>
    </row>
    <row r="12" spans="1:11" x14ac:dyDescent="0.25">
      <c r="D12" s="10" t="s">
        <v>1</v>
      </c>
      <c r="E12" s="12"/>
      <c r="F12" s="14" t="s">
        <v>26</v>
      </c>
      <c r="G12" s="30"/>
      <c r="J12" s="4" t="s">
        <v>25</v>
      </c>
      <c r="K12" s="12"/>
    </row>
    <row r="13" spans="1:11" x14ac:dyDescent="0.25">
      <c r="D13" s="13"/>
      <c r="F13" s="5"/>
      <c r="G13" s="29"/>
      <c r="I13" s="6"/>
    </row>
    <row r="14" spans="1:11" x14ac:dyDescent="0.25">
      <c r="D14" s="10" t="s">
        <v>9</v>
      </c>
      <c r="E14" s="15"/>
      <c r="F14" s="7" t="s">
        <v>16</v>
      </c>
      <c r="G14" s="16"/>
      <c r="I14" s="6"/>
      <c r="J14" s="4" t="s">
        <v>18</v>
      </c>
      <c r="K14" s="12"/>
    </row>
    <row r="15" spans="1:11" x14ac:dyDescent="0.25">
      <c r="D15" s="13"/>
      <c r="F15" s="6"/>
      <c r="G15" s="29"/>
      <c r="I15" s="6"/>
      <c r="J15" s="1"/>
    </row>
    <row r="16" spans="1:11" x14ac:dyDescent="0.25">
      <c r="D16" s="10" t="s">
        <v>12</v>
      </c>
      <c r="E16" s="15"/>
      <c r="F16" s="4" t="s">
        <v>12</v>
      </c>
      <c r="G16" s="16"/>
      <c r="I16" s="6"/>
      <c r="J16" s="1" t="s">
        <v>11</v>
      </c>
      <c r="K16" s="12"/>
    </row>
    <row r="17" spans="1:12" x14ac:dyDescent="0.25">
      <c r="D17" s="11"/>
      <c r="E17" s="1"/>
      <c r="G17" s="29"/>
      <c r="H17" s="2"/>
      <c r="I17" s="2"/>
      <c r="J17" s="2"/>
    </row>
    <row r="18" spans="1:12" x14ac:dyDescent="0.25">
      <c r="D18" s="10" t="s">
        <v>16</v>
      </c>
      <c r="E18" s="15"/>
      <c r="F18" s="4" t="s">
        <v>27</v>
      </c>
      <c r="G18" s="46"/>
      <c r="H18" s="45"/>
      <c r="I18" s="2"/>
      <c r="J18" s="2"/>
    </row>
    <row r="19" spans="1:12" x14ac:dyDescent="0.25">
      <c r="A19" s="1"/>
      <c r="B19" s="1"/>
      <c r="C19" s="31"/>
      <c r="D19" s="29"/>
      <c r="H19" s="2"/>
      <c r="I19" s="23"/>
      <c r="J19" s="2"/>
      <c r="K19" s="1"/>
    </row>
    <row r="20" spans="1:12" x14ac:dyDescent="0.25">
      <c r="A20" s="31"/>
      <c r="B20" s="31"/>
      <c r="C20" s="31"/>
      <c r="D20" s="29"/>
      <c r="E20" s="1"/>
      <c r="F20" s="3"/>
      <c r="G20" s="24"/>
      <c r="H20" s="2"/>
      <c r="I20" s="23"/>
      <c r="J20" s="2"/>
      <c r="K20" s="25"/>
    </row>
    <row r="21" spans="1:12" ht="30" x14ac:dyDescent="0.25">
      <c r="A21" s="32" t="s">
        <v>0</v>
      </c>
      <c r="B21" s="32" t="s">
        <v>28</v>
      </c>
      <c r="C21" s="32" t="s">
        <v>19</v>
      </c>
      <c r="D21" s="33" t="s">
        <v>20</v>
      </c>
      <c r="E21" s="32" t="s">
        <v>21</v>
      </c>
      <c r="F21" s="34" t="s">
        <v>22</v>
      </c>
      <c r="G21" s="35" t="s">
        <v>2</v>
      </c>
      <c r="H21" s="35" t="s">
        <v>29</v>
      </c>
      <c r="I21" s="36" t="s">
        <v>23</v>
      </c>
      <c r="J21" s="37" t="s">
        <v>3</v>
      </c>
      <c r="K21" s="36" t="s">
        <v>4</v>
      </c>
      <c r="L21" s="38" t="s">
        <v>5</v>
      </c>
    </row>
    <row r="22" spans="1:12" x14ac:dyDescent="0.25">
      <c r="A22" s="50" t="s">
        <v>44</v>
      </c>
      <c r="B22" s="32"/>
      <c r="C22" s="32"/>
      <c r="D22" s="33"/>
      <c r="E22" s="32"/>
      <c r="F22" s="34"/>
      <c r="G22" s="35"/>
      <c r="H22" s="35"/>
      <c r="I22" s="36"/>
      <c r="J22" s="37"/>
      <c r="K22" s="36"/>
      <c r="L22" s="38"/>
    </row>
    <row r="23" spans="1:12" x14ac:dyDescent="0.25">
      <c r="A23" s="49">
        <v>1</v>
      </c>
      <c r="B23" s="4" t="s">
        <v>45</v>
      </c>
      <c r="C23" s="4" t="s">
        <v>31</v>
      </c>
      <c r="D23" s="49" t="s">
        <v>35</v>
      </c>
      <c r="E23" s="17" t="s">
        <v>46</v>
      </c>
      <c r="F23" s="18" t="s">
        <v>41</v>
      </c>
      <c r="G23" s="18">
        <v>1</v>
      </c>
      <c r="H23" s="19" t="s">
        <v>30</v>
      </c>
      <c r="I23" s="42"/>
      <c r="J23" s="8">
        <f>+I23*0.22</f>
        <v>0</v>
      </c>
      <c r="K23" s="8">
        <f>+(I23+J23)*G23</f>
        <v>0</v>
      </c>
      <c r="L23" s="43"/>
    </row>
    <row r="24" spans="1:12" x14ac:dyDescent="0.25">
      <c r="A24" s="39">
        <v>2</v>
      </c>
      <c r="B24" s="4" t="s">
        <v>45</v>
      </c>
      <c r="C24" s="40" t="s">
        <v>31</v>
      </c>
      <c r="D24" s="41" t="s">
        <v>32</v>
      </c>
      <c r="E24" s="17" t="s">
        <v>39</v>
      </c>
      <c r="F24" s="18" t="s">
        <v>41</v>
      </c>
      <c r="G24" s="18">
        <v>1</v>
      </c>
      <c r="H24" s="19" t="s">
        <v>30</v>
      </c>
      <c r="I24" s="42"/>
      <c r="J24" s="8">
        <f>+I24*0.22</f>
        <v>0</v>
      </c>
      <c r="K24" s="8">
        <f>+(I24+J24)*G24</f>
        <v>0</v>
      </c>
      <c r="L24" s="43"/>
    </row>
    <row r="25" spans="1:12" x14ac:dyDescent="0.25">
      <c r="A25" s="39">
        <v>3</v>
      </c>
      <c r="B25" s="4" t="s">
        <v>45</v>
      </c>
      <c r="C25" s="40" t="s">
        <v>31</v>
      </c>
      <c r="D25" s="41" t="s">
        <v>40</v>
      </c>
      <c r="E25" s="17" t="s">
        <v>52</v>
      </c>
      <c r="F25" s="18" t="s">
        <v>41</v>
      </c>
      <c r="G25" s="18">
        <v>1</v>
      </c>
      <c r="H25" s="19" t="s">
        <v>30</v>
      </c>
      <c r="I25" s="42"/>
      <c r="J25" s="8">
        <f>+I25*0.22</f>
        <v>0</v>
      </c>
      <c r="K25" s="8">
        <f>+(I25+J25)*G25</f>
        <v>0</v>
      </c>
      <c r="L25" s="43"/>
    </row>
    <row r="26" spans="1:12" x14ac:dyDescent="0.25">
      <c r="A26" s="39">
        <v>4</v>
      </c>
      <c r="B26" s="4" t="s">
        <v>45</v>
      </c>
      <c r="C26" s="40" t="s">
        <v>31</v>
      </c>
      <c r="D26" s="41" t="s">
        <v>36</v>
      </c>
      <c r="E26" s="17" t="s">
        <v>37</v>
      </c>
      <c r="F26" s="18" t="s">
        <v>51</v>
      </c>
      <c r="G26" s="18">
        <v>1</v>
      </c>
      <c r="H26" s="19" t="s">
        <v>30</v>
      </c>
      <c r="I26" s="42"/>
      <c r="J26" s="8">
        <f>+I26*0.22</f>
        <v>0</v>
      </c>
      <c r="K26" s="8">
        <f>+(I26+J26)*G26</f>
        <v>0</v>
      </c>
      <c r="L26" s="43"/>
    </row>
    <row r="27" spans="1:12" x14ac:dyDescent="0.25">
      <c r="A27" s="50" t="s">
        <v>47</v>
      </c>
      <c r="B27" s="32"/>
      <c r="C27" s="32"/>
      <c r="D27" s="33"/>
      <c r="E27" s="32"/>
      <c r="F27" s="34"/>
      <c r="G27" s="35"/>
      <c r="H27" s="35"/>
      <c r="I27" s="36"/>
      <c r="J27" s="37"/>
      <c r="K27" s="36"/>
      <c r="L27" s="38"/>
    </row>
    <row r="28" spans="1:12" x14ac:dyDescent="0.25">
      <c r="A28" s="49">
        <v>5</v>
      </c>
      <c r="B28" s="4" t="s">
        <v>48</v>
      </c>
      <c r="C28" s="4" t="s">
        <v>31</v>
      </c>
      <c r="D28" s="49" t="s">
        <v>35</v>
      </c>
      <c r="E28" s="17" t="s">
        <v>46</v>
      </c>
      <c r="F28" s="18" t="s">
        <v>41</v>
      </c>
      <c r="G28" s="18">
        <v>1</v>
      </c>
      <c r="H28" s="19" t="s">
        <v>30</v>
      </c>
      <c r="I28" s="42"/>
      <c r="J28" s="8">
        <f>+I28*0.22</f>
        <v>0</v>
      </c>
      <c r="K28" s="8">
        <f>+(I28+J28)*G28</f>
        <v>0</v>
      </c>
      <c r="L28" s="43"/>
    </row>
    <row r="29" spans="1:12" x14ac:dyDescent="0.25">
      <c r="A29" s="39">
        <v>6</v>
      </c>
      <c r="B29" s="40" t="s">
        <v>48</v>
      </c>
      <c r="C29" s="40" t="s">
        <v>31</v>
      </c>
      <c r="D29" s="41" t="s">
        <v>33</v>
      </c>
      <c r="E29" s="17" t="s">
        <v>34</v>
      </c>
      <c r="F29" s="18" t="s">
        <v>41</v>
      </c>
      <c r="G29" s="18">
        <v>1</v>
      </c>
      <c r="H29" s="19" t="s">
        <v>30</v>
      </c>
      <c r="I29" s="42"/>
      <c r="J29" s="8">
        <f>+I29*0.22</f>
        <v>0</v>
      </c>
      <c r="K29" s="8">
        <f>+(I29+J29)*G29</f>
        <v>0</v>
      </c>
      <c r="L29" s="27"/>
    </row>
    <row r="30" spans="1:12" x14ac:dyDescent="0.25">
      <c r="A30" s="49">
        <v>7</v>
      </c>
      <c r="B30" s="4" t="s">
        <v>48</v>
      </c>
      <c r="C30" s="4" t="s">
        <v>31</v>
      </c>
      <c r="D30" s="41" t="s">
        <v>36</v>
      </c>
      <c r="E30" s="17" t="s">
        <v>37</v>
      </c>
      <c r="F30" s="18" t="s">
        <v>51</v>
      </c>
      <c r="G30" s="18">
        <v>1</v>
      </c>
      <c r="H30" s="19" t="s">
        <v>30</v>
      </c>
      <c r="I30" s="42"/>
      <c r="J30" s="8">
        <f>I30*0.22</f>
        <v>0</v>
      </c>
      <c r="K30" s="8">
        <f>+(I30+J30)*G30</f>
        <v>0</v>
      </c>
      <c r="L30" s="43"/>
    </row>
    <row r="31" spans="1:12" x14ac:dyDescent="0.25">
      <c r="D31" s="51"/>
    </row>
    <row r="32" spans="1:12" x14ac:dyDescent="0.25">
      <c r="A32" s="39"/>
      <c r="B32" s="39"/>
      <c r="C32" s="40"/>
      <c r="D32" s="41"/>
      <c r="E32" s="17"/>
      <c r="F32" s="44"/>
      <c r="G32" s="18"/>
      <c r="H32" s="19"/>
      <c r="I32" s="20"/>
      <c r="J32" s="47" t="s">
        <v>42</v>
      </c>
      <c r="K32" s="47" t="s">
        <v>43</v>
      </c>
      <c r="L32" s="26"/>
    </row>
    <row r="33" spans="1:12" ht="30" x14ac:dyDescent="0.25">
      <c r="A33" s="39"/>
      <c r="B33" s="39"/>
      <c r="C33" s="40"/>
      <c r="D33" s="41"/>
      <c r="E33" s="17"/>
      <c r="F33" s="44"/>
      <c r="G33" s="18"/>
      <c r="H33" s="19"/>
      <c r="I33" s="20"/>
      <c r="J33" s="48" t="s">
        <v>49</v>
      </c>
      <c r="K33" s="48" t="s">
        <v>50</v>
      </c>
      <c r="L33" s="26"/>
    </row>
    <row r="34" spans="1:12" x14ac:dyDescent="0.25">
      <c r="A34" s="39"/>
      <c r="B34" s="39"/>
      <c r="C34" s="40"/>
      <c r="D34" s="41"/>
      <c r="E34" s="17"/>
      <c r="F34" s="44"/>
      <c r="G34" s="18"/>
      <c r="H34" s="19"/>
      <c r="I34" s="20"/>
      <c r="J34" s="8"/>
      <c r="K34" s="8"/>
      <c r="L34" s="26"/>
    </row>
    <row r="36" spans="1:12" ht="5.25" customHeight="1" x14ac:dyDescent="0.25"/>
  </sheetData>
  <sheetProtection algorithmName="SHA-512" hashValue="KcE01yGucpWZR5kKkWQUb3I8HZUQlZ76AwDVH+w1l1lRyYQiZFzfBlLKrElewS3tM2vKSHrVWnArouZdmwWEaA==" saltValue="eWtKpCwiOMAp4g8DVaZcQQ==" spinCount="100000" sheet="1" selectLockedCells="1"/>
  <sortState ref="D26:E35">
    <sortCondition ref="D26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23:D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Stefany Gonzalez</cp:lastModifiedBy>
  <cp:lastPrinted>2023-04-27T16:42:28Z</cp:lastPrinted>
  <dcterms:created xsi:type="dcterms:W3CDTF">2019-08-27T18:47:03Z</dcterms:created>
  <dcterms:modified xsi:type="dcterms:W3CDTF">2023-05-08T19:54:34Z</dcterms:modified>
</cp:coreProperties>
</file>