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Documentos de Compra 2023\07. JULIO\06. LLAMADO CERÁMICA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II'!$A$21:$L$25</definedName>
    <definedName name="_xlnm.Print_Area" localSheetId="0">'ANEXO II'!$A$1:$L$29</definedName>
  </definedNames>
  <calcPr calcId="162913"/>
</workbook>
</file>

<file path=xl/calcChain.xml><?xml version="1.0" encoding="utf-8"?>
<calcChain xmlns="http://schemas.openxmlformats.org/spreadsheetml/2006/main">
  <c r="J25" i="1" l="1"/>
  <c r="K25" i="1" s="1"/>
  <c r="J24" i="1" l="1"/>
  <c r="K24" i="1" s="1"/>
  <c r="J23" i="1"/>
  <c r="K23" i="1" s="1"/>
</calcChain>
</file>

<file path=xl/sharedStrings.xml><?xml version="1.0" encoding="utf-8"?>
<sst xmlns="http://schemas.openxmlformats.org/spreadsheetml/2006/main" count="55" uniqueCount="45">
  <si>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</si>
  <si>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</si>
  <si>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</si>
  <si>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</si>
  <si>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</si>
  <si>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</si>
  <si>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</si>
  <si>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</si>
  <si>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</si>
  <si>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</si>
  <si>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</si>
  <si>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</si>
  <si>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</si>
  <si>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</si>
  <si>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</si>
  <si>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</si>
  <si>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</si>
  <si>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</si>
  <si>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</si>
  <si>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</si>
  <si>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</si>
  <si>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</si>
  <si>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</si>
  <si>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</si>
  <si>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</si>
  <si>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</si>
  <si>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</si>
  <si>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</si>
  <si>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</si>
  <si>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</si>
  <si>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</si>
  <si>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</si>
  <si>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</si>
  <si>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Cerámica</t>
  </si>
  <si>
    <t>331.029</t>
  </si>
  <si>
    <t>Pastina Color Gris 1 Kg.</t>
  </si>
  <si>
    <t>Kg.</t>
  </si>
  <si>
    <t>M2</t>
  </si>
  <si>
    <t>314.086</t>
  </si>
  <si>
    <t>Compra Gral</t>
  </si>
  <si>
    <t>Revestimiento Cerámico P/Piso Gris M2 60x60Cm</t>
  </si>
  <si>
    <t>MC-01 17/07/2023</t>
  </si>
  <si>
    <t>MP-01 17/07/2023</t>
  </si>
  <si>
    <t>331.023</t>
  </si>
  <si>
    <t>Pastina Color Blanco 1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</si>
</sst>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8" fillId="0" borderId="1" xfId="0" applyFont="1" applyBorder="1" applyAlignment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</cellXfs>
  <cellStyles count="14">
    <cellStyle name="A4 Small 210 x 297 mm" xfId="4"/>
    <cellStyle name="A4 Small 210 x 297 mm 2" xfId="3"/>
    <cellStyle name="Millares 2" xfId="12"/>
    <cellStyle name="Millares 2 2" xfId="2"/>
    <cellStyle name="Millares 2 2 3" xfId="10"/>
    <cellStyle name="Millares 2 4" xfId="13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CERÁMICAS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104776</xdr:rowOff>
    </xdr:from>
    <xdr:to>
      <xdr:col>4</xdr:col>
      <xdr:colOff>1257300</xdr:colOff>
      <xdr:row>4</xdr:row>
      <xdr:rowOff>62126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4776"/>
          <a:ext cx="4676775" cy="8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9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7.5703125" style="21" customWidth="1"/>
    <col min="4" max="4" width="1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2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3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4"/>
      <c r="B8" s="24"/>
      <c r="D8" s="11" t="s">
        <v>7</v>
      </c>
      <c r="E8" s="26"/>
      <c r="F8" s="1" t="s">
        <v>12</v>
      </c>
      <c r="G8" s="28"/>
      <c r="H8" s="39"/>
      <c r="I8" s="62"/>
      <c r="J8" s="1" t="s">
        <v>25</v>
      </c>
    </row>
    <row r="9" spans="1:12" x14ac:dyDescent="0.2">
      <c r="A9" s="12"/>
      <c r="B9" s="9"/>
      <c r="D9" s="8"/>
      <c r="E9" s="8"/>
      <c r="G9" s="59"/>
      <c r="I9" s="12"/>
    </row>
    <row r="10" spans="1:12" x14ac:dyDescent="0.2">
      <c r="A10" s="55"/>
      <c r="D10" s="11" t="s">
        <v>6</v>
      </c>
      <c r="E10" s="26"/>
      <c r="F10" s="1" t="s">
        <v>13</v>
      </c>
      <c r="G10" s="28"/>
      <c r="H10" s="39"/>
      <c r="I10" s="63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9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9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4"/>
      <c r="J14" s="1" t="s">
        <v>16</v>
      </c>
      <c r="K14" s="26"/>
      <c r="L14" s="26"/>
    </row>
    <row r="15" spans="1:12" x14ac:dyDescent="0.2">
      <c r="D15" s="8"/>
      <c r="E15" s="8"/>
      <c r="F15" s="14"/>
      <c r="G15" s="59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4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7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6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33</v>
      </c>
      <c r="B22" s="42"/>
      <c r="C22" s="41"/>
      <c r="D22" s="43"/>
      <c r="E22" s="42"/>
      <c r="F22" s="44"/>
      <c r="G22" s="45"/>
      <c r="H22" s="45"/>
      <c r="I22" s="57"/>
      <c r="J22" s="46"/>
      <c r="K22" s="47"/>
      <c r="L22" s="58"/>
    </row>
    <row r="23" spans="1:12" x14ac:dyDescent="0.2">
      <c r="A23" s="8">
        <v>1</v>
      </c>
      <c r="B23" s="21" t="s">
        <v>39</v>
      </c>
      <c r="C23" s="25" t="s">
        <v>33</v>
      </c>
      <c r="D23" s="21" t="s">
        <v>43</v>
      </c>
      <c r="E23" s="1" t="s">
        <v>44</v>
      </c>
      <c r="F23" s="21" t="s">
        <v>36</v>
      </c>
      <c r="G23" s="21">
        <v>800</v>
      </c>
      <c r="H23" s="21" t="s">
        <v>32</v>
      </c>
      <c r="I23" s="51"/>
      <c r="J23" s="50">
        <f>+I23*0.22</f>
        <v>0</v>
      </c>
      <c r="K23" s="50">
        <f t="shared" ref="K23:K24" si="0">+(I23+J23)*G23</f>
        <v>0</v>
      </c>
      <c r="L23" s="49"/>
    </row>
    <row r="24" spans="1:12" x14ac:dyDescent="0.2">
      <c r="A24" s="8">
        <v>2</v>
      </c>
      <c r="B24" s="21" t="s">
        <v>39</v>
      </c>
      <c r="C24" s="25" t="s">
        <v>33</v>
      </c>
      <c r="D24" s="21" t="s">
        <v>34</v>
      </c>
      <c r="E24" s="1" t="s">
        <v>35</v>
      </c>
      <c r="F24" s="21" t="s">
        <v>36</v>
      </c>
      <c r="G24" s="21">
        <v>1500</v>
      </c>
      <c r="H24" s="21" t="s">
        <v>32</v>
      </c>
      <c r="I24" s="51"/>
      <c r="J24" s="50">
        <f>+I24*0.22</f>
        <v>0</v>
      </c>
      <c r="K24" s="50">
        <f t="shared" si="0"/>
        <v>0</v>
      </c>
      <c r="L24" s="49"/>
    </row>
    <row r="25" spans="1:12" x14ac:dyDescent="0.2">
      <c r="A25" s="8">
        <v>3</v>
      </c>
      <c r="B25" s="21" t="s">
        <v>39</v>
      </c>
      <c r="C25" s="25" t="s">
        <v>33</v>
      </c>
      <c r="D25" s="21" t="s">
        <v>38</v>
      </c>
      <c r="E25" s="1" t="s">
        <v>40</v>
      </c>
      <c r="F25" s="21" t="s">
        <v>37</v>
      </c>
      <c r="G25" s="21">
        <v>9500</v>
      </c>
      <c r="H25" s="21" t="s">
        <v>32</v>
      </c>
      <c r="I25" s="51"/>
      <c r="J25" s="50">
        <f t="shared" ref="J25" si="1">+I25*0.22</f>
        <v>0</v>
      </c>
      <c r="K25" s="50">
        <f t="shared" ref="K25" si="2">+(I25+J25)*G25</f>
        <v>0</v>
      </c>
      <c r="L25" s="49"/>
    </row>
    <row r="28" spans="1:12" x14ac:dyDescent="0.2">
      <c r="J28" s="60" t="s">
        <v>26</v>
      </c>
      <c r="K28" s="60" t="s">
        <v>27</v>
      </c>
    </row>
    <row r="29" spans="1:12" ht="25.5" x14ac:dyDescent="0.2">
      <c r="J29" s="61" t="s">
        <v>41</v>
      </c>
      <c r="K29" s="61" t="s">
        <v>42</v>
      </c>
    </row>
  </sheetData>
  <sheetProtection algorithmName="SHA-512" hashValue="TcutuAwPrnMdp+1TNB3GOgOT4qZ/BAKOobSUnDwyhvXdOoPEYD9ysYYn2yukB/OkUWZuOceulTS2GOLSH0jldw==" saltValue="+WNTBqS35E1V0gAqDe6j5Q==" spinCount="100000" sheet="1" autoFilter="0"/>
  <autoFilter ref="A21:L25"/>
  <sortState ref="C22:G51">
    <sortCondition ref="C22:C51"/>
    <sortCondition ref="E22:E51"/>
  </sortState>
  <pageMargins left="0.31496062992125984" right="0.31496062992125984" top="0.55118110236220474" bottom="0.55118110236220474" header="0.31496062992125984" footer="0.31496062992125984"/>
  <pageSetup paperSize="9" scale="67" fitToHeight="2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2023-01-18T13:13:21Z</cp:lastPrinted>
  <dcterms:created xsi:type="dcterms:W3CDTF">2019-08-27T18:47:03Z</dcterms:created>
  <dcterms:modified xsi:type="dcterms:W3CDTF">2023-07-17T18:48:40Z</dcterms:modified>
</cp:coreProperties>
</file>