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Documentos de Compra 2023\07. JULIO\05. LLAMADO HIERRO\Anexos\"/>
    </mc:Choice>
  </mc:AlternateContent>
  <bookViews>
    <workbookView xWindow="0" yWindow="0" windowWidth="28800" windowHeight="12300" tabRatio="598"/>
  </bookViews>
  <sheets>
    <sheet name="ANEXO II" sheetId="1" r:id="rId1"/>
  </sheets>
  <definedNames>
    <definedName name="_xlnm._FilterDatabase" localSheetId="0" hidden="1">'ANEXO II'!$A$21:$L$23</definedName>
    <definedName name="_xlnm.Print_Area" localSheetId="0">'ANEXO II'!$A$1:$L$33</definedName>
  </definedNames>
  <calcPr calcId="162913"/>
</workbook>
</file>

<file path=xl/calcChain.xml><?xml version="1.0" encoding="utf-8"?>
<calcChain xmlns="http://schemas.openxmlformats.org/spreadsheetml/2006/main">
  <c r="J31" i="1" l="1"/>
  <c r="K31" i="1" s="1"/>
  <c r="J30" i="1"/>
  <c r="K30" i="1" s="1"/>
  <c r="J29" i="1"/>
  <c r="K29" i="1" s="1"/>
  <c r="J28" i="1" l="1"/>
  <c r="K28" i="1" s="1"/>
  <c r="J27" i="1"/>
  <c r="K27" i="1" s="1"/>
  <c r="J26" i="1"/>
  <c r="K26" i="1" s="1"/>
  <c r="J25" i="1" l="1"/>
  <c r="K25" i="1" s="1"/>
  <c r="J24" i="1"/>
  <c r="K24" i="1" s="1"/>
  <c r="J23" i="1" l="1"/>
  <c r="K23" i="1" s="1"/>
</calcChain>
</file>

<file path=xl/sharedStrings.xml><?xml version="1.0" encoding="utf-8"?>
<sst xmlns="http://schemas.openxmlformats.org/spreadsheetml/2006/main" count="91" uniqueCount="56">
  <si>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</si>
  <si>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</si>
  <si>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</si>
  <si>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</si>
  <si>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</si>
  <si>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</si>
  <si>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</si>
  <si>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</si>
  <si>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</si>
  <si>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</si>
  <si>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</si>
  <si>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</si>
  <si>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</si>
  <si>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</si>
  <si>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</si>
  <si>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</si>
  <si>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</si>
  <si>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</si>
  <si>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</si>
  <si>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</si>
  <si>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</si>
  <si>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</si>
  <si>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</si>
  <si>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</si>
  <si>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</si>
  <si>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</si>
  <si>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</si>
  <si>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</si>
  <si>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</si>
  <si>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</si>
  <si>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</si>
  <si>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</si>
  <si>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</si>
  <si>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</si>
  <si>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Compra General</t>
  </si>
  <si>
    <t>Hierro</t>
  </si>
  <si>
    <t>321.042</t>
  </si>
  <si>
    <t>Clavos 4”  (Kg)</t>
  </si>
  <si>
    <t>321.247</t>
  </si>
  <si>
    <t>Clavos 6”  (Kg):</t>
  </si>
  <si>
    <t>321.386</t>
  </si>
  <si>
    <t>Alambre 18 x 1Kg:</t>
  </si>
  <si>
    <t>343.001</t>
  </si>
  <si>
    <t>Aro Hierro Fundido Saneamiento Aprob. IMM Vereda</t>
  </si>
  <si>
    <t>321.182</t>
  </si>
  <si>
    <t>Caño redondo Ø 1" 2 mm</t>
  </si>
  <si>
    <t>321.184</t>
  </si>
  <si>
    <t>Caño redondo Ø 2" 2 mm</t>
  </si>
  <si>
    <t>321.293</t>
  </si>
  <si>
    <t>Hierro Ángulo 3/16" x 2" 6Mt</t>
  </si>
  <si>
    <t>321.049</t>
  </si>
  <si>
    <t>Planchuela 1/4" x 2" 6mt</t>
  </si>
  <si>
    <t>321.206</t>
  </si>
  <si>
    <t>Planchuela 3/16" x 1 1/2" 6mt</t>
  </si>
  <si>
    <t>MC-01 17/07/2023</t>
  </si>
  <si>
    <t>MP-01 17/07/2023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</si>
</sst>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6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3" fontId="8" fillId="0" borderId="1" xfId="0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</cellXfs>
  <cellStyles count="14">
    <cellStyle name="A4 Small 210 x 297 mm" xfId="4"/>
    <cellStyle name="A4 Small 210 x 297 mm 2" xfId="3"/>
    <cellStyle name="Millares 2" xfId="12"/>
    <cellStyle name="Millares 2 2" xfId="2"/>
    <cellStyle name="Millares 2 2 3" xfId="10"/>
    <cellStyle name="Millares 2 4" xfId="13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10</xdr:col>
      <xdr:colOff>323850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876923" y="323850"/>
          <a:ext cx="3905252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Compra HIERRO</a:t>
          </a:r>
          <a:r>
            <a:rPr lang="es-UY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UY" sz="1200"/>
            <a:t> 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95249</xdr:rowOff>
    </xdr:from>
    <xdr:to>
      <xdr:col>4</xdr:col>
      <xdr:colOff>1322544</xdr:colOff>
      <xdr:row>4</xdr:row>
      <xdr:rowOff>28574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5249"/>
          <a:ext cx="4541994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7"/>
  <sheetViews>
    <sheetView tabSelected="1" zoomScaleNormal="100" workbookViewId="0">
      <selection activeCell="E30" sqref="E30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5" style="21" bestFit="1" customWidth="1"/>
    <col min="4" max="4" width="15" style="1" customWidth="1"/>
    <col min="5" max="5" width="36.14062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1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2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3"/>
      <c r="B8" s="24"/>
      <c r="D8" s="11" t="s">
        <v>7</v>
      </c>
      <c r="E8" s="26"/>
      <c r="F8" s="1" t="s">
        <v>12</v>
      </c>
      <c r="G8" s="28"/>
      <c r="H8" s="39"/>
      <c r="I8" s="63"/>
      <c r="J8" s="1" t="s">
        <v>25</v>
      </c>
    </row>
    <row r="9" spans="1:12" x14ac:dyDescent="0.2">
      <c r="A9" s="12"/>
      <c r="B9" s="9"/>
      <c r="D9" s="8"/>
      <c r="E9" s="8"/>
      <c r="G9" s="58"/>
      <c r="I9" s="12"/>
    </row>
    <row r="10" spans="1:12" x14ac:dyDescent="0.2">
      <c r="A10" s="54"/>
      <c r="D10" s="11" t="s">
        <v>6</v>
      </c>
      <c r="E10" s="26"/>
      <c r="F10" s="1" t="s">
        <v>13</v>
      </c>
      <c r="G10" s="28"/>
      <c r="H10" s="39"/>
      <c r="I10" s="64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8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8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5"/>
      <c r="J14" s="1" t="s">
        <v>16</v>
      </c>
      <c r="K14" s="26"/>
      <c r="L14" s="26"/>
    </row>
    <row r="15" spans="1:12" x14ac:dyDescent="0.2">
      <c r="D15" s="8"/>
      <c r="E15" s="8"/>
      <c r="F15" s="14"/>
      <c r="G15" s="58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5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7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5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35</v>
      </c>
      <c r="B22" s="42"/>
      <c r="C22" s="41"/>
      <c r="D22" s="43"/>
      <c r="E22" s="42"/>
      <c r="F22" s="44"/>
      <c r="G22" s="45"/>
      <c r="H22" s="45"/>
      <c r="I22" s="56"/>
      <c r="J22" s="46"/>
      <c r="K22" s="47"/>
      <c r="L22" s="57"/>
    </row>
    <row r="23" spans="1:12" x14ac:dyDescent="0.2">
      <c r="A23" s="8">
        <v>1</v>
      </c>
      <c r="B23" s="21" t="s">
        <v>34</v>
      </c>
      <c r="C23" s="25" t="s">
        <v>35</v>
      </c>
      <c r="D23" s="21" t="s">
        <v>36</v>
      </c>
      <c r="E23" s="1" t="s">
        <v>37</v>
      </c>
      <c r="F23" s="21" t="s">
        <v>33</v>
      </c>
      <c r="G23" s="21">
        <v>5</v>
      </c>
      <c r="H23" s="21" t="s">
        <v>32</v>
      </c>
      <c r="I23" s="60"/>
      <c r="J23" s="50">
        <f t="shared" ref="J23" si="0">+I23*0.22</f>
        <v>0</v>
      </c>
      <c r="K23" s="50">
        <f t="shared" ref="K23:K25" si="1">+(I23+J23)*G23</f>
        <v>0</v>
      </c>
      <c r="L23" s="49"/>
    </row>
    <row r="24" spans="1:12" x14ac:dyDescent="0.2">
      <c r="A24" s="8">
        <v>2</v>
      </c>
      <c r="B24" s="21" t="s">
        <v>34</v>
      </c>
      <c r="C24" s="25" t="s">
        <v>35</v>
      </c>
      <c r="D24" s="59" t="s">
        <v>38</v>
      </c>
      <c r="E24" s="1" t="s">
        <v>39</v>
      </c>
      <c r="F24" s="21" t="s">
        <v>33</v>
      </c>
      <c r="G24" s="21">
        <v>54</v>
      </c>
      <c r="H24" s="21" t="s">
        <v>32</v>
      </c>
      <c r="I24" s="60"/>
      <c r="J24" s="50">
        <f>+I24*0.22</f>
        <v>0</v>
      </c>
      <c r="K24" s="50">
        <f t="shared" si="1"/>
        <v>0</v>
      </c>
      <c r="L24" s="49"/>
    </row>
    <row r="25" spans="1:12" x14ac:dyDescent="0.2">
      <c r="A25" s="8">
        <v>3</v>
      </c>
      <c r="B25" s="21" t="s">
        <v>34</v>
      </c>
      <c r="C25" s="25" t="s">
        <v>35</v>
      </c>
      <c r="D25" s="59" t="s">
        <v>40</v>
      </c>
      <c r="E25" s="1" t="s">
        <v>41</v>
      </c>
      <c r="F25" s="21" t="s">
        <v>33</v>
      </c>
      <c r="G25" s="21">
        <v>32</v>
      </c>
      <c r="H25" s="21" t="s">
        <v>32</v>
      </c>
      <c r="I25" s="60"/>
      <c r="J25" s="50">
        <f>+I25*0.22</f>
        <v>0</v>
      </c>
      <c r="K25" s="50">
        <f t="shared" si="1"/>
        <v>0</v>
      </c>
      <c r="L25" s="49"/>
    </row>
    <row r="26" spans="1:12" x14ac:dyDescent="0.2">
      <c r="A26" s="8">
        <v>4</v>
      </c>
      <c r="B26" s="21" t="s">
        <v>34</v>
      </c>
      <c r="C26" s="8" t="s">
        <v>35</v>
      </c>
      <c r="D26" s="21" t="s">
        <v>42</v>
      </c>
      <c r="E26" s="1" t="s">
        <v>43</v>
      </c>
      <c r="F26" s="21" t="s">
        <v>33</v>
      </c>
      <c r="G26" s="21">
        <v>10</v>
      </c>
      <c r="H26" s="21" t="s">
        <v>32</v>
      </c>
      <c r="I26" s="60"/>
      <c r="J26" s="50">
        <f t="shared" ref="J26:J28" si="2">+I26*0.22</f>
        <v>0</v>
      </c>
      <c r="K26" s="50">
        <f t="shared" ref="K26:K28" si="3">+(I26+J26)*G26</f>
        <v>0</v>
      </c>
      <c r="L26" s="49"/>
    </row>
    <row r="27" spans="1:12" x14ac:dyDescent="0.2">
      <c r="A27" s="8">
        <v>5</v>
      </c>
      <c r="B27" s="21" t="s">
        <v>34</v>
      </c>
      <c r="C27" s="8" t="s">
        <v>35</v>
      </c>
      <c r="D27" s="21" t="s">
        <v>44</v>
      </c>
      <c r="E27" s="1" t="s">
        <v>45</v>
      </c>
      <c r="F27" s="21" t="s">
        <v>33</v>
      </c>
      <c r="G27" s="21">
        <v>40</v>
      </c>
      <c r="H27" s="21" t="s">
        <v>32</v>
      </c>
      <c r="I27" s="60"/>
      <c r="J27" s="50">
        <f t="shared" si="2"/>
        <v>0</v>
      </c>
      <c r="K27" s="50">
        <f t="shared" si="3"/>
        <v>0</v>
      </c>
      <c r="L27" s="49"/>
    </row>
    <row r="28" spans="1:12" x14ac:dyDescent="0.2">
      <c r="A28" s="8">
        <v>6</v>
      </c>
      <c r="B28" s="21" t="s">
        <v>34</v>
      </c>
      <c r="C28" s="8" t="s">
        <v>35</v>
      </c>
      <c r="D28" s="21" t="s">
        <v>46</v>
      </c>
      <c r="E28" s="1" t="s">
        <v>47</v>
      </c>
      <c r="F28" s="21" t="s">
        <v>33</v>
      </c>
      <c r="G28" s="21">
        <v>30</v>
      </c>
      <c r="H28" s="21" t="s">
        <v>32</v>
      </c>
      <c r="I28" s="60"/>
      <c r="J28" s="50">
        <f t="shared" si="2"/>
        <v>0</v>
      </c>
      <c r="K28" s="50">
        <f t="shared" si="3"/>
        <v>0</v>
      </c>
      <c r="L28" s="49"/>
    </row>
    <row r="29" spans="1:12" x14ac:dyDescent="0.2">
      <c r="A29" s="8">
        <v>7</v>
      </c>
      <c r="B29" s="21" t="s">
        <v>34</v>
      </c>
      <c r="C29" s="8" t="s">
        <v>35</v>
      </c>
      <c r="D29" s="21" t="s">
        <v>48</v>
      </c>
      <c r="E29" s="1" t="s">
        <v>49</v>
      </c>
      <c r="F29" s="21" t="s">
        <v>33</v>
      </c>
      <c r="G29" s="21">
        <v>10</v>
      </c>
      <c r="H29" s="21" t="s">
        <v>32</v>
      </c>
      <c r="I29" s="60"/>
      <c r="J29" s="50">
        <f t="shared" ref="J29:J31" si="4">+I29*0.22</f>
        <v>0</v>
      </c>
      <c r="K29" s="50">
        <f t="shared" ref="K29:K31" si="5">+(I29+J29)*G29</f>
        <v>0</v>
      </c>
      <c r="L29" s="49"/>
    </row>
    <row r="30" spans="1:12" x14ac:dyDescent="0.2">
      <c r="A30" s="8">
        <v>8</v>
      </c>
      <c r="B30" s="21" t="s">
        <v>34</v>
      </c>
      <c r="C30" s="8" t="s">
        <v>35</v>
      </c>
      <c r="D30" s="21" t="s">
        <v>50</v>
      </c>
      <c r="E30" s="1" t="s">
        <v>51</v>
      </c>
      <c r="F30" s="21" t="s">
        <v>33</v>
      </c>
      <c r="G30" s="21">
        <v>28</v>
      </c>
      <c r="H30" s="21" t="s">
        <v>32</v>
      </c>
      <c r="I30" s="60"/>
      <c r="J30" s="50">
        <f t="shared" si="4"/>
        <v>0</v>
      </c>
      <c r="K30" s="50">
        <f t="shared" si="5"/>
        <v>0</v>
      </c>
      <c r="L30" s="49"/>
    </row>
    <row r="31" spans="1:12" x14ac:dyDescent="0.2">
      <c r="A31" s="8">
        <v>9</v>
      </c>
      <c r="B31" s="21" t="s">
        <v>34</v>
      </c>
      <c r="C31" s="8" t="s">
        <v>35</v>
      </c>
      <c r="D31" s="21" t="s">
        <v>52</v>
      </c>
      <c r="E31" s="1" t="s">
        <v>53</v>
      </c>
      <c r="F31" s="21" t="s">
        <v>33</v>
      </c>
      <c r="G31" s="21">
        <v>20</v>
      </c>
      <c r="H31" s="21" t="s">
        <v>32</v>
      </c>
      <c r="I31" s="60"/>
      <c r="J31" s="50">
        <f t="shared" si="4"/>
        <v>0</v>
      </c>
      <c r="K31" s="50">
        <f t="shared" si="5"/>
        <v>0</v>
      </c>
      <c r="L31" s="49"/>
    </row>
    <row r="36" spans="10:11" x14ac:dyDescent="0.2">
      <c r="J36" s="61" t="s">
        <v>26</v>
      </c>
      <c r="K36" s="61" t="s">
        <v>27</v>
      </c>
    </row>
    <row r="37" spans="10:11" ht="25.5" x14ac:dyDescent="0.2">
      <c r="J37" s="62" t="s">
        <v>54</v>
      </c>
      <c r="K37" s="62" t="s">
        <v>55</v>
      </c>
    </row>
  </sheetData>
  <sheetProtection algorithmName="SHA-512" hashValue="Q1vzC8e6QD9br/HRzNjf3/bvQQusJcq+N++Ot/0G52u232eHNnOASVHuImRFRGFI7CafWGVFNwzLWj3wPN42Xw==" saltValue="8NCzjtLIXPD/QM2W06/NDw==" spinCount="100000" sheet="1" autoFilter="0"/>
  <autoFilter ref="A21:L23"/>
  <sortState ref="C22:G51">
    <sortCondition ref="C22:C51"/>
    <sortCondition ref="E22:E51"/>
  </sortState>
  <pageMargins left="0.31496062992125984" right="0.31496062992125984" top="0.55118110236220474" bottom="0.55118110236220474" header="0.31496062992125984" footer="0.31496062992125984"/>
  <pageSetup paperSize="9" scale="67" fitToHeight="2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2023-01-20T17:47:04Z</cp:lastPrinted>
  <dcterms:created xsi:type="dcterms:W3CDTF">2019-08-27T18:47:03Z</dcterms:created>
  <dcterms:modified xsi:type="dcterms:W3CDTF">2023-07-17T19:14:10Z</dcterms:modified>
</cp:coreProperties>
</file>