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9. SETIEMBRE\02. LLAMADO ABERTURAS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II'!$A$21:$L$21</definedName>
    <definedName name="_xlnm.Print_Area" localSheetId="0">'ANEXO II'!$A$1:$L$32</definedName>
  </definedNames>
  <calcPr calcId="162913"/>
</workbook>
</file>

<file path=xl/calcChain.xml><?xml version="1.0" encoding="utf-8"?>
<calcChain xmlns="http://schemas.openxmlformats.org/spreadsheetml/2006/main">
  <c r="J30" i="1" l="1"/>
  <c r="K30" i="1" s="1"/>
  <c r="J28" i="1" l="1"/>
  <c r="K28" i="1" s="1"/>
  <c r="J27" i="1"/>
  <c r="K27" i="1" s="1"/>
  <c r="J25" i="1"/>
  <c r="K25" i="1" s="1"/>
  <c r="J24" i="1"/>
  <c r="K24" i="1" s="1"/>
  <c r="J23" i="1"/>
  <c r="K23" i="1" s="1"/>
</calcChain>
</file>

<file path=xl/sharedStrings.xml><?xml version="1.0" encoding="utf-8"?>
<sst xmlns="http://schemas.openxmlformats.org/spreadsheetml/2006/main" count="75" uniqueCount="53">
  <si>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</si>
  <si>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</si>
  <si>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</si>
  <si>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</si>
  <si>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</si>
  <si>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</si>
  <si>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</si>
  <si>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</si>
  <si>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</si>
  <si>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</si>
  <si>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</si>
  <si>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</si>
  <si>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</si>
  <si>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</si>
  <si>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</si>
  <si>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</si>
  <si>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</si>
  <si>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</si>
  <si>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</si>
  <si>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</si>
  <si>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</si>
  <si>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</si>
  <si>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</si>
  <si>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</si>
  <si>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</si>
  <si>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</si>
  <si>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</si>
  <si>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</si>
  <si>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</si>
  <si>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</si>
  <si>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</si>
  <si>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</si>
  <si>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</si>
  <si>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</si>
  <si>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</si>
  <si>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Aberturas</t>
  </si>
  <si>
    <t>311.030</t>
  </si>
  <si>
    <t>Puerta Interior Izquierda, Marco9cm (0.80x2.05mt marco hoja)</t>
  </si>
  <si>
    <t>Aberturas de Madera</t>
  </si>
  <si>
    <t>Aberturas de Aluminio</t>
  </si>
  <si>
    <t>311.014</t>
  </si>
  <si>
    <t>Puerta Frente Derecha Madera (2,06 x 0,85mt marco y hoja)</t>
  </si>
  <si>
    <t>311.031</t>
  </si>
  <si>
    <t>Puerta Interior Derecha, Marco 9cm(2.05x0.80mt.hoja y marco)</t>
  </si>
  <si>
    <t>311.182</t>
  </si>
  <si>
    <t>Tope De Piso P/Puerta Tortuga Acero Inox.</t>
  </si>
  <si>
    <t>311.045</t>
  </si>
  <si>
    <t>Ventana De Aluminio 0.60 X 1.20M Guillotina Serie20</t>
  </si>
  <si>
    <t>311.028</t>
  </si>
  <si>
    <t>Ventana De Aluminio 1.0 X 1.0M Corrediza Serie20</t>
  </si>
  <si>
    <t>MC-01 06/09/2023</t>
  </si>
  <si>
    <t>MP-01 06/09/2023</t>
  </si>
  <si>
    <t>Aberturas /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</si>
</sst>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70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  <protection locked="0"/>
    </xf>
    <xf numFmtId="166" fontId="2" fillId="5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2" fillId="2" borderId="1" xfId="2" applyNumberFormat="1" applyFont="1" applyFill="1" applyBorder="1" applyAlignment="1" applyProtection="1">
      <alignment horizontal="center"/>
      <protection locked="0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3575506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Aberturas SETIEMBRE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1247775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4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5" style="21" bestFit="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2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3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4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4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9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38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34</v>
      </c>
      <c r="C23" s="8" t="s">
        <v>35</v>
      </c>
      <c r="D23" s="21" t="s">
        <v>40</v>
      </c>
      <c r="E23" s="1" t="s">
        <v>41</v>
      </c>
      <c r="F23" s="21" t="s">
        <v>33</v>
      </c>
      <c r="G23" s="21">
        <v>2</v>
      </c>
      <c r="H23" s="21" t="s">
        <v>32</v>
      </c>
      <c r="I23" s="61"/>
      <c r="J23" s="50">
        <f t="shared" ref="J23:J28" si="0">+I23*0.22</f>
        <v>0</v>
      </c>
      <c r="K23" s="50">
        <f t="shared" ref="K23:K28" si="1">+(I23+J23)*G23</f>
        <v>0</v>
      </c>
      <c r="L23" s="49"/>
    </row>
    <row r="24" spans="1:12" x14ac:dyDescent="0.2">
      <c r="A24" s="8">
        <v>2</v>
      </c>
      <c r="B24" s="21" t="s">
        <v>34</v>
      </c>
      <c r="C24" s="8" t="s">
        <v>35</v>
      </c>
      <c r="D24" s="21" t="s">
        <v>42</v>
      </c>
      <c r="E24" s="1" t="s">
        <v>43</v>
      </c>
      <c r="F24" s="21" t="s">
        <v>33</v>
      </c>
      <c r="G24" s="21">
        <v>10</v>
      </c>
      <c r="H24" s="21" t="s">
        <v>32</v>
      </c>
      <c r="I24" s="61"/>
      <c r="J24" s="50">
        <f t="shared" si="0"/>
        <v>0</v>
      </c>
      <c r="K24" s="50">
        <f t="shared" si="1"/>
        <v>0</v>
      </c>
      <c r="L24" s="49"/>
    </row>
    <row r="25" spans="1:12" x14ac:dyDescent="0.2">
      <c r="A25" s="8">
        <v>3</v>
      </c>
      <c r="B25" s="21" t="s">
        <v>34</v>
      </c>
      <c r="C25" s="8" t="s">
        <v>35</v>
      </c>
      <c r="D25" s="21" t="s">
        <v>36</v>
      </c>
      <c r="E25" s="1" t="s">
        <v>37</v>
      </c>
      <c r="F25" s="21" t="s">
        <v>33</v>
      </c>
      <c r="G25" s="21">
        <v>6</v>
      </c>
      <c r="H25" s="21" t="s">
        <v>32</v>
      </c>
      <c r="I25" s="61"/>
      <c r="J25" s="50">
        <f t="shared" si="0"/>
        <v>0</v>
      </c>
      <c r="K25" s="50">
        <f t="shared" si="1"/>
        <v>0</v>
      </c>
      <c r="L25" s="49"/>
    </row>
    <row r="26" spans="1:12" s="38" customFormat="1" x14ac:dyDescent="0.2">
      <c r="A26" s="41" t="s">
        <v>39</v>
      </c>
      <c r="B26" s="42"/>
      <c r="C26" s="41"/>
      <c r="D26" s="43"/>
      <c r="E26" s="42"/>
      <c r="F26" s="44"/>
      <c r="G26" s="45"/>
      <c r="H26" s="45"/>
      <c r="I26" s="65"/>
      <c r="J26" s="46"/>
      <c r="K26" s="47"/>
      <c r="L26" s="66"/>
    </row>
    <row r="27" spans="1:12" x14ac:dyDescent="0.2">
      <c r="A27" s="8">
        <v>4</v>
      </c>
      <c r="B27" s="21" t="s">
        <v>34</v>
      </c>
      <c r="C27" s="8" t="s">
        <v>35</v>
      </c>
      <c r="D27" s="21" t="s">
        <v>46</v>
      </c>
      <c r="E27" s="1" t="s">
        <v>47</v>
      </c>
      <c r="F27" s="21" t="s">
        <v>33</v>
      </c>
      <c r="G27" s="21">
        <v>10</v>
      </c>
      <c r="H27" s="21" t="s">
        <v>32</v>
      </c>
      <c r="I27" s="61"/>
      <c r="J27" s="50">
        <f t="shared" si="0"/>
        <v>0</v>
      </c>
      <c r="K27" s="50">
        <f t="shared" si="1"/>
        <v>0</v>
      </c>
      <c r="L27" s="49"/>
    </row>
    <row r="28" spans="1:12" x14ac:dyDescent="0.2">
      <c r="A28" s="8">
        <v>5</v>
      </c>
      <c r="B28" s="21" t="s">
        <v>34</v>
      </c>
      <c r="C28" s="8" t="s">
        <v>35</v>
      </c>
      <c r="D28" s="21" t="s">
        <v>48</v>
      </c>
      <c r="E28" s="1" t="s">
        <v>49</v>
      </c>
      <c r="F28" s="21" t="s">
        <v>33</v>
      </c>
      <c r="G28" s="21">
        <v>44</v>
      </c>
      <c r="H28" s="21" t="s">
        <v>32</v>
      </c>
      <c r="I28" s="61"/>
      <c r="J28" s="50">
        <f t="shared" si="0"/>
        <v>0</v>
      </c>
      <c r="K28" s="50">
        <f t="shared" si="1"/>
        <v>0</v>
      </c>
      <c r="L28" s="49"/>
    </row>
    <row r="29" spans="1:12" s="38" customFormat="1" x14ac:dyDescent="0.2">
      <c r="A29" s="41" t="s">
        <v>52</v>
      </c>
      <c r="B29" s="42"/>
      <c r="C29" s="41"/>
      <c r="D29" s="43"/>
      <c r="E29" s="42"/>
      <c r="F29" s="44"/>
      <c r="G29" s="45"/>
      <c r="H29" s="45"/>
      <c r="I29" s="65"/>
      <c r="J29" s="46"/>
      <c r="K29" s="47"/>
      <c r="L29" s="66"/>
    </row>
    <row r="30" spans="1:12" x14ac:dyDescent="0.2">
      <c r="A30" s="8">
        <v>6</v>
      </c>
      <c r="B30" s="21" t="s">
        <v>34</v>
      </c>
      <c r="C30" s="8" t="s">
        <v>35</v>
      </c>
      <c r="D30" s="21" t="s">
        <v>44</v>
      </c>
      <c r="E30" s="1" t="s">
        <v>45</v>
      </c>
      <c r="F30" s="21" t="s">
        <v>33</v>
      </c>
      <c r="G30" s="21">
        <v>150</v>
      </c>
      <c r="H30" s="21" t="s">
        <v>32</v>
      </c>
      <c r="I30" s="61"/>
      <c r="J30" s="50">
        <f t="shared" ref="J30" si="2">+I30*0.22</f>
        <v>0</v>
      </c>
      <c r="K30" s="50">
        <f t="shared" ref="K30" si="3">+(I30+J30)*G30</f>
        <v>0</v>
      </c>
      <c r="L30" s="49"/>
    </row>
    <row r="33" spans="10:11" x14ac:dyDescent="0.2">
      <c r="J33" s="67" t="s">
        <v>26</v>
      </c>
      <c r="K33" s="67" t="s">
        <v>27</v>
      </c>
    </row>
    <row r="34" spans="10:11" ht="25.5" x14ac:dyDescent="0.2">
      <c r="J34" s="68" t="s">
        <v>50</v>
      </c>
      <c r="K34" s="68" t="s">
        <v>51</v>
      </c>
    </row>
  </sheetData>
  <sheetProtection algorithmName="SHA-512" hashValue="ZTUXat90VnOFCDmSu7R55bSHqHTkbH5/6R3JaDHeHrgYQYXoQ9W/dlr3Kwy2ttQlInc+xeSzNlsJEHvrO75GcA==" saltValue="8Bm+oOKH5TSQqCG1PTetQA==" spinCount="100000" sheet="1" autoFilter="0"/>
  <autoFilter ref="A21:L21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7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9"/>
      <c r="E22" s="59"/>
    </row>
    <row r="23" spans="4:5" x14ac:dyDescent="0.25">
      <c r="D23" s="60"/>
      <c r="E2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2023-07-17T18:03:33Z</cp:lastPrinted>
  <dcterms:created xsi:type="dcterms:W3CDTF">2019-08-27T18:47:03Z</dcterms:created>
  <dcterms:modified xsi:type="dcterms:W3CDTF">2023-09-06T19:08:52Z</dcterms:modified>
</cp:coreProperties>
</file>