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3\Servicios\Fumigación\Área Metropolitana\Anexos\"/>
    </mc:Choice>
  </mc:AlternateContent>
  <bookViews>
    <workbookView xWindow="0" yWindow="0" windowWidth="20490" windowHeight="7620"/>
  </bookViews>
  <sheets>
    <sheet name="ANEXO II" sheetId="1" r:id="rId1"/>
  </sheets>
  <definedNames>
    <definedName name="_xlnm._FilterDatabase" localSheetId="0" hidden="1">'ANEXO II'!$A$21:$L$21</definedName>
    <definedName name="_xlnm.Print_Area" localSheetId="0">'ANEXO II'!$A$1:$L$25</definedName>
  </definedNames>
  <calcPr calcId="162913"/>
</workbook>
</file>

<file path=xl/calcChain.xml><?xml version="1.0" encoding="utf-8"?>
<calcChain xmlns="http://schemas.openxmlformats.org/spreadsheetml/2006/main">
  <c r="J35" i="1" l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38" i="1"/>
  <c r="K38" i="1" s="1"/>
  <c r="J39" i="1"/>
  <c r="K39" i="1" s="1"/>
  <c r="J40" i="1"/>
  <c r="K40" i="1" s="1"/>
  <c r="J41" i="1"/>
  <c r="K41" i="1" s="1"/>
  <c r="J37" i="1"/>
  <c r="K37" i="1" s="1"/>
</calcChain>
</file>

<file path=xl/sharedStrings.xml><?xml version="1.0" encoding="utf-8"?>
<sst xmlns="http://schemas.openxmlformats.org/spreadsheetml/2006/main" count="148" uniqueCount="77">
  <si>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</si>
  <si>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</si>
  <si>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</si>
  <si>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</si>
  <si>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</si>
  <si>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</si>
  <si>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</si>
  <si>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</si>
  <si>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</si>
  <si>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</si>
  <si>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</si>
  <si>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</si>
  <si>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</si>
  <si>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</si>
  <si>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</si>
  <si>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</si>
  <si>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</si>
  <si>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Clasificación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</si>
  <si>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</si>
  <si>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</si>
  <si>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</si>
  <si>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</si>
  <si>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</si>
  <si>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</si>
  <si>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</si>
  <si>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</si>
  <si>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UYU</t>
  </si>
  <si>
    <t>Un.</t>
  </si>
  <si>
    <t>Elaborado</t>
  </si>
  <si>
    <t>Aprobado</t>
  </si>
  <si>
    <t>Nº RUT</t>
  </si>
  <si>
    <t>Forma de pago</t>
  </si>
  <si>
    <t>Nombre del artíiculo</t>
  </si>
  <si>
    <t>Unidad de medida</t>
  </si>
  <si>
    <t>Según Pliego de Condiciones</t>
  </si>
  <si>
    <t>Área Metropolitana</t>
  </si>
  <si>
    <t>OBRADOR</t>
  </si>
  <si>
    <t>Servicio</t>
  </si>
  <si>
    <t>412.158</t>
  </si>
  <si>
    <t>Servicio De Fumigación Cucarachas - Obrador Hasta 100m2</t>
  </si>
  <si>
    <t>412.159</t>
  </si>
  <si>
    <t>Servicio De Fumigación Pulgas - Obrador Hasta 100m2</t>
  </si>
  <si>
    <t>412.160</t>
  </si>
  <si>
    <t>Servicio De Fumigación Roedores - Obrador Hasta 100m2</t>
  </si>
  <si>
    <t>412.162</t>
  </si>
  <si>
    <t>Servicio De Fumigación Cucarachas - Obrador Hasta 200m2</t>
  </si>
  <si>
    <t>412.163</t>
  </si>
  <si>
    <t>Servicio De Fumigación Pulgas - Obrador Hasta 200m2</t>
  </si>
  <si>
    <t>412.164</t>
  </si>
  <si>
    <t>Servicio De Fumigación Roedores - Obrador Hasta 200m2</t>
  </si>
  <si>
    <t>412.165</t>
  </si>
  <si>
    <t>Servicio De Fumigación Cucarachas - Obrador Hasta 300m2</t>
  </si>
  <si>
    <t>412.166</t>
  </si>
  <si>
    <t>Servicio De Fumigación Roedores - Obrador Hasta 300m2</t>
  </si>
  <si>
    <t>412.167</t>
  </si>
  <si>
    <t>Servicio De Fumigación Cucarachas - Obrador Hasta 400m2</t>
  </si>
  <si>
    <t>412.168</t>
  </si>
  <si>
    <t>Servicio De Fumigación Roedores - Obrador Hasta 400m2</t>
  </si>
  <si>
    <t>412.185</t>
  </si>
  <si>
    <t>Servicio De Fumigación Abejas</t>
  </si>
  <si>
    <t>412.194</t>
  </si>
  <si>
    <t>Servicio De Fumigación Garrapatas - Obrador Hasta 100m2</t>
  </si>
  <si>
    <t>412.195</t>
  </si>
  <si>
    <t>Servicio De Fumigación Garrapatas - Obrador Hasta 200m2</t>
  </si>
  <si>
    <t>VIVIENDA</t>
  </si>
  <si>
    <t>412.155</t>
  </si>
  <si>
    <t>Servicio De Fumigación Cucarachas  - Vivienda Hasta 50m2</t>
  </si>
  <si>
    <t>412.156</t>
  </si>
  <si>
    <t xml:space="preserve">Servicio De Fumigación Roedores  - Vivienda Hasta 50m2 </t>
  </si>
  <si>
    <t>412.157</t>
  </si>
  <si>
    <t>Servicio De Fumigación Roedores  - Vivienda Hasta 100m2</t>
  </si>
  <si>
    <t>412.184</t>
  </si>
  <si>
    <t>Servicio De Fumigación Pulgas - Vivienda Hasta 100m2</t>
  </si>
  <si>
    <t>412.192</t>
  </si>
  <si>
    <t>Servicio De Fumigación Garrapatas - Vivienda Hasta 50m2</t>
  </si>
  <si>
    <t>SG-01 04/09/2023</t>
  </si>
  <si>
    <t>MP-01 04/09/2023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</si>
</sst>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sz val="10"/>
      <color theme="1"/>
      <name val="Calibri Light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b/>
      <sz val="11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</cellStyleXfs>
  <cellXfs count="56">
    <xf numFmtId="0" fontId="0" fillId="0" borderId="0" xfId="0"/>
    <xf numFmtId="0" fontId="7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horizontal="left"/>
    </xf>
    <xf numFmtId="0" fontId="2" fillId="4" borderId="1" xfId="1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/>
    <xf numFmtId="165" fontId="8" fillId="2" borderId="1" xfId="2" applyNumberFormat="1" applyFont="1" applyFill="1" applyBorder="1" applyAlignment="1" applyProtection="1">
      <alignment horizontal="left"/>
    </xf>
    <xf numFmtId="165" fontId="8" fillId="2" borderId="1" xfId="2" applyNumberFormat="1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left"/>
    </xf>
    <xf numFmtId="0" fontId="8" fillId="2" borderId="1" xfId="1" applyFont="1" applyFill="1" applyBorder="1" applyProtection="1"/>
    <xf numFmtId="49" fontId="10" fillId="2" borderId="1" xfId="1" applyNumberFormat="1" applyFont="1" applyFill="1" applyBorder="1" applyAlignment="1" applyProtection="1">
      <alignment horizontal="center" vertical="center"/>
    </xf>
    <xf numFmtId="165" fontId="8" fillId="2" borderId="1" xfId="2" applyNumberFormat="1" applyFont="1" applyFill="1" applyBorder="1" applyAlignment="1" applyProtection="1"/>
    <xf numFmtId="0" fontId="9" fillId="0" borderId="1" xfId="0" applyFont="1" applyBorder="1" applyProtection="1"/>
    <xf numFmtId="4" fontId="10" fillId="2" borderId="1" xfId="2" applyNumberFormat="1" applyFont="1" applyFill="1" applyBorder="1" applyAlignment="1" applyProtection="1">
      <alignment horizontal="left"/>
    </xf>
    <xf numFmtId="4" fontId="10" fillId="2" borderId="1" xfId="2" applyNumberFormat="1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left"/>
    </xf>
    <xf numFmtId="165" fontId="10" fillId="2" borderId="1" xfId="2" applyNumberFormat="1" applyFont="1" applyFill="1" applyBorder="1" applyAlignment="1" applyProtection="1">
      <alignment horizontal="center"/>
    </xf>
    <xf numFmtId="1" fontId="10" fillId="2" borderId="1" xfId="1" applyNumberFormat="1" applyFont="1" applyFill="1" applyBorder="1" applyAlignment="1" applyProtection="1">
      <alignment horizontal="left"/>
    </xf>
    <xf numFmtId="1" fontId="10" fillId="2" borderId="1" xfId="1" applyNumberFormat="1" applyFont="1" applyFill="1" applyBorder="1" applyAlignment="1" applyProtection="1">
      <alignment horizontal="center"/>
    </xf>
    <xf numFmtId="0" fontId="10" fillId="2" borderId="2" xfId="1" applyFont="1" applyFill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49" fontId="10" fillId="2" borderId="1" xfId="1" applyNumberFormat="1" applyFont="1" applyFill="1" applyBorder="1" applyAlignment="1" applyProtection="1">
      <alignment horizontal="left" vertical="center"/>
      <protection locked="0"/>
    </xf>
    <xf numFmtId="1" fontId="10" fillId="2" borderId="1" xfId="1" applyNumberFormat="1" applyFont="1" applyFill="1" applyBorder="1" applyAlignment="1" applyProtection="1"/>
    <xf numFmtId="165" fontId="10" fillId="2" borderId="1" xfId="2" applyNumberFormat="1" applyFont="1" applyFill="1" applyBorder="1" applyAlignment="1" applyProtection="1">
      <alignment horizontal="left"/>
    </xf>
    <xf numFmtId="49" fontId="10" fillId="2" borderId="1" xfId="1" applyNumberFormat="1" applyFont="1" applyFill="1" applyBorder="1" applyAlignment="1" applyProtection="1">
      <alignment horizontal="left" vertical="center"/>
    </xf>
    <xf numFmtId="166" fontId="10" fillId="2" borderId="1" xfId="2" applyNumberFormat="1" applyFont="1" applyFill="1" applyBorder="1" applyAlignment="1" applyProtection="1">
      <alignment horizontal="left"/>
    </xf>
    <xf numFmtId="166" fontId="10" fillId="2" borderId="1" xfId="2" applyNumberFormat="1" applyFont="1" applyFill="1" applyBorder="1" applyAlignment="1" applyProtection="1"/>
    <xf numFmtId="0" fontId="10" fillId="2" borderId="1" xfId="1" applyFont="1" applyFill="1" applyBorder="1" applyAlignment="1" applyProtection="1">
      <alignment horizontal="left"/>
    </xf>
    <xf numFmtId="1" fontId="9" fillId="0" borderId="1" xfId="0" applyNumberFormat="1" applyFont="1" applyBorder="1" applyAlignment="1" applyProtection="1">
      <alignment horizontal="left"/>
      <protection locked="0"/>
    </xf>
    <xf numFmtId="0" fontId="10" fillId="2" borderId="2" xfId="1" applyFont="1" applyFill="1" applyBorder="1" applyAlignment="1" applyProtection="1">
      <alignment horizontal="left"/>
      <protection locked="0"/>
    </xf>
    <xf numFmtId="0" fontId="10" fillId="2" borderId="3" xfId="1" applyFont="1" applyFill="1" applyBorder="1" applyAlignment="1" applyProtection="1">
      <alignment horizontal="left"/>
      <protection locked="0"/>
    </xf>
    <xf numFmtId="0" fontId="10" fillId="2" borderId="1" xfId="1" applyFont="1" applyFill="1" applyBorder="1" applyProtection="1"/>
    <xf numFmtId="0" fontId="10" fillId="2" borderId="3" xfId="1" applyFont="1" applyFill="1" applyBorder="1" applyAlignment="1" applyProtection="1">
      <alignment horizontal="center"/>
    </xf>
    <xf numFmtId="4" fontId="10" fillId="2" borderId="1" xfId="2" applyNumberFormat="1" applyFont="1" applyFill="1" applyBorder="1" applyAlignment="1" applyProtection="1">
      <alignment horizontal="center"/>
      <protection locked="0"/>
    </xf>
    <xf numFmtId="0" fontId="10" fillId="2" borderId="1" xfId="1" applyFont="1" applyFill="1" applyBorder="1" applyAlignment="1" applyProtection="1">
      <alignment horizontal="center"/>
    </xf>
    <xf numFmtId="4" fontId="10" fillId="2" borderId="1" xfId="2" applyNumberFormat="1" applyFont="1" applyFill="1" applyBorder="1" applyAlignment="1" applyProtection="1">
      <alignment horizontal="center" wrapText="1" shrinkToFit="1"/>
    </xf>
    <xf numFmtId="0" fontId="10" fillId="2" borderId="1" xfId="2" applyNumberFormat="1" applyFont="1" applyFill="1" applyBorder="1" applyAlignment="1" applyProtection="1">
      <alignment horizontal="center"/>
    </xf>
    <xf numFmtId="165" fontId="10" fillId="2" borderId="1" xfId="2" applyNumberFormat="1" applyFont="1" applyFill="1" applyBorder="1" applyAlignment="1" applyProtection="1"/>
    <xf numFmtId="0" fontId="10" fillId="3" borderId="1" xfId="1" applyFont="1" applyFill="1" applyBorder="1" applyAlignment="1" applyProtection="1">
      <alignment horizontal="center" vertical="center"/>
    </xf>
    <xf numFmtId="49" fontId="10" fillId="3" borderId="1" xfId="1" applyNumberFormat="1" applyFont="1" applyFill="1" applyBorder="1" applyAlignment="1" applyProtection="1">
      <alignment horizontal="center" vertical="center" wrapText="1"/>
    </xf>
    <xf numFmtId="165" fontId="10" fillId="3" borderId="1" xfId="2" applyNumberFormat="1" applyFont="1" applyFill="1" applyBorder="1" applyAlignment="1" applyProtection="1">
      <alignment horizontal="center" vertical="center" wrapText="1"/>
    </xf>
    <xf numFmtId="0" fontId="10" fillId="3" borderId="1" xfId="2" applyNumberFormat="1" applyFont="1" applyFill="1" applyBorder="1" applyAlignment="1" applyProtection="1">
      <alignment horizontal="center" vertical="center"/>
    </xf>
    <xf numFmtId="4" fontId="10" fillId="3" borderId="1" xfId="2" applyNumberFormat="1" applyFont="1" applyFill="1" applyBorder="1" applyAlignment="1" applyProtection="1">
      <alignment horizontal="center" vertical="center" wrapText="1" shrinkToFit="1"/>
    </xf>
    <xf numFmtId="4" fontId="10" fillId="3" borderId="1" xfId="2" applyNumberFormat="1" applyFont="1" applyFill="1" applyBorder="1" applyAlignment="1" applyProtection="1">
      <alignment horizontal="center" vertical="center"/>
    </xf>
    <xf numFmtId="166" fontId="10" fillId="3" borderId="1" xfId="2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protection locked="0"/>
    </xf>
    <xf numFmtId="0" fontId="9" fillId="0" borderId="1" xfId="0" applyFont="1" applyBorder="1" applyProtection="1">
      <protection locked="0"/>
    </xf>
    <xf numFmtId="0" fontId="9" fillId="0" borderId="4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/>
    </xf>
    <xf numFmtId="0" fontId="9" fillId="5" borderId="1" xfId="0" applyFont="1" applyFill="1" applyBorder="1" applyAlignment="1" applyProtection="1">
      <alignment horizontal="left"/>
    </xf>
    <xf numFmtId="0" fontId="9" fillId="5" borderId="1" xfId="0" applyFont="1" applyFill="1" applyBorder="1" applyAlignment="1" applyProtection="1">
      <alignment horizontal="center"/>
    </xf>
    <xf numFmtId="0" fontId="9" fillId="5" borderId="1" xfId="0" applyFont="1" applyFill="1" applyBorder="1" applyProtection="1"/>
    <xf numFmtId="0" fontId="9" fillId="5" borderId="1" xfId="0" applyFont="1" applyFill="1" applyBorder="1" applyAlignment="1" applyProtection="1"/>
  </cellXfs>
  <cellStyles count="10">
    <cellStyle name="A4 Small 210 x 297 mm" xfId="4"/>
    <cellStyle name="A4 Small 210 x 297 mm 2" xfId="3"/>
    <cellStyle name="Millares 2 2" xfId="2"/>
    <cellStyle name="Normal" xfId="0" builtinId="0"/>
    <cellStyle name="Normal 2" xfId="5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19050</xdr:rowOff>
    </xdr:from>
    <xdr:to>
      <xdr:col>11</xdr:col>
      <xdr:colOff>2247900</xdr:colOff>
      <xdr:row>4</xdr:row>
      <xdr:rowOff>107156</xdr:rowOff>
    </xdr:to>
    <xdr:sp macro="" textlink="">
      <xdr:nvSpPr>
        <xdr:cNvPr id="3" name="2 Rectángulo"/>
        <xdr:cNvSpPr/>
      </xdr:nvSpPr>
      <xdr:spPr>
        <a:xfrm>
          <a:off x="83344" y="19050"/>
          <a:ext cx="1244203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9</xdr:col>
      <xdr:colOff>733424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657848" y="323850"/>
          <a:ext cx="3619501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400">
              <a:latin typeface="Calibri Light" pitchFamily="34" charset="0"/>
            </a:rPr>
            <a:t>Anexo II - Formulario de cotización </a:t>
          </a: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197644</xdr:colOff>
      <xdr:row>0</xdr:row>
      <xdr:rowOff>161925</xdr:rowOff>
    </xdr:from>
    <xdr:to>
      <xdr:col>4</xdr:col>
      <xdr:colOff>762000</xdr:colOff>
      <xdr:row>3</xdr:row>
      <xdr:rowOff>130968</xdr:rowOff>
    </xdr:to>
    <xdr:pic>
      <xdr:nvPicPr>
        <xdr:cNvPr id="7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44" y="161925"/>
          <a:ext cx="4136231" cy="61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45"/>
  <sheetViews>
    <sheetView tabSelected="1" zoomScale="80" zoomScaleNormal="80" workbookViewId="0">
      <selection activeCell="E8" sqref="E8"/>
    </sheetView>
  </sheetViews>
  <sheetFormatPr baseColWidth="10" defaultColWidth="15.85546875" defaultRowHeight="12.75" x14ac:dyDescent="0.2"/>
  <cols>
    <col min="1" max="1" width="7.140625" style="3" customWidth="1"/>
    <col min="2" max="2" width="18.7109375" style="5" customWidth="1"/>
    <col min="3" max="3" width="15.140625" style="5" customWidth="1"/>
    <col min="4" max="4" width="12.42578125" style="1" customWidth="1"/>
    <col min="5" max="5" width="54.140625" style="1" bestFit="1" customWidth="1"/>
    <col min="6" max="6" width="13" style="1" customWidth="1"/>
    <col min="7" max="7" width="10.140625" style="5" customWidth="1"/>
    <col min="8" max="8" width="11.140625" style="5" customWidth="1"/>
    <col min="9" max="9" width="14" style="7" customWidth="1"/>
    <col min="10" max="10" width="15.5703125" style="1" customWidth="1"/>
    <col min="11" max="11" width="15.85546875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4"/>
      <c r="B5" s="6"/>
      <c r="C5" s="6"/>
      <c r="D5" s="2"/>
      <c r="E5" s="2"/>
      <c r="F5" s="2"/>
      <c r="G5" s="6"/>
      <c r="H5" s="6"/>
      <c r="I5" s="2"/>
      <c r="J5" s="2"/>
      <c r="K5" s="2"/>
    </row>
    <row r="6" spans="1:12" s="15" customFormat="1" ht="15" x14ac:dyDescent="0.25">
      <c r="A6" s="8"/>
      <c r="B6" s="9"/>
      <c r="C6" s="10"/>
      <c r="D6" s="11" t="s">
        <v>5</v>
      </c>
      <c r="E6" s="12"/>
      <c r="F6" s="11" t="s">
        <v>9</v>
      </c>
      <c r="G6" s="13"/>
      <c r="H6" s="10"/>
      <c r="I6" s="14"/>
      <c r="J6" s="11" t="s">
        <v>20</v>
      </c>
      <c r="K6" s="14"/>
    </row>
    <row r="7" spans="1:12" s="15" customFormat="1" ht="15" x14ac:dyDescent="0.25">
      <c r="A7" s="16"/>
      <c r="B7" s="17"/>
      <c r="C7" s="10"/>
      <c r="D7" s="18"/>
      <c r="F7" s="19"/>
      <c r="G7" s="13"/>
      <c r="H7" s="10"/>
      <c r="I7" s="17"/>
      <c r="J7" s="17"/>
      <c r="K7" s="19"/>
    </row>
    <row r="8" spans="1:12" s="15" customFormat="1" ht="15" x14ac:dyDescent="0.25">
      <c r="A8" s="20"/>
      <c r="B8" s="21"/>
      <c r="C8" s="10"/>
      <c r="D8" s="22" t="s">
        <v>7</v>
      </c>
      <c r="E8" s="23"/>
      <c r="F8" s="15" t="s">
        <v>12</v>
      </c>
      <c r="G8" s="24"/>
      <c r="H8" s="10"/>
      <c r="I8" s="25"/>
      <c r="J8" s="15" t="s">
        <v>31</v>
      </c>
      <c r="K8" s="15" t="s">
        <v>34</v>
      </c>
    </row>
    <row r="9" spans="1:12" s="15" customFormat="1" ht="15" x14ac:dyDescent="0.25">
      <c r="A9" s="26"/>
      <c r="B9" s="19"/>
      <c r="C9" s="10"/>
      <c r="D9" s="18"/>
      <c r="E9" s="18"/>
      <c r="G9" s="27"/>
      <c r="H9" s="10"/>
      <c r="I9" s="26"/>
    </row>
    <row r="10" spans="1:12" s="15" customFormat="1" ht="15" x14ac:dyDescent="0.25">
      <c r="A10" s="28"/>
      <c r="B10" s="10"/>
      <c r="C10" s="10"/>
      <c r="D10" s="22" t="s">
        <v>6</v>
      </c>
      <c r="E10" s="23"/>
      <c r="F10" s="15" t="s">
        <v>13</v>
      </c>
      <c r="G10" s="15" t="s">
        <v>34</v>
      </c>
      <c r="H10" s="10"/>
      <c r="I10" s="29"/>
      <c r="J10" s="15" t="s">
        <v>15</v>
      </c>
      <c r="K10" s="23"/>
    </row>
    <row r="11" spans="1:12" s="15" customFormat="1" ht="15" x14ac:dyDescent="0.25">
      <c r="A11" s="16"/>
      <c r="B11" s="10"/>
      <c r="C11" s="10"/>
      <c r="D11" s="30"/>
      <c r="E11" s="18"/>
      <c r="F11" s="26"/>
      <c r="G11" s="27"/>
      <c r="H11" s="10"/>
      <c r="I11" s="16"/>
      <c r="K11" s="26"/>
    </row>
    <row r="12" spans="1:12" s="15" customFormat="1" ht="15" x14ac:dyDescent="0.25">
      <c r="A12" s="18"/>
      <c r="B12" s="10"/>
      <c r="C12" s="10"/>
      <c r="D12" s="22" t="s">
        <v>30</v>
      </c>
      <c r="E12" s="31"/>
      <c r="F12" s="25" t="s">
        <v>22</v>
      </c>
      <c r="G12" s="24"/>
      <c r="H12" s="10"/>
      <c r="J12" s="15" t="s">
        <v>21</v>
      </c>
      <c r="K12" s="23"/>
    </row>
    <row r="13" spans="1:12" s="15" customFormat="1" ht="15" x14ac:dyDescent="0.25">
      <c r="A13" s="18"/>
      <c r="B13" s="10"/>
      <c r="C13" s="10"/>
      <c r="D13" s="18"/>
      <c r="E13" s="18"/>
      <c r="F13" s="26"/>
      <c r="G13" s="27"/>
      <c r="H13" s="10"/>
      <c r="I13" s="16"/>
      <c r="K13" s="18"/>
      <c r="L13" s="18"/>
    </row>
    <row r="14" spans="1:12" s="15" customFormat="1" ht="15" x14ac:dyDescent="0.25">
      <c r="A14" s="18"/>
      <c r="B14" s="10"/>
      <c r="C14" s="10"/>
      <c r="D14" s="22" t="s">
        <v>8</v>
      </c>
      <c r="E14" s="32"/>
      <c r="F14" s="29" t="s">
        <v>14</v>
      </c>
      <c r="G14" s="33"/>
      <c r="H14" s="10"/>
      <c r="I14" s="16"/>
      <c r="J14" s="15" t="s">
        <v>16</v>
      </c>
      <c r="K14" s="23"/>
      <c r="L14" s="18"/>
    </row>
    <row r="15" spans="1:12" s="15" customFormat="1" ht="15" x14ac:dyDescent="0.25">
      <c r="A15" s="18"/>
      <c r="B15" s="10"/>
      <c r="C15" s="10"/>
      <c r="D15" s="18"/>
      <c r="E15" s="18"/>
      <c r="F15" s="16"/>
      <c r="G15" s="27"/>
      <c r="H15" s="10"/>
      <c r="I15" s="16"/>
      <c r="J15" s="34"/>
      <c r="K15" s="18"/>
      <c r="L15" s="18"/>
    </row>
    <row r="16" spans="1:12" s="15" customFormat="1" ht="15" x14ac:dyDescent="0.25">
      <c r="A16" s="18"/>
      <c r="B16" s="10"/>
      <c r="C16" s="10"/>
      <c r="D16" s="22" t="s">
        <v>11</v>
      </c>
      <c r="E16" s="32"/>
      <c r="F16" s="15" t="s">
        <v>11</v>
      </c>
      <c r="G16" s="33"/>
      <c r="H16" s="10"/>
      <c r="I16" s="16"/>
      <c r="J16" s="34" t="s">
        <v>10</v>
      </c>
      <c r="K16" s="23"/>
      <c r="L16" s="18"/>
    </row>
    <row r="17" spans="1:12" s="15" customFormat="1" ht="15" x14ac:dyDescent="0.25">
      <c r="A17" s="18"/>
      <c r="B17" s="10"/>
      <c r="C17" s="10"/>
      <c r="D17" s="30"/>
      <c r="E17" s="30"/>
      <c r="G17" s="13"/>
      <c r="H17" s="17"/>
      <c r="I17" s="17"/>
      <c r="J17" s="17"/>
    </row>
    <row r="18" spans="1:12" s="15" customFormat="1" ht="15" x14ac:dyDescent="0.25">
      <c r="A18" s="18"/>
      <c r="B18" s="10"/>
      <c r="C18" s="10"/>
      <c r="D18" s="22" t="s">
        <v>14</v>
      </c>
      <c r="E18" s="32"/>
      <c r="F18" s="15" t="s">
        <v>23</v>
      </c>
      <c r="G18" s="35"/>
      <c r="H18" s="36"/>
      <c r="I18" s="17"/>
      <c r="J18" s="17"/>
    </row>
    <row r="19" spans="1:12" s="15" customFormat="1" ht="15" x14ac:dyDescent="0.25">
      <c r="A19" s="30"/>
      <c r="B19" s="37"/>
      <c r="C19" s="37"/>
      <c r="D19" s="13"/>
      <c r="E19" s="18"/>
      <c r="G19" s="10"/>
      <c r="H19" s="17"/>
      <c r="I19" s="38"/>
      <c r="J19" s="17"/>
      <c r="K19" s="34"/>
    </row>
    <row r="20" spans="1:12" s="15" customFormat="1" ht="15" x14ac:dyDescent="0.25">
      <c r="A20" s="30"/>
      <c r="B20" s="37"/>
      <c r="C20" s="37"/>
      <c r="D20" s="13"/>
      <c r="E20" s="34"/>
      <c r="F20" s="19"/>
      <c r="G20" s="39"/>
      <c r="H20" s="17"/>
      <c r="I20" s="38"/>
      <c r="J20" s="17"/>
      <c r="K20" s="40"/>
    </row>
    <row r="21" spans="1:12" s="15" customFormat="1" ht="30.75" customHeight="1" x14ac:dyDescent="0.25">
      <c r="A21" s="41" t="s">
        <v>0</v>
      </c>
      <c r="B21" s="41" t="s">
        <v>24</v>
      </c>
      <c r="C21" s="41" t="s">
        <v>17</v>
      </c>
      <c r="D21" s="42" t="s">
        <v>18</v>
      </c>
      <c r="E21" s="41" t="s">
        <v>32</v>
      </c>
      <c r="F21" s="43" t="s">
        <v>33</v>
      </c>
      <c r="G21" s="44" t="s">
        <v>1</v>
      </c>
      <c r="H21" s="44" t="s">
        <v>25</v>
      </c>
      <c r="I21" s="45" t="s">
        <v>19</v>
      </c>
      <c r="J21" s="46" t="s">
        <v>2</v>
      </c>
      <c r="K21" s="45" t="s">
        <v>3</v>
      </c>
      <c r="L21" s="47" t="s">
        <v>4</v>
      </c>
    </row>
    <row r="22" spans="1:12" s="15" customFormat="1" ht="15" x14ac:dyDescent="0.25">
      <c r="A22" s="52" t="s">
        <v>36</v>
      </c>
      <c r="B22" s="53"/>
      <c r="C22" s="53"/>
      <c r="D22" s="53"/>
      <c r="E22" s="54"/>
      <c r="F22" s="53"/>
      <c r="G22" s="53"/>
      <c r="H22" s="53"/>
      <c r="I22" s="55"/>
      <c r="J22" s="54"/>
      <c r="K22" s="54"/>
      <c r="L22" s="54"/>
    </row>
    <row r="23" spans="1:12" s="15" customFormat="1" ht="15" x14ac:dyDescent="0.25">
      <c r="A23" s="10">
        <v>1</v>
      </c>
      <c r="B23" s="10" t="s">
        <v>35</v>
      </c>
      <c r="C23" s="10" t="s">
        <v>37</v>
      </c>
      <c r="D23" s="10" t="s">
        <v>38</v>
      </c>
      <c r="E23" s="15" t="s">
        <v>39</v>
      </c>
      <c r="F23" s="10" t="s">
        <v>27</v>
      </c>
      <c r="G23" s="10">
        <v>1</v>
      </c>
      <c r="H23" s="10" t="s">
        <v>26</v>
      </c>
      <c r="I23" s="48"/>
      <c r="J23" s="10">
        <f>+I23*0.22</f>
        <v>0</v>
      </c>
      <c r="K23" s="10">
        <f>(I23+J23)*G23</f>
        <v>0</v>
      </c>
      <c r="L23" s="49"/>
    </row>
    <row r="24" spans="1:12" s="15" customFormat="1" ht="15" x14ac:dyDescent="0.25">
      <c r="A24" s="10">
        <v>2</v>
      </c>
      <c r="B24" s="10" t="s">
        <v>35</v>
      </c>
      <c r="C24" s="10" t="s">
        <v>37</v>
      </c>
      <c r="D24" s="10" t="s">
        <v>40</v>
      </c>
      <c r="E24" s="15" t="s">
        <v>41</v>
      </c>
      <c r="F24" s="10" t="s">
        <v>27</v>
      </c>
      <c r="G24" s="10">
        <v>1</v>
      </c>
      <c r="H24" s="10" t="s">
        <v>26</v>
      </c>
      <c r="I24" s="48"/>
      <c r="J24" s="10">
        <f>+I24*0.22</f>
        <v>0</v>
      </c>
      <c r="K24" s="10">
        <f>(I24+J24)*G24</f>
        <v>0</v>
      </c>
      <c r="L24" s="49"/>
    </row>
    <row r="25" spans="1:12" s="15" customFormat="1" ht="15" x14ac:dyDescent="0.25">
      <c r="A25" s="10">
        <v>3</v>
      </c>
      <c r="B25" s="10" t="s">
        <v>35</v>
      </c>
      <c r="C25" s="10" t="s">
        <v>37</v>
      </c>
      <c r="D25" s="10" t="s">
        <v>42</v>
      </c>
      <c r="E25" s="15" t="s">
        <v>43</v>
      </c>
      <c r="F25" s="10" t="s">
        <v>27</v>
      </c>
      <c r="G25" s="10">
        <v>1</v>
      </c>
      <c r="H25" s="10" t="s">
        <v>26</v>
      </c>
      <c r="I25" s="48"/>
      <c r="J25" s="10">
        <f>+I25*0.22</f>
        <v>0</v>
      </c>
      <c r="K25" s="10">
        <f>(I25+J25)*G25</f>
        <v>0</v>
      </c>
      <c r="L25" s="49"/>
    </row>
    <row r="26" spans="1:12" s="15" customFormat="1" ht="15" x14ac:dyDescent="0.25">
      <c r="A26" s="10">
        <v>4</v>
      </c>
      <c r="B26" s="10" t="s">
        <v>35</v>
      </c>
      <c r="C26" s="10" t="s">
        <v>37</v>
      </c>
      <c r="D26" s="10" t="s">
        <v>44</v>
      </c>
      <c r="E26" s="15" t="s">
        <v>45</v>
      </c>
      <c r="F26" s="10" t="s">
        <v>27</v>
      </c>
      <c r="G26" s="10">
        <v>1</v>
      </c>
      <c r="H26" s="10" t="s">
        <v>26</v>
      </c>
      <c r="I26" s="48"/>
      <c r="J26" s="10">
        <f>+I26*0.22</f>
        <v>0</v>
      </c>
      <c r="K26" s="10">
        <f>(I26+J26)*G26</f>
        <v>0</v>
      </c>
      <c r="L26" s="49"/>
    </row>
    <row r="27" spans="1:12" s="15" customFormat="1" ht="15" x14ac:dyDescent="0.25">
      <c r="A27" s="10">
        <v>5</v>
      </c>
      <c r="B27" s="10" t="s">
        <v>35</v>
      </c>
      <c r="C27" s="10" t="s">
        <v>37</v>
      </c>
      <c r="D27" s="10" t="s">
        <v>46</v>
      </c>
      <c r="E27" s="15" t="s">
        <v>47</v>
      </c>
      <c r="F27" s="10" t="s">
        <v>27</v>
      </c>
      <c r="G27" s="10">
        <v>1</v>
      </c>
      <c r="H27" s="10" t="s">
        <v>26</v>
      </c>
      <c r="I27" s="48"/>
      <c r="J27" s="10">
        <f>+I27*0.22</f>
        <v>0</v>
      </c>
      <c r="K27" s="10">
        <f>(I27+J27)*G27</f>
        <v>0</v>
      </c>
      <c r="L27" s="49"/>
    </row>
    <row r="28" spans="1:12" s="15" customFormat="1" ht="15" x14ac:dyDescent="0.25">
      <c r="A28" s="10">
        <v>6</v>
      </c>
      <c r="B28" s="10" t="s">
        <v>35</v>
      </c>
      <c r="C28" s="10" t="s">
        <v>37</v>
      </c>
      <c r="D28" s="10" t="s">
        <v>48</v>
      </c>
      <c r="E28" s="15" t="s">
        <v>49</v>
      </c>
      <c r="F28" s="10" t="s">
        <v>27</v>
      </c>
      <c r="G28" s="10">
        <v>1</v>
      </c>
      <c r="H28" s="10" t="s">
        <v>26</v>
      </c>
      <c r="I28" s="48"/>
      <c r="J28" s="10">
        <f>+I28*0.22</f>
        <v>0</v>
      </c>
      <c r="K28" s="10">
        <f>(I28+J28)*G28</f>
        <v>0</v>
      </c>
      <c r="L28" s="49"/>
    </row>
    <row r="29" spans="1:12" s="15" customFormat="1" ht="15" x14ac:dyDescent="0.25">
      <c r="A29" s="10">
        <v>7</v>
      </c>
      <c r="B29" s="10" t="s">
        <v>35</v>
      </c>
      <c r="C29" s="10" t="s">
        <v>37</v>
      </c>
      <c r="D29" s="10" t="s">
        <v>50</v>
      </c>
      <c r="E29" s="15" t="s">
        <v>51</v>
      </c>
      <c r="F29" s="10" t="s">
        <v>27</v>
      </c>
      <c r="G29" s="10">
        <v>1</v>
      </c>
      <c r="H29" s="10" t="s">
        <v>26</v>
      </c>
      <c r="I29" s="48"/>
      <c r="J29" s="10">
        <f>+I29*0.22</f>
        <v>0</v>
      </c>
      <c r="K29" s="10">
        <f>(I29+J29)*G29</f>
        <v>0</v>
      </c>
      <c r="L29" s="49"/>
    </row>
    <row r="30" spans="1:12" s="15" customFormat="1" ht="15" x14ac:dyDescent="0.25">
      <c r="A30" s="10">
        <v>8</v>
      </c>
      <c r="B30" s="10" t="s">
        <v>35</v>
      </c>
      <c r="C30" s="10" t="s">
        <v>37</v>
      </c>
      <c r="D30" s="10" t="s">
        <v>52</v>
      </c>
      <c r="E30" s="15" t="s">
        <v>53</v>
      </c>
      <c r="F30" s="10" t="s">
        <v>27</v>
      </c>
      <c r="G30" s="10">
        <v>1</v>
      </c>
      <c r="H30" s="10" t="s">
        <v>26</v>
      </c>
      <c r="I30" s="48"/>
      <c r="J30" s="10">
        <f>+I30*0.22</f>
        <v>0</v>
      </c>
      <c r="K30" s="10">
        <f>(I30+J30)*G30</f>
        <v>0</v>
      </c>
      <c r="L30" s="49"/>
    </row>
    <row r="31" spans="1:12" s="15" customFormat="1" ht="15" x14ac:dyDescent="0.25">
      <c r="A31" s="10">
        <v>9</v>
      </c>
      <c r="B31" s="10" t="s">
        <v>35</v>
      </c>
      <c r="C31" s="10" t="s">
        <v>37</v>
      </c>
      <c r="D31" s="10" t="s">
        <v>54</v>
      </c>
      <c r="E31" s="15" t="s">
        <v>55</v>
      </c>
      <c r="F31" s="10" t="s">
        <v>27</v>
      </c>
      <c r="G31" s="10">
        <v>1</v>
      </c>
      <c r="H31" s="10" t="s">
        <v>26</v>
      </c>
      <c r="I31" s="48"/>
      <c r="J31" s="10">
        <f>+I31*0.22</f>
        <v>0</v>
      </c>
      <c r="K31" s="10">
        <f>(I31+J31)*G31</f>
        <v>0</v>
      </c>
      <c r="L31" s="49"/>
    </row>
    <row r="32" spans="1:12" s="15" customFormat="1" ht="15" x14ac:dyDescent="0.25">
      <c r="A32" s="10">
        <v>10</v>
      </c>
      <c r="B32" s="10" t="s">
        <v>35</v>
      </c>
      <c r="C32" s="10" t="s">
        <v>37</v>
      </c>
      <c r="D32" s="10" t="s">
        <v>56</v>
      </c>
      <c r="E32" s="15" t="s">
        <v>57</v>
      </c>
      <c r="F32" s="10" t="s">
        <v>27</v>
      </c>
      <c r="G32" s="10">
        <v>1</v>
      </c>
      <c r="H32" s="10" t="s">
        <v>26</v>
      </c>
      <c r="I32" s="48"/>
      <c r="J32" s="10">
        <f>+I32*0.22</f>
        <v>0</v>
      </c>
      <c r="K32" s="10">
        <f>(I32+J32)*G32</f>
        <v>0</v>
      </c>
      <c r="L32" s="49"/>
    </row>
    <row r="33" spans="1:12" s="15" customFormat="1" ht="15" x14ac:dyDescent="0.25">
      <c r="A33" s="10">
        <v>11</v>
      </c>
      <c r="B33" s="10" t="s">
        <v>35</v>
      </c>
      <c r="C33" s="10" t="s">
        <v>37</v>
      </c>
      <c r="D33" s="10" t="s">
        <v>58</v>
      </c>
      <c r="E33" s="15" t="s">
        <v>59</v>
      </c>
      <c r="F33" s="10" t="s">
        <v>27</v>
      </c>
      <c r="G33" s="10">
        <v>1</v>
      </c>
      <c r="H33" s="10" t="s">
        <v>26</v>
      </c>
      <c r="I33" s="48"/>
      <c r="J33" s="10">
        <f>+I33*0.22</f>
        <v>0</v>
      </c>
      <c r="K33" s="10">
        <f>(I33+J33)*G33</f>
        <v>0</v>
      </c>
      <c r="L33" s="49"/>
    </row>
    <row r="34" spans="1:12" s="15" customFormat="1" ht="15" x14ac:dyDescent="0.25">
      <c r="A34" s="10">
        <v>12</v>
      </c>
      <c r="B34" s="10" t="s">
        <v>35</v>
      </c>
      <c r="C34" s="10" t="s">
        <v>37</v>
      </c>
      <c r="D34" s="10" t="s">
        <v>60</v>
      </c>
      <c r="E34" s="15" t="s">
        <v>61</v>
      </c>
      <c r="F34" s="10" t="s">
        <v>27</v>
      </c>
      <c r="G34" s="10">
        <v>1</v>
      </c>
      <c r="H34" s="10" t="s">
        <v>26</v>
      </c>
      <c r="I34" s="48"/>
      <c r="J34" s="10">
        <f>+I34*0.22</f>
        <v>0</v>
      </c>
      <c r="K34" s="10">
        <f>(I34+J34)*G34</f>
        <v>0</v>
      </c>
      <c r="L34" s="49"/>
    </row>
    <row r="35" spans="1:12" s="15" customFormat="1" ht="15" x14ac:dyDescent="0.25">
      <c r="A35" s="10">
        <v>13</v>
      </c>
      <c r="B35" s="10" t="s">
        <v>35</v>
      </c>
      <c r="C35" s="10" t="s">
        <v>37</v>
      </c>
      <c r="D35" s="10" t="s">
        <v>62</v>
      </c>
      <c r="E35" s="15" t="s">
        <v>63</v>
      </c>
      <c r="F35" s="10" t="s">
        <v>27</v>
      </c>
      <c r="G35" s="10">
        <v>1</v>
      </c>
      <c r="H35" s="10" t="s">
        <v>26</v>
      </c>
      <c r="I35" s="48"/>
      <c r="J35" s="10">
        <f>+I35*0.22</f>
        <v>0</v>
      </c>
      <c r="K35" s="10">
        <f>(I35+J35)*G35</f>
        <v>0</v>
      </c>
      <c r="L35" s="49"/>
    </row>
    <row r="36" spans="1:12" s="15" customFormat="1" ht="15" x14ac:dyDescent="0.25">
      <c r="A36" s="52" t="s">
        <v>64</v>
      </c>
      <c r="B36" s="53"/>
      <c r="C36" s="53"/>
      <c r="D36" s="53"/>
      <c r="E36" s="54"/>
      <c r="F36" s="53"/>
      <c r="G36" s="53"/>
      <c r="H36" s="53"/>
      <c r="I36" s="55"/>
      <c r="J36" s="53"/>
      <c r="K36" s="53"/>
      <c r="L36" s="54"/>
    </row>
    <row r="37" spans="1:12" s="15" customFormat="1" ht="15" x14ac:dyDescent="0.25">
      <c r="A37" s="10">
        <v>14</v>
      </c>
      <c r="B37" s="10" t="s">
        <v>35</v>
      </c>
      <c r="C37" s="10" t="s">
        <v>37</v>
      </c>
      <c r="D37" s="10" t="s">
        <v>65</v>
      </c>
      <c r="E37" s="15" t="s">
        <v>66</v>
      </c>
      <c r="F37" s="10" t="s">
        <v>27</v>
      </c>
      <c r="G37" s="10">
        <v>1</v>
      </c>
      <c r="H37" s="10" t="s">
        <v>26</v>
      </c>
      <c r="I37" s="48"/>
      <c r="J37" s="10">
        <f>+I37*0.22</f>
        <v>0</v>
      </c>
      <c r="K37" s="10">
        <f>(I37+J37)*G37</f>
        <v>0</v>
      </c>
      <c r="L37" s="49"/>
    </row>
    <row r="38" spans="1:12" s="15" customFormat="1" ht="15" x14ac:dyDescent="0.25">
      <c r="A38" s="10">
        <v>15</v>
      </c>
      <c r="B38" s="10" t="s">
        <v>35</v>
      </c>
      <c r="C38" s="10" t="s">
        <v>37</v>
      </c>
      <c r="D38" s="10" t="s">
        <v>67</v>
      </c>
      <c r="E38" s="15" t="s">
        <v>68</v>
      </c>
      <c r="F38" s="10" t="s">
        <v>27</v>
      </c>
      <c r="G38" s="10">
        <v>1</v>
      </c>
      <c r="H38" s="10" t="s">
        <v>26</v>
      </c>
      <c r="I38" s="48"/>
      <c r="J38" s="10">
        <f t="shared" ref="J38:J41" si="0">+I38*0.22</f>
        <v>0</v>
      </c>
      <c r="K38" s="10">
        <f>(I38+J38)*G38</f>
        <v>0</v>
      </c>
      <c r="L38" s="49"/>
    </row>
    <row r="39" spans="1:12" s="15" customFormat="1" ht="15" x14ac:dyDescent="0.25">
      <c r="A39" s="10">
        <v>16</v>
      </c>
      <c r="B39" s="10" t="s">
        <v>35</v>
      </c>
      <c r="C39" s="10" t="s">
        <v>37</v>
      </c>
      <c r="D39" s="10" t="s">
        <v>69</v>
      </c>
      <c r="E39" s="15" t="s">
        <v>70</v>
      </c>
      <c r="F39" s="10" t="s">
        <v>27</v>
      </c>
      <c r="G39" s="10">
        <v>1</v>
      </c>
      <c r="H39" s="10" t="s">
        <v>26</v>
      </c>
      <c r="I39" s="48"/>
      <c r="J39" s="10">
        <f t="shared" si="0"/>
        <v>0</v>
      </c>
      <c r="K39" s="10">
        <f>(I39+J39)*G39</f>
        <v>0</v>
      </c>
      <c r="L39" s="49"/>
    </row>
    <row r="40" spans="1:12" s="15" customFormat="1" ht="15" x14ac:dyDescent="0.25">
      <c r="A40" s="10">
        <v>17</v>
      </c>
      <c r="B40" s="10" t="s">
        <v>35</v>
      </c>
      <c r="C40" s="10" t="s">
        <v>37</v>
      </c>
      <c r="D40" s="10" t="s">
        <v>71</v>
      </c>
      <c r="E40" s="15" t="s">
        <v>72</v>
      </c>
      <c r="F40" s="10" t="s">
        <v>27</v>
      </c>
      <c r="G40" s="10">
        <v>1</v>
      </c>
      <c r="H40" s="10" t="s">
        <v>26</v>
      </c>
      <c r="I40" s="48"/>
      <c r="J40" s="10">
        <f t="shared" si="0"/>
        <v>0</v>
      </c>
      <c r="K40" s="10">
        <f>(I40+J40)*G40</f>
        <v>0</v>
      </c>
      <c r="L40" s="49"/>
    </row>
    <row r="41" spans="1:12" s="15" customFormat="1" ht="15" x14ac:dyDescent="0.25">
      <c r="A41" s="10">
        <v>18</v>
      </c>
      <c r="B41" s="10" t="s">
        <v>35</v>
      </c>
      <c r="C41" s="10" t="s">
        <v>37</v>
      </c>
      <c r="D41" s="10" t="s">
        <v>73</v>
      </c>
      <c r="E41" s="15" t="s">
        <v>74</v>
      </c>
      <c r="F41" s="10" t="s">
        <v>27</v>
      </c>
      <c r="G41" s="10">
        <v>1</v>
      </c>
      <c r="H41" s="10" t="s">
        <v>26</v>
      </c>
      <c r="I41" s="48"/>
      <c r="J41" s="10">
        <f t="shared" si="0"/>
        <v>0</v>
      </c>
      <c r="K41" s="10">
        <f>(I41+J41)*G41</f>
        <v>0</v>
      </c>
      <c r="L41" s="49"/>
    </row>
    <row r="44" spans="1:12" ht="15" x14ac:dyDescent="0.25">
      <c r="J44" s="51" t="s">
        <v>28</v>
      </c>
      <c r="K44" s="51" t="s">
        <v>29</v>
      </c>
    </row>
    <row r="45" spans="1:12" ht="30" x14ac:dyDescent="0.25">
      <c r="J45" s="50" t="s">
        <v>75</v>
      </c>
      <c r="K45" s="50" t="s">
        <v>76</v>
      </c>
    </row>
  </sheetData>
  <sheetProtection algorithmName="SHA-512" hashValue="YsYT+kt9rxsGWUzDxOVCvkLCCxEziL1KYFD/kDZLlSDhmFQDf+X5RJ7cjtAw+WwL3DPHYKvY5ES5aBQKkj0KAQ==" saltValue="wWhScmnoKP3HexnPAbDUJw==" spinCount="100000" sheet="1" selectLockedCells="1"/>
  <sortState ref="D23:E35">
    <sortCondition ref="D23:D35"/>
  </sortState>
  <pageMargins left="0.31496062992125984" right="0.31496062992125984" top="0.55118110236220474" bottom="0.55118110236220474" header="0.31496062992125984" footer="0.31496062992125984"/>
  <pageSetup paperSize="9" scale="66" fitToHeight="3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Stefany Gonzalez</cp:lastModifiedBy>
  <cp:lastPrinted>2023-09-04T18:46:23Z</cp:lastPrinted>
  <dcterms:created xsi:type="dcterms:W3CDTF">2019-08-27T18:47:03Z</dcterms:created>
  <dcterms:modified xsi:type="dcterms:W3CDTF">2023-09-04T20:18:57Z</dcterms:modified>
</cp:coreProperties>
</file>