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Documentos de Compra 2024\02. FEB\03. LLAMADO TERMOTANQUES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II'!$A$21:$L$24</definedName>
    <definedName name="_xlnm.Print_Area" localSheetId="0">'ANEXO II'!$A$1:$L$28</definedName>
  </definedNames>
  <calcPr calcId="162913"/>
</workbook>
</file>

<file path=xl/calcChain.xml><?xml version="1.0" encoding="utf-8"?>
<calcChain xmlns="http://schemas.openxmlformats.org/spreadsheetml/2006/main">
  <c r="K24" i="1" l="1"/>
  <c r="J24" i="1"/>
  <c r="K23" i="1"/>
  <c r="J23" i="1"/>
</calcChain>
</file>

<file path=xl/sharedStrings.xml><?xml version="1.0" encoding="utf-8"?>
<sst xmlns="http://schemas.openxmlformats.org/spreadsheetml/2006/main" count="49" uniqueCount="42">
  <si>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</si>
  <si>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</si>
  <si>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</si>
  <si>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</si>
  <si>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</si>
  <si>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</si>
  <si>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</si>
  <si>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</si>
  <si>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</si>
  <si>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</si>
  <si>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</si>
  <si>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</si>
  <si>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</si>
  <si>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</si>
  <si>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</si>
  <si>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</si>
  <si>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</si>
  <si>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</si>
  <si>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</si>
  <si>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</si>
  <si>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</si>
  <si>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</si>
  <si>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</si>
  <si>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</si>
  <si>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</si>
  <si>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</si>
  <si>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</si>
  <si>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</si>
  <si>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</si>
  <si>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</si>
  <si>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</si>
  <si>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</si>
  <si>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</si>
  <si>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Compra Gral</t>
  </si>
  <si>
    <t>MC-01 02/02/2024</t>
  </si>
  <si>
    <t>MP-01 02/02/2024</t>
  </si>
  <si>
    <t>Un.</t>
  </si>
  <si>
    <t>Equipos</t>
  </si>
  <si>
    <t>241.050</t>
  </si>
  <si>
    <t>Termotanque 40Lt Eficiencia Energ. A</t>
  </si>
  <si>
    <t>241.048</t>
  </si>
  <si>
    <t>Termotanque 60Lt Eficiencia Energ.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</si>
</sst>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8" fillId="0" borderId="1" xfId="0" applyFont="1" applyBorder="1" applyAlignment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Llamado TERMOTANQUES FEB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104776</xdr:rowOff>
    </xdr:from>
    <xdr:to>
      <xdr:col>4</xdr:col>
      <xdr:colOff>1257300</xdr:colOff>
      <xdr:row>4</xdr:row>
      <xdr:rowOff>62126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4776"/>
          <a:ext cx="4676775" cy="8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0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7.5703125" style="2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2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3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4"/>
      <c r="B8" s="24"/>
      <c r="D8" s="11" t="s">
        <v>7</v>
      </c>
      <c r="E8" s="26"/>
      <c r="F8" s="1" t="s">
        <v>12</v>
      </c>
      <c r="G8" s="28"/>
      <c r="H8" s="39"/>
      <c r="I8" s="62"/>
      <c r="J8" s="1" t="s">
        <v>25</v>
      </c>
    </row>
    <row r="9" spans="1:12" x14ac:dyDescent="0.2">
      <c r="A9" s="12"/>
      <c r="B9" s="9"/>
      <c r="D9" s="8"/>
      <c r="E9" s="8"/>
      <c r="G9" s="59"/>
      <c r="I9" s="12"/>
    </row>
    <row r="10" spans="1:12" x14ac:dyDescent="0.2">
      <c r="A10" s="55"/>
      <c r="D10" s="11" t="s">
        <v>6</v>
      </c>
      <c r="E10" s="26"/>
      <c r="F10" s="1" t="s">
        <v>13</v>
      </c>
      <c r="G10" s="28"/>
      <c r="H10" s="39"/>
      <c r="I10" s="63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9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9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4"/>
      <c r="J14" s="1" t="s">
        <v>16</v>
      </c>
      <c r="K14" s="26"/>
      <c r="L14" s="26"/>
    </row>
    <row r="15" spans="1:12" x14ac:dyDescent="0.2">
      <c r="D15" s="8"/>
      <c r="E15" s="8"/>
      <c r="F15" s="14"/>
      <c r="G15" s="59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4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7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6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37</v>
      </c>
      <c r="B22" s="42"/>
      <c r="C22" s="41"/>
      <c r="D22" s="43"/>
      <c r="E22" s="42"/>
      <c r="F22" s="44"/>
      <c r="G22" s="45"/>
      <c r="H22" s="45"/>
      <c r="I22" s="57"/>
      <c r="J22" s="46"/>
      <c r="K22" s="47"/>
      <c r="L22" s="58"/>
    </row>
    <row r="23" spans="1:12" x14ac:dyDescent="0.2">
      <c r="A23" s="8">
        <v>1</v>
      </c>
      <c r="B23" s="21" t="s">
        <v>33</v>
      </c>
      <c r="C23" s="25" t="s">
        <v>37</v>
      </c>
      <c r="D23" s="21" t="s">
        <v>38</v>
      </c>
      <c r="E23" s="1" t="s">
        <v>39</v>
      </c>
      <c r="F23" s="21" t="s">
        <v>36</v>
      </c>
      <c r="G23" s="21">
        <v>50</v>
      </c>
      <c r="H23" s="21" t="s">
        <v>32</v>
      </c>
      <c r="I23" s="51"/>
      <c r="J23" s="50">
        <f>+I23*0.22</f>
        <v>0</v>
      </c>
      <c r="K23" s="50">
        <f>+(I23+J23)*G23</f>
        <v>0</v>
      </c>
      <c r="L23" s="49"/>
    </row>
    <row r="24" spans="1:12" x14ac:dyDescent="0.2">
      <c r="A24" s="8">
        <v>2</v>
      </c>
      <c r="B24" s="21" t="s">
        <v>33</v>
      </c>
      <c r="C24" s="25" t="s">
        <v>37</v>
      </c>
      <c r="D24" s="21" t="s">
        <v>40</v>
      </c>
      <c r="E24" s="1" t="s">
        <v>41</v>
      </c>
      <c r="F24" s="21" t="s">
        <v>36</v>
      </c>
      <c r="G24" s="21">
        <v>50</v>
      </c>
      <c r="H24" s="21" t="s">
        <v>32</v>
      </c>
      <c r="I24" s="51"/>
      <c r="J24" s="50">
        <f>+I24*0.22</f>
        <v>0</v>
      </c>
      <c r="K24" s="50">
        <f>+(I24+J24)*G24</f>
        <v>0</v>
      </c>
      <c r="L24" s="49"/>
    </row>
    <row r="29" spans="1:12" x14ac:dyDescent="0.2">
      <c r="J29" s="60" t="s">
        <v>26</v>
      </c>
      <c r="K29" s="60" t="s">
        <v>27</v>
      </c>
    </row>
    <row r="30" spans="1:12" ht="25.5" x14ac:dyDescent="0.2">
      <c r="J30" s="61" t="s">
        <v>34</v>
      </c>
      <c r="K30" s="61" t="s">
        <v>35</v>
      </c>
    </row>
  </sheetData>
  <sheetProtection algorithmName="SHA-512" hashValue="7OG+OBbapojF59mIcKz3j3cSTegBNXNIa8CMJjkOQiug71KfCYCFzSAzsZv/dPyv9gB79H9mCmJHOQFcUekyDg==" saltValue="36uKKuatg8DHzpycb0PEyg==" spinCount="100000" sheet="1" autoFilter="0"/>
  <autoFilter ref="A21:L24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67" fitToHeight="2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2023-07-25T13:25:23Z</cp:lastPrinted>
  <dcterms:created xsi:type="dcterms:W3CDTF">2019-08-27T18:47:03Z</dcterms:created>
  <dcterms:modified xsi:type="dcterms:W3CDTF">2024-02-01T17:09:15Z</dcterms:modified>
</cp:coreProperties>
</file>