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4\Documentos de Compra 2024\02. FEB\04. LLAMADO EXTINTORES\Anexos\"/>
    </mc:Choice>
  </mc:AlternateContent>
  <bookViews>
    <workbookView xWindow="0" yWindow="0" windowWidth="20490" windowHeight="7095" tabRatio="598"/>
  </bookViews>
  <sheets>
    <sheet name="ANEXO II" sheetId="1" r:id="rId1"/>
    <sheet name="Hoja1" sheetId="2" r:id="rId2"/>
  </sheets>
  <definedNames>
    <definedName name="_xlnm._FilterDatabase" localSheetId="0" hidden="1">'ANEXO II'!$A$21:$L$24</definedName>
    <definedName name="_xlnm.Print_Area" localSheetId="0">'ANEXO II'!$A$1:$L$28</definedName>
  </definedNames>
  <calcPr calcId="162913"/>
</workbook>
</file>

<file path=xl/calcChain.xml><?xml version="1.0" encoding="utf-8"?>
<calcChain xmlns="http://schemas.openxmlformats.org/spreadsheetml/2006/main">
  <c r="J28" i="1" l="1"/>
  <c r="K28" i="1"/>
  <c r="J25" i="1" l="1"/>
  <c r="K25" i="1"/>
  <c r="J26" i="1"/>
  <c r="K26" i="1" s="1"/>
  <c r="J27" i="1"/>
  <c r="K27" i="1"/>
  <c r="K24" i="1" l="1"/>
  <c r="J24" i="1"/>
  <c r="J23" i="1"/>
  <c r="K23" i="1" s="1"/>
</calcChain>
</file>

<file path=xl/sharedStrings.xml><?xml version="1.0" encoding="utf-8"?>
<sst xmlns="http://schemas.openxmlformats.org/spreadsheetml/2006/main" count="70" uniqueCount="49">
  <si>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</si>
  <si>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</si>
  <si>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</si>
  <si>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</si>
  <si>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</si>
  <si>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</si>
  <si>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</si>
  <si>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</si>
  <si>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</si>
  <si>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</si>
  <si>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</si>
  <si>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</si>
  <si>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</si>
  <si>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</si>
  <si>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</si>
  <si>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</si>
  <si>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</si>
  <si>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</si>
  <si>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</si>
  <si>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</si>
  <si>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</si>
  <si>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</si>
  <si>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</si>
  <si>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</si>
  <si>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</si>
  <si>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</si>
  <si>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</si>
  <si>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</si>
  <si>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</si>
  <si>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</si>
  <si>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</si>
  <si>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</si>
  <si>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</si>
  <si>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Compra Gral</t>
  </si>
  <si>
    <t>Un.</t>
  </si>
  <si>
    <t>Equipos</t>
  </si>
  <si>
    <t>VP-01 07/02/2024</t>
  </si>
  <si>
    <t>MP-01 07/02/2024</t>
  </si>
  <si>
    <t>Servicio</t>
  </si>
  <si>
    <t>231.129</t>
  </si>
  <si>
    <t>Recarga Extintor 1 kg (para vehículo)</t>
  </si>
  <si>
    <t>231.128</t>
  </si>
  <si>
    <t>Recarga Extintor en polvo 4kg. ABC</t>
  </si>
  <si>
    <t>Insumos de Seguridad</t>
  </si>
  <si>
    <t>231.131</t>
  </si>
  <si>
    <t>Extintor en Polvo de 4kg. ABC</t>
  </si>
  <si>
    <t>Extintor en 1KG (Para Vehìculo)</t>
  </si>
  <si>
    <t xml:space="preserve">Recarga Extintor CO2 3,5kg. </t>
  </si>
  <si>
    <t>Extintor CO2 3,5Kg.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</si>
</sst>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theme="1" tint="0.1499984740745262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3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8" fillId="0" borderId="1" xfId="0" applyFont="1" applyBorder="1" applyAlignment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vertical="center"/>
    </xf>
    <xf numFmtId="3" fontId="8" fillId="0" borderId="1" xfId="0" applyNumberFormat="1" applyFont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165" fontId="2" fillId="2" borderId="1" xfId="2" applyNumberFormat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center" vertical="center"/>
      <protection locked="0"/>
    </xf>
    <xf numFmtId="4" fontId="2" fillId="2" borderId="1" xfId="2" applyNumberFormat="1" applyFont="1" applyFill="1" applyBorder="1" applyAlignment="1" applyProtection="1">
      <alignment horizontal="center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Llamado EXTINTORES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104776</xdr:rowOff>
    </xdr:from>
    <xdr:to>
      <xdr:col>4</xdr:col>
      <xdr:colOff>1295400</xdr:colOff>
      <xdr:row>4</xdr:row>
      <xdr:rowOff>62126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776"/>
          <a:ext cx="4676775" cy="8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2"/>
  <sheetViews>
    <sheetView tabSelected="1" topLeftCell="D1" zoomScaleNormal="100" workbookViewId="0">
      <selection activeCell="K23" sqref="K23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7.5703125" style="21" customWidth="1"/>
    <col min="4" max="4" width="14.4257812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2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3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4"/>
      <c r="B8" s="24"/>
      <c r="D8" s="11" t="s">
        <v>7</v>
      </c>
      <c r="E8" s="26"/>
      <c r="F8" s="1" t="s">
        <v>12</v>
      </c>
      <c r="G8" s="28"/>
      <c r="H8" s="39"/>
      <c r="I8" s="61"/>
      <c r="J8" s="1" t="s">
        <v>25</v>
      </c>
    </row>
    <row r="9" spans="1:12" x14ac:dyDescent="0.2">
      <c r="A9" s="12"/>
      <c r="B9" s="9"/>
      <c r="D9" s="8"/>
      <c r="E9" s="26"/>
      <c r="G9" s="28"/>
      <c r="H9" s="39"/>
      <c r="I9" s="70"/>
    </row>
    <row r="10" spans="1:12" x14ac:dyDescent="0.2">
      <c r="A10" s="55"/>
      <c r="D10" s="11" t="s">
        <v>6</v>
      </c>
      <c r="E10" s="26"/>
      <c r="F10" s="1" t="s">
        <v>13</v>
      </c>
      <c r="G10" s="28"/>
      <c r="H10" s="39"/>
      <c r="I10" s="62"/>
      <c r="J10" s="1" t="s">
        <v>15</v>
      </c>
      <c r="K10" s="26"/>
      <c r="L10" s="49"/>
    </row>
    <row r="11" spans="1:12" x14ac:dyDescent="0.2">
      <c r="A11" s="14"/>
      <c r="D11" s="15"/>
      <c r="E11" s="26"/>
      <c r="F11" s="12"/>
      <c r="G11" s="28"/>
      <c r="H11" s="39"/>
      <c r="I11" s="63"/>
      <c r="K11" s="70"/>
      <c r="L11" s="49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26"/>
      <c r="F13" s="12"/>
      <c r="G13" s="28"/>
      <c r="H13" s="39"/>
      <c r="I13" s="63"/>
      <c r="K13" s="26"/>
      <c r="L13" s="26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3"/>
      <c r="J14" s="1" t="s">
        <v>16</v>
      </c>
      <c r="K14" s="26"/>
      <c r="L14" s="26"/>
    </row>
    <row r="15" spans="1:12" x14ac:dyDescent="0.2">
      <c r="D15" s="8"/>
      <c r="E15" s="26"/>
      <c r="F15" s="14"/>
      <c r="G15" s="28"/>
      <c r="H15" s="39"/>
      <c r="I15" s="63"/>
      <c r="J15" s="16"/>
      <c r="K15" s="26"/>
      <c r="L15" s="26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3"/>
      <c r="J16" s="16" t="s">
        <v>10</v>
      </c>
      <c r="K16" s="26"/>
      <c r="L16" s="26"/>
    </row>
    <row r="17" spans="1:12" x14ac:dyDescent="0.2">
      <c r="D17" s="15"/>
      <c r="E17" s="69"/>
      <c r="G17" s="71"/>
      <c r="H17" s="72"/>
      <c r="I17" s="72"/>
      <c r="J17" s="7"/>
      <c r="K17" s="49"/>
      <c r="L17" s="49"/>
    </row>
    <row r="18" spans="1:12" x14ac:dyDescent="0.2">
      <c r="D18" s="11" t="s">
        <v>14</v>
      </c>
      <c r="E18" s="27"/>
      <c r="F18" s="1" t="s">
        <v>22</v>
      </c>
      <c r="G18" s="48"/>
      <c r="H18" s="72"/>
      <c r="I18" s="72"/>
      <c r="J18" s="7"/>
      <c r="K18" s="49"/>
      <c r="L18" s="49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6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35</v>
      </c>
      <c r="B22" s="42"/>
      <c r="C22" s="41"/>
      <c r="D22" s="43"/>
      <c r="E22" s="42"/>
      <c r="F22" s="44"/>
      <c r="G22" s="45"/>
      <c r="H22" s="45"/>
      <c r="I22" s="57"/>
      <c r="J22" s="46"/>
      <c r="K22" s="47"/>
      <c r="L22" s="58"/>
    </row>
    <row r="23" spans="1:12" x14ac:dyDescent="0.2">
      <c r="A23" s="21">
        <v>1</v>
      </c>
      <c r="B23" s="21" t="s">
        <v>33</v>
      </c>
      <c r="C23" s="65" t="s">
        <v>38</v>
      </c>
      <c r="D23" s="66" t="s">
        <v>39</v>
      </c>
      <c r="E23" s="67" t="s">
        <v>40</v>
      </c>
      <c r="F23" s="21" t="s">
        <v>34</v>
      </c>
      <c r="G23" s="21">
        <v>1</v>
      </c>
      <c r="H23" s="21" t="s">
        <v>32</v>
      </c>
      <c r="I23" s="51"/>
      <c r="J23" s="50">
        <f>+I23*0.22</f>
        <v>0</v>
      </c>
      <c r="K23" s="50">
        <f>+(I23+J23)*G23</f>
        <v>0</v>
      </c>
      <c r="L23" s="49"/>
    </row>
    <row r="24" spans="1:12" x14ac:dyDescent="0.2">
      <c r="A24" s="21">
        <v>2</v>
      </c>
      <c r="B24" s="21" t="s">
        <v>33</v>
      </c>
      <c r="C24" s="65" t="s">
        <v>38</v>
      </c>
      <c r="D24" s="66" t="s">
        <v>41</v>
      </c>
      <c r="E24" s="67" t="s">
        <v>42</v>
      </c>
      <c r="F24" s="21" t="s">
        <v>34</v>
      </c>
      <c r="G24" s="21">
        <v>1</v>
      </c>
      <c r="H24" s="21" t="s">
        <v>32</v>
      </c>
      <c r="I24" s="51"/>
      <c r="J24" s="50">
        <f>+I24*0.22</f>
        <v>0</v>
      </c>
      <c r="K24" s="50">
        <f>+(I24+J24)*G24</f>
        <v>0</v>
      </c>
      <c r="L24" s="49"/>
    </row>
    <row r="25" spans="1:12" x14ac:dyDescent="0.2">
      <c r="A25" s="21">
        <v>3</v>
      </c>
      <c r="B25" s="21" t="s">
        <v>33</v>
      </c>
      <c r="C25" s="65" t="s">
        <v>38</v>
      </c>
      <c r="D25" s="68">
        <v>231132</v>
      </c>
      <c r="E25" s="67" t="s">
        <v>47</v>
      </c>
      <c r="F25" s="21" t="s">
        <v>34</v>
      </c>
      <c r="G25" s="21">
        <v>1</v>
      </c>
      <c r="H25" s="21" t="s">
        <v>32</v>
      </c>
      <c r="I25" s="51"/>
      <c r="J25" s="50">
        <f t="shared" ref="J25:J27" si="0">+I25*0.22</f>
        <v>0</v>
      </c>
      <c r="K25" s="50">
        <f t="shared" ref="K25:K27" si="1">+(I25+J25)*G25</f>
        <v>0</v>
      </c>
      <c r="L25" s="49"/>
    </row>
    <row r="26" spans="1:12" x14ac:dyDescent="0.2">
      <c r="A26" s="21">
        <v>4</v>
      </c>
      <c r="B26" s="21" t="s">
        <v>33</v>
      </c>
      <c r="C26" s="65" t="s">
        <v>43</v>
      </c>
      <c r="D26" s="68">
        <v>231051</v>
      </c>
      <c r="E26" s="67" t="s">
        <v>46</v>
      </c>
      <c r="F26" s="21" t="s">
        <v>34</v>
      </c>
      <c r="G26" s="21">
        <v>5</v>
      </c>
      <c r="H26" s="21" t="s">
        <v>32</v>
      </c>
      <c r="I26" s="51"/>
      <c r="J26" s="50">
        <f t="shared" si="0"/>
        <v>0</v>
      </c>
      <c r="K26" s="50">
        <f t="shared" si="1"/>
        <v>0</v>
      </c>
      <c r="L26" s="49"/>
    </row>
    <row r="27" spans="1:12" x14ac:dyDescent="0.2">
      <c r="A27" s="21">
        <v>5</v>
      </c>
      <c r="B27" s="21" t="s">
        <v>33</v>
      </c>
      <c r="C27" s="65" t="s">
        <v>43</v>
      </c>
      <c r="D27" s="66" t="s">
        <v>44</v>
      </c>
      <c r="E27" s="67" t="s">
        <v>45</v>
      </c>
      <c r="F27" s="21" t="s">
        <v>34</v>
      </c>
      <c r="G27" s="21">
        <v>10</v>
      </c>
      <c r="H27" s="21" t="s">
        <v>32</v>
      </c>
      <c r="I27" s="51"/>
      <c r="J27" s="50">
        <f t="shared" si="0"/>
        <v>0</v>
      </c>
      <c r="K27" s="50">
        <f t="shared" si="1"/>
        <v>0</v>
      </c>
      <c r="L27" s="49"/>
    </row>
    <row r="28" spans="1:12" x14ac:dyDescent="0.2">
      <c r="A28" s="21">
        <v>6</v>
      </c>
      <c r="B28" s="21" t="s">
        <v>33</v>
      </c>
      <c r="C28" s="65" t="s">
        <v>43</v>
      </c>
      <c r="D28" s="68">
        <v>231139</v>
      </c>
      <c r="E28" s="67" t="s">
        <v>48</v>
      </c>
      <c r="F28" s="21" t="s">
        <v>34</v>
      </c>
      <c r="G28" s="21">
        <v>1</v>
      </c>
      <c r="H28" s="21" t="s">
        <v>32</v>
      </c>
      <c r="I28" s="51"/>
      <c r="J28" s="50">
        <f t="shared" ref="J28:J29" si="2">+I28*0.22</f>
        <v>0</v>
      </c>
      <c r="K28" s="50">
        <f t="shared" ref="K28:K29" si="3">+(I28+J28)*G28</f>
        <v>0</v>
      </c>
      <c r="L28" s="49"/>
    </row>
    <row r="29" spans="1:12" x14ac:dyDescent="0.2">
      <c r="D29" s="21"/>
      <c r="J29" s="50"/>
      <c r="K29" s="50"/>
    </row>
    <row r="30" spans="1:12" x14ac:dyDescent="0.2">
      <c r="B30" s="64"/>
      <c r="C30" s="65"/>
      <c r="D30" s="66"/>
      <c r="E30" s="67"/>
    </row>
    <row r="31" spans="1:12" x14ac:dyDescent="0.2">
      <c r="B31" s="64"/>
      <c r="C31" s="65"/>
      <c r="D31" s="66"/>
      <c r="E31" s="67"/>
      <c r="J31" s="59" t="s">
        <v>26</v>
      </c>
      <c r="K31" s="59" t="s">
        <v>27</v>
      </c>
    </row>
    <row r="32" spans="1:12" ht="25.5" x14ac:dyDescent="0.2">
      <c r="B32" s="64"/>
      <c r="C32" s="65"/>
      <c r="D32" s="66"/>
      <c r="E32" s="67"/>
      <c r="J32" s="60" t="s">
        <v>36</v>
      </c>
      <c r="K32" s="60" t="s">
        <v>37</v>
      </c>
    </row>
  </sheetData>
  <sheetProtection algorithmName="SHA-512" hashValue="1Iyue56C/mcWNHhkPRY7L0CuGAuIXOpUoLC2kDo4MT4jRZMlB56ndcFUCy06kCatQzuoCvS7DU4ojMYzJV0plw==" saltValue="UIRahveVGX4henDFp2ndKg==" spinCount="100000" sheet="1" autoFilter="0"/>
  <autoFilter ref="A21:L24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67" fitToHeight="2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2023-07-25T13:25:23Z</cp:lastPrinted>
  <dcterms:created xsi:type="dcterms:W3CDTF">2019-08-27T18:47:03Z</dcterms:created>
  <dcterms:modified xsi:type="dcterms:W3CDTF">2024-02-07T15:09:05Z</dcterms:modified>
</cp:coreProperties>
</file>