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Documentos de Compra 2024\03. MAR\Llamado Àridos y Mampuestos- Metropolitana\Anexos\"/>
    </mc:Choice>
  </mc:AlternateContent>
  <bookViews>
    <workbookView xWindow="0" yWindow="0" windowWidth="20490" windowHeight="7095" tabRatio="598"/>
  </bookViews>
  <sheets>
    <sheet name="ANEXO II" sheetId="1" r:id="rId1"/>
    <sheet name="Hoja1" sheetId="2" r:id="rId2"/>
  </sheets>
  <definedNames>
    <definedName name="_xlnm._FilterDatabase" localSheetId="0" hidden="1">'ANEXO II'!$A$21:$L$23</definedName>
    <definedName name="_xlnm.Print_Area" localSheetId="0">'ANEXO II'!$A$1:$L$33</definedName>
  </definedNames>
  <calcPr calcId="162913" iterateDelta="1E-4"/>
</workbook>
</file>

<file path=xl/calcChain.xml><?xml version="1.0" encoding="utf-8"?>
<calcChain xmlns="http://schemas.openxmlformats.org/spreadsheetml/2006/main">
  <c r="K28" i="1" l="1"/>
  <c r="J23" i="1"/>
  <c r="K23" i="1" s="1"/>
  <c r="J34" i="1"/>
  <c r="K34" i="1" s="1"/>
  <c r="J24" i="1"/>
  <c r="K24" i="1" s="1"/>
  <c r="J25" i="1"/>
  <c r="K25" i="1" s="1"/>
  <c r="J26" i="1"/>
  <c r="K26" i="1" s="1"/>
  <c r="J27" i="1"/>
  <c r="J28" i="1"/>
  <c r="K27" i="1" l="1"/>
  <c r="J33" i="1"/>
  <c r="K33" i="1" s="1"/>
  <c r="J32" i="1" l="1"/>
  <c r="K32" i="1" s="1"/>
  <c r="J31" i="1"/>
  <c r="K31" i="1" s="1"/>
  <c r="J30" i="1"/>
  <c r="K30" i="1" s="1"/>
</calcChain>
</file>

<file path=xl/sharedStrings.xml><?xml version="1.0" encoding="utf-8"?>
<sst xmlns="http://schemas.openxmlformats.org/spreadsheetml/2006/main" count="104" uniqueCount="63">
  <si>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</si>
  <si>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</si>
  <si>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</si>
  <si>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</si>
  <si>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</si>
  <si>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</si>
  <si>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</si>
  <si>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</si>
  <si>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</si>
  <si>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</si>
  <si>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</si>
  <si>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</si>
  <si>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</si>
  <si>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</si>
  <si>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</si>
  <si>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</si>
  <si>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</si>
  <si>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</si>
  <si>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</si>
  <si>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</si>
  <si>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</si>
  <si>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</si>
  <si>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</si>
  <si>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</si>
  <si>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</si>
  <si>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</si>
  <si>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</si>
  <si>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</si>
  <si>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</si>
  <si>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</si>
  <si>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</si>
  <si>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</si>
  <si>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</si>
  <si>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Àridos</t>
  </si>
  <si>
    <t>Mampuestos</t>
  </si>
  <si>
    <t>310.003</t>
  </si>
  <si>
    <t>351.004</t>
  </si>
  <si>
    <t>310.001</t>
  </si>
  <si>
    <t>351.007</t>
  </si>
  <si>
    <t>MT3</t>
  </si>
  <si>
    <t>351.005</t>
  </si>
  <si>
    <t>UNI</t>
  </si>
  <si>
    <t>310.002</t>
  </si>
  <si>
    <t>310.014</t>
  </si>
  <si>
    <t>UNI.</t>
  </si>
  <si>
    <t>VP-01 05/03/2024</t>
  </si>
  <si>
    <t>MP-01 05/03/2024</t>
  </si>
  <si>
    <t>Arena Terciada</t>
  </si>
  <si>
    <t>Balasto Natural</t>
  </si>
  <si>
    <t>351.010</t>
  </si>
  <si>
    <t>Destape de Cantera</t>
  </si>
  <si>
    <t>Pedregullo</t>
  </si>
  <si>
    <t>351.011</t>
  </si>
  <si>
    <t>Piedra Partida Azul Ø2cm Máx.</t>
  </si>
  <si>
    <t>351.008</t>
  </si>
  <si>
    <t>Tosca gruesa (libre de tierra negra)</t>
  </si>
  <si>
    <t>Bloque De Hormigón 12X20X40cm.</t>
  </si>
  <si>
    <t>Bloque De Hormigón U 12X20X40cm.</t>
  </si>
  <si>
    <t>Bloque De Hormigón U Vibrado 12x19x39</t>
  </si>
  <si>
    <t>Ladrillo De Campo 1ª</t>
  </si>
  <si>
    <t>310.007</t>
  </si>
  <si>
    <t>Ticholo 12x25x25</t>
  </si>
  <si>
    <t>Metropolitana/ Canelones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</si>
</sst>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8" fillId="0" borderId="1" xfId="0" applyNumberFormat="1" applyFont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protection locked="0"/>
    </xf>
    <xf numFmtId="2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Protection="1">
      <protection locked="0"/>
    </xf>
    <xf numFmtId="49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4" fontId="2" fillId="2" borderId="1" xfId="2" applyNumberFormat="1" applyFont="1" applyFill="1" applyBorder="1" applyAlignment="1" applyProtection="1">
      <alignment horizontal="center" wrapText="1" shrinkToFit="1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Metropolitana/ Canelones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85726</xdr:rowOff>
    </xdr:from>
    <xdr:to>
      <xdr:col>4</xdr:col>
      <xdr:colOff>657225</xdr:colOff>
      <xdr:row>4</xdr:row>
      <xdr:rowOff>43076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41"/>
  <sheetViews>
    <sheetView tabSelected="1" zoomScaleNormal="100" workbookViewId="0">
      <selection activeCell="E33" sqref="E33"/>
    </sheetView>
  </sheetViews>
  <sheetFormatPr baseColWidth="10" defaultColWidth="15.85546875" defaultRowHeight="12.75" x14ac:dyDescent="0.2"/>
  <cols>
    <col min="1" max="1" width="6.7109375" style="8" customWidth="1"/>
    <col min="2" max="2" width="23.5703125" style="21" customWidth="1"/>
    <col min="3" max="3" width="17.5703125" style="2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8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9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0"/>
      <c r="B8" s="24"/>
      <c r="D8" s="11" t="s">
        <v>7</v>
      </c>
      <c r="E8" s="26"/>
      <c r="F8" s="1" t="s">
        <v>12</v>
      </c>
      <c r="G8" s="71"/>
      <c r="H8" s="37"/>
      <c r="I8" s="57"/>
      <c r="J8" s="1" t="s">
        <v>25</v>
      </c>
    </row>
    <row r="9" spans="1:12" x14ac:dyDescent="0.2">
      <c r="A9" s="12"/>
      <c r="B9" s="9"/>
      <c r="D9" s="8"/>
      <c r="E9" s="26"/>
      <c r="G9" s="71"/>
      <c r="H9" s="37"/>
      <c r="I9" s="63"/>
    </row>
    <row r="10" spans="1:12" x14ac:dyDescent="0.2">
      <c r="A10" s="51"/>
      <c r="D10" s="11" t="s">
        <v>6</v>
      </c>
      <c r="E10" s="26"/>
      <c r="F10" s="1" t="s">
        <v>13</v>
      </c>
      <c r="G10" s="71"/>
      <c r="H10" s="37"/>
      <c r="I10" s="58"/>
      <c r="J10" s="1" t="s">
        <v>15</v>
      </c>
      <c r="K10" s="26"/>
      <c r="L10" s="47"/>
    </row>
    <row r="11" spans="1:12" x14ac:dyDescent="0.2">
      <c r="A11" s="14"/>
      <c r="D11" s="15"/>
      <c r="E11" s="26"/>
      <c r="F11" s="12"/>
      <c r="G11" s="71"/>
      <c r="H11" s="37"/>
      <c r="I11" s="59"/>
      <c r="K11" s="63"/>
      <c r="L11" s="47"/>
    </row>
    <row r="12" spans="1:12" x14ac:dyDescent="0.2">
      <c r="D12" s="11" t="s">
        <v>30</v>
      </c>
      <c r="E12" s="28"/>
      <c r="F12" s="10" t="s">
        <v>21</v>
      </c>
      <c r="G12" s="71"/>
      <c r="H12" s="37"/>
      <c r="I12" s="47"/>
      <c r="J12" s="1" t="s">
        <v>20</v>
      </c>
      <c r="K12" s="26"/>
      <c r="L12" s="47"/>
    </row>
    <row r="13" spans="1:12" x14ac:dyDescent="0.2">
      <c r="D13" s="8"/>
      <c r="E13" s="26"/>
      <c r="F13" s="12"/>
      <c r="G13" s="71"/>
      <c r="H13" s="37"/>
      <c r="I13" s="59"/>
      <c r="K13" s="26"/>
      <c r="L13" s="26"/>
    </row>
    <row r="14" spans="1:12" x14ac:dyDescent="0.2">
      <c r="D14" s="11" t="s">
        <v>8</v>
      </c>
      <c r="E14" s="27"/>
      <c r="F14" s="13" t="s">
        <v>14</v>
      </c>
      <c r="G14" s="72"/>
      <c r="H14" s="37"/>
      <c r="I14" s="59"/>
      <c r="J14" s="1" t="s">
        <v>16</v>
      </c>
      <c r="K14" s="26"/>
      <c r="L14" s="26"/>
    </row>
    <row r="15" spans="1:12" x14ac:dyDescent="0.2">
      <c r="D15" s="8"/>
      <c r="E15" s="26"/>
      <c r="F15" s="14"/>
      <c r="G15" s="71"/>
      <c r="H15" s="37"/>
      <c r="I15" s="59"/>
      <c r="J15" s="16"/>
      <c r="K15" s="26"/>
      <c r="L15" s="26"/>
    </row>
    <row r="16" spans="1:12" x14ac:dyDescent="0.2">
      <c r="D16" s="11" t="s">
        <v>11</v>
      </c>
      <c r="E16" s="27"/>
      <c r="F16" s="1" t="s">
        <v>11</v>
      </c>
      <c r="G16" s="72"/>
      <c r="H16" s="37"/>
      <c r="I16" s="59"/>
      <c r="J16" s="16" t="s">
        <v>10</v>
      </c>
      <c r="K16" s="26"/>
      <c r="L16" s="26"/>
    </row>
    <row r="17" spans="1:12" x14ac:dyDescent="0.2">
      <c r="D17" s="15"/>
      <c r="E17" s="62"/>
      <c r="G17" s="71"/>
      <c r="H17" s="61"/>
      <c r="I17" s="61"/>
      <c r="J17" s="7"/>
      <c r="K17" s="47"/>
      <c r="L17" s="47"/>
    </row>
    <row r="18" spans="1:12" x14ac:dyDescent="0.2">
      <c r="D18" s="11" t="s">
        <v>14</v>
      </c>
      <c r="E18" s="27"/>
      <c r="F18" s="1" t="s">
        <v>22</v>
      </c>
      <c r="G18" s="46"/>
      <c r="H18" s="61"/>
      <c r="I18" s="61"/>
      <c r="J18" s="7"/>
      <c r="K18" s="47"/>
      <c r="L18" s="47"/>
    </row>
    <row r="19" spans="1:12" x14ac:dyDescent="0.2">
      <c r="A19" s="15"/>
      <c r="B19" s="17"/>
      <c r="C19" s="17"/>
      <c r="D19" s="6"/>
      <c r="E19" s="8"/>
      <c r="H19" s="61"/>
      <c r="I19" s="73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8" customFormat="1" x14ac:dyDescent="0.2">
      <c r="A21" s="52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6" customFormat="1" x14ac:dyDescent="0.2">
      <c r="A22" s="39" t="s">
        <v>33</v>
      </c>
      <c r="B22" s="40"/>
      <c r="C22" s="39"/>
      <c r="D22" s="41"/>
      <c r="E22" s="40"/>
      <c r="F22" s="42"/>
      <c r="G22" s="43"/>
      <c r="H22" s="43"/>
      <c r="I22" s="53"/>
      <c r="J22" s="44"/>
      <c r="K22" s="45"/>
      <c r="L22" s="54"/>
    </row>
    <row r="23" spans="1:12" x14ac:dyDescent="0.2">
      <c r="A23" s="21">
        <v>1</v>
      </c>
      <c r="B23" s="21" t="s">
        <v>62</v>
      </c>
      <c r="C23" s="21" t="s">
        <v>33</v>
      </c>
      <c r="D23" s="21" t="s">
        <v>36</v>
      </c>
      <c r="E23" s="8" t="s">
        <v>47</v>
      </c>
      <c r="F23" s="21" t="s">
        <v>39</v>
      </c>
      <c r="G23" s="21">
        <v>1050</v>
      </c>
      <c r="H23" s="21" t="s">
        <v>32</v>
      </c>
      <c r="I23" s="60"/>
      <c r="J23" s="64">
        <f>+I23*0.22</f>
        <v>0</v>
      </c>
      <c r="K23" s="64">
        <f>+(I23+J23)*G23</f>
        <v>0</v>
      </c>
      <c r="L23" s="47"/>
    </row>
    <row r="24" spans="1:12" x14ac:dyDescent="0.2">
      <c r="A24" s="21">
        <v>2</v>
      </c>
      <c r="B24" s="21" t="s">
        <v>62</v>
      </c>
      <c r="C24" s="21" t="s">
        <v>33</v>
      </c>
      <c r="D24" s="21" t="s">
        <v>40</v>
      </c>
      <c r="E24" s="8" t="s">
        <v>48</v>
      </c>
      <c r="F24" s="21" t="s">
        <v>39</v>
      </c>
      <c r="G24" s="21">
        <v>3450</v>
      </c>
      <c r="H24" s="21" t="s">
        <v>32</v>
      </c>
      <c r="I24" s="60"/>
      <c r="J24" s="64">
        <f>+I24*0.22</f>
        <v>0</v>
      </c>
      <c r="K24" s="64">
        <f>+(I24+J24)*G24</f>
        <v>0</v>
      </c>
      <c r="L24" s="47"/>
    </row>
    <row r="25" spans="1:12" x14ac:dyDescent="0.2">
      <c r="A25" s="21">
        <v>4</v>
      </c>
      <c r="B25" s="21" t="s">
        <v>62</v>
      </c>
      <c r="C25" s="21" t="s">
        <v>33</v>
      </c>
      <c r="D25" s="21" t="s">
        <v>49</v>
      </c>
      <c r="E25" s="8" t="s">
        <v>50</v>
      </c>
      <c r="F25" s="21" t="s">
        <v>39</v>
      </c>
      <c r="G25" s="21">
        <v>100</v>
      </c>
      <c r="H25" s="21" t="s">
        <v>32</v>
      </c>
      <c r="I25" s="60"/>
      <c r="J25" s="64">
        <f t="shared" ref="J25" si="0">+I25*0.22</f>
        <v>0</v>
      </c>
      <c r="K25" s="64">
        <f>+(I25+J25)*G25</f>
        <v>0</v>
      </c>
      <c r="L25" s="47"/>
    </row>
    <row r="26" spans="1:12" x14ac:dyDescent="0.2">
      <c r="A26" s="21">
        <v>5</v>
      </c>
      <c r="B26" s="21" t="s">
        <v>62</v>
      </c>
      <c r="C26" s="21" t="s">
        <v>33</v>
      </c>
      <c r="D26" s="21" t="s">
        <v>38</v>
      </c>
      <c r="E26" s="8" t="s">
        <v>51</v>
      </c>
      <c r="F26" s="21" t="s">
        <v>39</v>
      </c>
      <c r="G26" s="21">
        <v>1025</v>
      </c>
      <c r="H26" s="21" t="s">
        <v>32</v>
      </c>
      <c r="I26" s="60"/>
      <c r="J26" s="64">
        <f t="shared" ref="J26:J28" si="1">+I26*0.22</f>
        <v>0</v>
      </c>
      <c r="K26" s="64">
        <f t="shared" ref="K26:K27" si="2">+(I26+J26)*G26</f>
        <v>0</v>
      </c>
      <c r="L26" s="47"/>
    </row>
    <row r="27" spans="1:12" s="36" customFormat="1" x14ac:dyDescent="0.2">
      <c r="A27" s="66">
        <v>6</v>
      </c>
      <c r="B27" s="21" t="s">
        <v>62</v>
      </c>
      <c r="C27" s="66" t="s">
        <v>33</v>
      </c>
      <c r="D27" s="66" t="s">
        <v>52</v>
      </c>
      <c r="E27" s="67" t="s">
        <v>53</v>
      </c>
      <c r="F27" s="66" t="s">
        <v>39</v>
      </c>
      <c r="G27" s="66">
        <v>30</v>
      </c>
      <c r="H27" s="66" t="s">
        <v>32</v>
      </c>
      <c r="I27" s="68"/>
      <c r="J27" s="69">
        <f t="shared" si="1"/>
        <v>0</v>
      </c>
      <c r="K27" s="69">
        <f t="shared" si="2"/>
        <v>0</v>
      </c>
      <c r="L27" s="70"/>
    </row>
    <row r="28" spans="1:12" x14ac:dyDescent="0.2">
      <c r="A28" s="21">
        <v>7</v>
      </c>
      <c r="B28" s="21" t="s">
        <v>62</v>
      </c>
      <c r="C28" s="21" t="s">
        <v>33</v>
      </c>
      <c r="D28" s="21" t="s">
        <v>54</v>
      </c>
      <c r="E28" s="8" t="s">
        <v>55</v>
      </c>
      <c r="F28" s="21" t="s">
        <v>39</v>
      </c>
      <c r="G28" s="21">
        <v>100</v>
      </c>
      <c r="H28" s="21" t="s">
        <v>32</v>
      </c>
      <c r="I28" s="60"/>
      <c r="J28" s="64">
        <f t="shared" si="1"/>
        <v>0</v>
      </c>
      <c r="K28" s="64">
        <f>+(I28+J28)*G28</f>
        <v>0</v>
      </c>
      <c r="L28" s="47"/>
    </row>
    <row r="29" spans="1:12" s="36" customFormat="1" x14ac:dyDescent="0.2">
      <c r="A29" s="39" t="s">
        <v>34</v>
      </c>
      <c r="B29" s="40"/>
      <c r="C29" s="39"/>
      <c r="D29" s="41"/>
      <c r="E29" s="40"/>
      <c r="F29" s="42"/>
      <c r="G29" s="43"/>
      <c r="H29" s="43"/>
      <c r="I29" s="53"/>
      <c r="J29" s="44"/>
      <c r="K29" s="45"/>
      <c r="L29" s="54"/>
    </row>
    <row r="30" spans="1:12" x14ac:dyDescent="0.2">
      <c r="A30" s="21">
        <v>8</v>
      </c>
      <c r="B30" s="21" t="s">
        <v>62</v>
      </c>
      <c r="C30" s="21" t="s">
        <v>34</v>
      </c>
      <c r="D30" s="21" t="s">
        <v>37</v>
      </c>
      <c r="E30" s="8" t="s">
        <v>56</v>
      </c>
      <c r="F30" s="21" t="s">
        <v>41</v>
      </c>
      <c r="G30" s="21">
        <v>260</v>
      </c>
      <c r="H30" s="21" t="s">
        <v>32</v>
      </c>
      <c r="I30" s="60"/>
      <c r="J30" s="64">
        <f>+I30*0.22</f>
        <v>0</v>
      </c>
      <c r="K30" s="64">
        <f>+(I30+J30)*G30</f>
        <v>0</v>
      </c>
      <c r="L30" s="47"/>
    </row>
    <row r="31" spans="1:12" x14ac:dyDescent="0.2">
      <c r="A31" s="21">
        <v>9</v>
      </c>
      <c r="B31" s="21" t="s">
        <v>62</v>
      </c>
      <c r="C31" s="21" t="s">
        <v>34</v>
      </c>
      <c r="D31" s="21" t="s">
        <v>42</v>
      </c>
      <c r="E31" s="8" t="s">
        <v>57</v>
      </c>
      <c r="F31" s="21" t="s">
        <v>41</v>
      </c>
      <c r="G31" s="21">
        <v>30</v>
      </c>
      <c r="H31" s="21" t="s">
        <v>32</v>
      </c>
      <c r="I31" s="60"/>
      <c r="J31" s="64">
        <f>+I31*0.22</f>
        <v>0</v>
      </c>
      <c r="K31" s="64">
        <f>+(I31+J31)*G31</f>
        <v>0</v>
      </c>
      <c r="L31" s="47"/>
    </row>
    <row r="32" spans="1:12" x14ac:dyDescent="0.2">
      <c r="A32" s="21">
        <v>10</v>
      </c>
      <c r="B32" s="21" t="s">
        <v>62</v>
      </c>
      <c r="C32" s="21" t="s">
        <v>34</v>
      </c>
      <c r="D32" s="21" t="s">
        <v>43</v>
      </c>
      <c r="E32" s="8" t="s">
        <v>58</v>
      </c>
      <c r="F32" s="21" t="s">
        <v>41</v>
      </c>
      <c r="G32" s="21">
        <v>700</v>
      </c>
      <c r="H32" s="21" t="s">
        <v>32</v>
      </c>
      <c r="I32" s="60"/>
      <c r="J32" s="64">
        <f>+I32*0.22</f>
        <v>0</v>
      </c>
      <c r="K32" s="64">
        <f>+(I32+J32)*G32</f>
        <v>0</v>
      </c>
      <c r="L32" s="47"/>
    </row>
    <row r="33" spans="1:12" x14ac:dyDescent="0.2">
      <c r="A33" s="21">
        <v>11</v>
      </c>
      <c r="B33" s="21" t="s">
        <v>62</v>
      </c>
      <c r="C33" s="21" t="s">
        <v>34</v>
      </c>
      <c r="D33" s="21" t="s">
        <v>35</v>
      </c>
      <c r="E33" s="8" t="s">
        <v>59</v>
      </c>
      <c r="F33" s="21" t="s">
        <v>44</v>
      </c>
      <c r="G33" s="21">
        <v>2000</v>
      </c>
      <c r="H33" s="21" t="s">
        <v>32</v>
      </c>
      <c r="I33" s="65"/>
      <c r="J33" s="64">
        <f t="shared" ref="J33" si="3">+I33*0.22</f>
        <v>0</v>
      </c>
      <c r="K33" s="64">
        <f>+(I33+J33)*G33</f>
        <v>0</v>
      </c>
      <c r="L33" s="47"/>
    </row>
    <row r="34" spans="1:12" x14ac:dyDescent="0.2">
      <c r="A34" s="21">
        <v>12</v>
      </c>
      <c r="B34" s="21" t="s">
        <v>62</v>
      </c>
      <c r="C34" s="21" t="s">
        <v>34</v>
      </c>
      <c r="D34" s="21" t="s">
        <v>60</v>
      </c>
      <c r="E34" s="8" t="s">
        <v>61</v>
      </c>
      <c r="F34" s="21" t="s">
        <v>44</v>
      </c>
      <c r="G34" s="21">
        <v>500</v>
      </c>
      <c r="H34" s="21" t="s">
        <v>32</v>
      </c>
      <c r="I34" s="65"/>
      <c r="J34" s="64">
        <f t="shared" ref="J34" si="4">+I34*0.22</f>
        <v>0</v>
      </c>
      <c r="K34" s="64">
        <f>+(I34+J34)*G34</f>
        <v>0</v>
      </c>
      <c r="L34" s="47"/>
    </row>
    <row r="35" spans="1:12" x14ac:dyDescent="0.2">
      <c r="D35" s="21"/>
      <c r="E35" s="8"/>
    </row>
    <row r="40" spans="1:12" x14ac:dyDescent="0.2">
      <c r="J40" s="55" t="s">
        <v>26</v>
      </c>
      <c r="K40" s="55" t="s">
        <v>27</v>
      </c>
    </row>
    <row r="41" spans="1:12" ht="25.5" x14ac:dyDescent="0.2">
      <c r="J41" s="56" t="s">
        <v>45</v>
      </c>
      <c r="K41" s="56" t="s">
        <v>46</v>
      </c>
    </row>
  </sheetData>
  <sheetProtection algorithmName="SHA-512" hashValue="2DPxoGgVERQo/DcyJpNUw3I5pcxESOuKQNwxSpTNMmJrvfq9zWGSkQX6VLMGG6+EMiLbrQxEni5Jy8AdxusUrg==" saltValue="BrYdIoR8EHz4gCIzp/pHVg==" spinCount="100000" sheet="1" autoFilter="0"/>
  <autoFilter ref="A21:L23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2024-02-26T18:27:47Z</cp:lastPrinted>
  <dcterms:created xsi:type="dcterms:W3CDTF">2019-08-27T18:47:03Z</dcterms:created>
  <dcterms:modified xsi:type="dcterms:W3CDTF">2024-03-05T18:09:41Z</dcterms:modified>
</cp:coreProperties>
</file>