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4\Documentos de Compra 2024\05. MAY\02. LLAMADO HIERRO\Anexos\"/>
    </mc:Choice>
  </mc:AlternateContent>
  <bookViews>
    <workbookView xWindow="0" yWindow="0" windowWidth="28800" windowHeight="12300" tabRatio="598"/>
  </bookViews>
  <sheets>
    <sheet name="ANEXO II" sheetId="1" r:id="rId1"/>
    <sheet name="Hoja1" sheetId="2" r:id="rId2"/>
  </sheets>
  <definedNames>
    <definedName name="_xlnm._FilterDatabase" localSheetId="0" hidden="1">'ANEXO II'!$A$21:$L$25</definedName>
    <definedName name="_xlnm.Print_Area" localSheetId="0">'ANEXO II'!$A$1:$L$33</definedName>
  </definedNames>
  <calcPr calcId="162913"/>
</workbook>
</file>

<file path=xl/calcChain.xml><?xml version="1.0" encoding="utf-8"?>
<calcChain xmlns="http://schemas.openxmlformats.org/spreadsheetml/2006/main">
  <c r="J27" i="1" l="1"/>
  <c r="K27" i="1" s="1"/>
  <c r="J26" i="1"/>
  <c r="K26" i="1" s="1"/>
  <c r="J25" i="1" l="1"/>
  <c r="K25" i="1" s="1"/>
  <c r="J24" i="1"/>
  <c r="K24" i="1" s="1"/>
  <c r="J23" i="1" l="1"/>
  <c r="K23" i="1" s="1"/>
</calcChain>
</file>

<file path=xl/sharedStrings.xml><?xml version="1.0" encoding="utf-8"?>
<sst xmlns="http://schemas.openxmlformats.org/spreadsheetml/2006/main" count="67" uniqueCount="49">
  <si>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</si>
  <si>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</si>
  <si>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</si>
  <si>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</si>
  <si>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</si>
  <si>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</si>
  <si>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</si>
  <si>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</si>
  <si>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</si>
  <si>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</si>
  <si>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</si>
  <si>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</si>
  <si>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</si>
  <si>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</si>
  <si>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</si>
  <si>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</si>
  <si>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</si>
  <si>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</si>
  <si>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</si>
  <si>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</si>
  <si>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</si>
  <si>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</si>
  <si>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</si>
  <si>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</si>
  <si>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</si>
  <si>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</si>
  <si>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</si>
  <si>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</si>
  <si>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</si>
  <si>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</si>
  <si>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</si>
  <si>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</si>
  <si>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</si>
  <si>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</si>
  <si>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Rollo</t>
  </si>
  <si>
    <t>Compra General</t>
  </si>
  <si>
    <t>Hierro</t>
  </si>
  <si>
    <t>MC-01 09/05/2024</t>
  </si>
  <si>
    <t>MP-01 09/05/2024</t>
  </si>
  <si>
    <t>321.386</t>
  </si>
  <si>
    <t>Alambre 18 x 1Kg</t>
  </si>
  <si>
    <t>321.140</t>
  </si>
  <si>
    <t>Caño de Hierro 50x30mm 6mt e=1.6mm</t>
  </si>
  <si>
    <t>321.204</t>
  </si>
  <si>
    <t>Caño de hierro 80x80mm e=3mm 6mt</t>
  </si>
  <si>
    <t>321.044</t>
  </si>
  <si>
    <t>Perfil Hierro Ángulo 1/8" x 2" 6Mt</t>
  </si>
  <si>
    <t>321.050</t>
  </si>
  <si>
    <t>Planchuela 1/8" X 1" 6mt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</si>
</sst>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7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protection locked="0"/>
    </xf>
    <xf numFmtId="4" fontId="8" fillId="0" borderId="1" xfId="0" applyNumberFormat="1" applyFont="1" applyBorder="1" applyProtection="1"/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0</xdr:row>
      <xdr:rowOff>9525</xdr:rowOff>
    </xdr:from>
    <xdr:to>
      <xdr:col>11</xdr:col>
      <xdr:colOff>2295525</xdr:colOff>
      <xdr:row>4</xdr:row>
      <xdr:rowOff>97631</xdr:rowOff>
    </xdr:to>
    <xdr:sp macro="" textlink="">
      <xdr:nvSpPr>
        <xdr:cNvPr id="3" name="2 Rectángulo"/>
        <xdr:cNvSpPr/>
      </xdr:nvSpPr>
      <xdr:spPr>
        <a:xfrm>
          <a:off x="130969" y="9525"/>
          <a:ext cx="1421368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Hierro MAYO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609600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3"/>
  <sheetViews>
    <sheetView tabSelected="1" zoomScaleNormal="100" workbookViewId="0">
      <selection activeCell="E8" sqref="E8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5703125" style="21" bestFit="1" customWidth="1"/>
    <col min="4" max="4" width="15" style="1" customWidth="1"/>
    <col min="5" max="5" width="49.4257812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0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1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2"/>
      <c r="B8" s="24"/>
      <c r="D8" s="11" t="s">
        <v>7</v>
      </c>
      <c r="E8" s="26"/>
      <c r="F8" s="1" t="s">
        <v>12</v>
      </c>
      <c r="G8" s="28"/>
      <c r="H8" s="39"/>
      <c r="I8" s="58"/>
      <c r="J8" s="1" t="s">
        <v>25</v>
      </c>
    </row>
    <row r="9" spans="1:12" x14ac:dyDescent="0.2">
      <c r="A9" s="12"/>
      <c r="B9" s="9"/>
      <c r="D9" s="8"/>
      <c r="E9" s="8"/>
      <c r="G9" s="55"/>
      <c r="I9" s="12"/>
    </row>
    <row r="10" spans="1:12" x14ac:dyDescent="0.2">
      <c r="A10" s="53"/>
      <c r="D10" s="11" t="s">
        <v>6</v>
      </c>
      <c r="E10" s="26"/>
      <c r="F10" s="1" t="s">
        <v>13</v>
      </c>
      <c r="G10" s="28"/>
      <c r="H10" s="39"/>
      <c r="I10" s="59"/>
      <c r="J10" s="1" t="s">
        <v>15</v>
      </c>
      <c r="K10" s="26"/>
      <c r="L10" s="49"/>
    </row>
    <row r="11" spans="1:12" x14ac:dyDescent="0.2">
      <c r="A11" s="14"/>
      <c r="D11" s="15"/>
      <c r="E11" s="8"/>
      <c r="F11" s="12"/>
      <c r="G11" s="55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5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0"/>
      <c r="J14" s="1" t="s">
        <v>16</v>
      </c>
      <c r="K14" s="26"/>
      <c r="L14" s="26"/>
    </row>
    <row r="15" spans="1:12" x14ac:dyDescent="0.2">
      <c r="D15" s="8"/>
      <c r="E15" s="8"/>
      <c r="F15" s="14"/>
      <c r="G15" s="55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0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7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4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36</v>
      </c>
      <c r="B22" s="42"/>
      <c r="C22" s="41"/>
      <c r="D22" s="43"/>
      <c r="E22" s="42"/>
      <c r="F22" s="44"/>
      <c r="G22" s="45"/>
      <c r="H22" s="45"/>
      <c r="I22" s="65"/>
      <c r="J22" s="46"/>
      <c r="K22" s="47"/>
      <c r="L22" s="66"/>
    </row>
    <row r="23" spans="1:12" x14ac:dyDescent="0.2">
      <c r="A23" s="8">
        <v>1</v>
      </c>
      <c r="B23" s="21" t="s">
        <v>35</v>
      </c>
      <c r="C23" s="21" t="s">
        <v>36</v>
      </c>
      <c r="D23" s="21" t="s">
        <v>39</v>
      </c>
      <c r="E23" s="8" t="s">
        <v>40</v>
      </c>
      <c r="F23" s="21" t="s">
        <v>34</v>
      </c>
      <c r="G23" s="21">
        <v>20</v>
      </c>
      <c r="H23" s="21" t="s">
        <v>32</v>
      </c>
      <c r="I23" s="63"/>
      <c r="J23" s="64">
        <f>+I23*0.22</f>
        <v>0</v>
      </c>
      <c r="K23" s="64">
        <f t="shared" ref="K23" si="0">+(I23+J23)*G23</f>
        <v>0</v>
      </c>
      <c r="L23" s="49"/>
    </row>
    <row r="24" spans="1:12" x14ac:dyDescent="0.2">
      <c r="A24" s="8">
        <v>2</v>
      </c>
      <c r="B24" s="21" t="s">
        <v>35</v>
      </c>
      <c r="C24" s="21" t="s">
        <v>36</v>
      </c>
      <c r="D24" s="21" t="s">
        <v>41</v>
      </c>
      <c r="E24" s="8" t="s">
        <v>42</v>
      </c>
      <c r="F24" s="21" t="s">
        <v>33</v>
      </c>
      <c r="G24" s="21">
        <v>14</v>
      </c>
      <c r="H24" s="21" t="s">
        <v>32</v>
      </c>
      <c r="I24" s="63"/>
      <c r="J24" s="64">
        <f t="shared" ref="J24:J25" si="1">+I24*0.22</f>
        <v>0</v>
      </c>
      <c r="K24" s="64">
        <f t="shared" ref="K24:K25" si="2">+(I24+J24)*G24</f>
        <v>0</v>
      </c>
      <c r="L24" s="49"/>
    </row>
    <row r="25" spans="1:12" x14ac:dyDescent="0.2">
      <c r="A25" s="8">
        <v>3</v>
      </c>
      <c r="B25" s="21" t="s">
        <v>35</v>
      </c>
      <c r="C25" s="21" t="s">
        <v>36</v>
      </c>
      <c r="D25" s="21" t="s">
        <v>43</v>
      </c>
      <c r="E25" s="8" t="s">
        <v>44</v>
      </c>
      <c r="F25" s="21" t="s">
        <v>33</v>
      </c>
      <c r="G25" s="21">
        <v>75</v>
      </c>
      <c r="H25" s="21" t="s">
        <v>32</v>
      </c>
      <c r="I25" s="63"/>
      <c r="J25" s="64">
        <f t="shared" si="1"/>
        <v>0</v>
      </c>
      <c r="K25" s="64">
        <f t="shared" si="2"/>
        <v>0</v>
      </c>
      <c r="L25" s="49"/>
    </row>
    <row r="26" spans="1:12" x14ac:dyDescent="0.2">
      <c r="A26" s="8">
        <v>4</v>
      </c>
      <c r="B26" s="21" t="s">
        <v>35</v>
      </c>
      <c r="C26" s="21" t="s">
        <v>36</v>
      </c>
      <c r="D26" s="21" t="s">
        <v>45</v>
      </c>
      <c r="E26" s="1" t="s">
        <v>46</v>
      </c>
      <c r="F26" s="21" t="s">
        <v>33</v>
      </c>
      <c r="G26" s="21">
        <v>2</v>
      </c>
      <c r="H26" s="21" t="s">
        <v>32</v>
      </c>
      <c r="I26" s="63"/>
      <c r="J26" s="64">
        <f t="shared" ref="J26:J27" si="3">+I26*0.22</f>
        <v>0</v>
      </c>
      <c r="K26" s="64">
        <f t="shared" ref="K26:K27" si="4">+(I26+J26)*G26</f>
        <v>0</v>
      </c>
      <c r="L26" s="49"/>
    </row>
    <row r="27" spans="1:12" x14ac:dyDescent="0.2">
      <c r="A27" s="8">
        <v>5</v>
      </c>
      <c r="B27" s="21" t="s">
        <v>35</v>
      </c>
      <c r="C27" s="21" t="s">
        <v>36</v>
      </c>
      <c r="D27" s="21" t="s">
        <v>47</v>
      </c>
      <c r="E27" s="1" t="s">
        <v>48</v>
      </c>
      <c r="F27" s="21" t="s">
        <v>33</v>
      </c>
      <c r="G27" s="21">
        <v>2</v>
      </c>
      <c r="H27" s="21" t="s">
        <v>32</v>
      </c>
      <c r="I27" s="63"/>
      <c r="J27" s="64">
        <f t="shared" si="3"/>
        <v>0</v>
      </c>
      <c r="K27" s="64">
        <f t="shared" si="4"/>
        <v>0</v>
      </c>
      <c r="L27" s="49"/>
    </row>
    <row r="32" spans="1:12" x14ac:dyDescent="0.2">
      <c r="J32" s="61" t="s">
        <v>26</v>
      </c>
      <c r="K32" s="61" t="s">
        <v>27</v>
      </c>
    </row>
    <row r="33" spans="10:11" ht="25.5" x14ac:dyDescent="0.2">
      <c r="J33" s="62" t="s">
        <v>37</v>
      </c>
      <c r="K33" s="62" t="s">
        <v>38</v>
      </c>
    </row>
  </sheetData>
  <sheetProtection algorithmName="SHA-512" hashValue="VuYPHpIxY3YQ2JHQn67K5Yu6j/QduMP1iUUoxlp86/Nu8T3Wk2cchzH0zOulTsd5iXRxqpTA629pQ3zfeB/dcg==" saltValue="aCs5uZAtGXSgxWTPcen17w==" spinCount="100000" sheet="1" autoFilter="0"/>
  <autoFilter ref="A21:L25"/>
  <sortState ref="C23:G302">
    <sortCondition ref="C23:C302"/>
    <sortCondition ref="E23:E302"/>
  </sortState>
  <pageMargins left="0.31496062992125984" right="0.31496062992125984" top="0.55118110236220474" bottom="0.55118110236220474" header="0.31496062992125984" footer="0.31496062992125984"/>
  <pageSetup paperSize="9" scale="66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6"/>
      <c r="E22" s="56"/>
    </row>
    <row r="23" spans="4:5" x14ac:dyDescent="0.25">
      <c r="D23" s="57"/>
      <c r="E23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2024-04-11T13:25:12Z</cp:lastPrinted>
  <dcterms:created xsi:type="dcterms:W3CDTF">2019-08-27T18:47:03Z</dcterms:created>
  <dcterms:modified xsi:type="dcterms:W3CDTF">2024-05-09T18:32:11Z</dcterms:modified>
</cp:coreProperties>
</file>