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4\Documentos de Compra 2024\07. JUL\05. LLAMADO LIMPIEZA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II'!$A$21:$L$25</definedName>
    <definedName name="_xlnm.Print_Area" localSheetId="0">'ANEXO II'!$A$1:$L$34</definedName>
  </definedNames>
  <calcPr calcId="162913"/>
</workbook>
</file>

<file path=xl/calcChain.xml><?xml version="1.0" encoding="utf-8"?>
<calcChain xmlns="http://schemas.openxmlformats.org/spreadsheetml/2006/main">
  <c r="J26" i="1" l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 l="1"/>
  <c r="K28" i="1" s="1"/>
  <c r="J27" i="1" l="1"/>
  <c r="K27" i="1" s="1"/>
  <c r="K26" i="1"/>
  <c r="J25" i="1" l="1"/>
  <c r="K25" i="1" s="1"/>
  <c r="J24" i="1"/>
  <c r="K24" i="1" s="1"/>
  <c r="J23" i="1" l="1"/>
  <c r="K23" i="1" s="1"/>
</calcChain>
</file>

<file path=xl/sharedStrings.xml><?xml version="1.0" encoding="utf-8"?>
<sst xmlns="http://schemas.openxmlformats.org/spreadsheetml/2006/main" count="121" uniqueCount="67">
  <si>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</si>
  <si>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</si>
  <si>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</si>
  <si>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</si>
  <si>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</si>
  <si>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</si>
  <si>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</si>
  <si>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</si>
  <si>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</si>
  <si>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</si>
  <si>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</si>
  <si>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</si>
  <si>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</si>
  <si>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</si>
  <si>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</si>
  <si>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</si>
  <si>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</si>
  <si>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</si>
  <si>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</si>
  <si>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</si>
  <si>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</si>
  <si>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</si>
  <si>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</si>
  <si>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</si>
  <si>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</si>
  <si>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</si>
  <si>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</si>
  <si>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</si>
  <si>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</si>
  <si>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</si>
  <si>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</si>
  <si>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</si>
  <si>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</si>
  <si>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</si>
  <si>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Rollo</t>
  </si>
  <si>
    <t>Compra General</t>
  </si>
  <si>
    <t>Limpieza</t>
  </si>
  <si>
    <t>312.112</t>
  </si>
  <si>
    <t>Desodorante de Ambiente en Aerosol</t>
  </si>
  <si>
    <t>221.038</t>
  </si>
  <si>
    <t>Escoba</t>
  </si>
  <si>
    <t>312.175</t>
  </si>
  <si>
    <t>Hipoclorito de Sodio Concentrado 5lts.</t>
  </si>
  <si>
    <t>312.105</t>
  </si>
  <si>
    <t>MC-01 11/07/2024</t>
  </si>
  <si>
    <t>MP-01 11/07/2024</t>
  </si>
  <si>
    <t>211.394</t>
  </si>
  <si>
    <t>Creolina Envase x 1Lt</t>
  </si>
  <si>
    <t>211.392</t>
  </si>
  <si>
    <t>Desodorante Antibacterial P/Pisos X5 Lt</t>
  </si>
  <si>
    <t>312.110</t>
  </si>
  <si>
    <t>Detergente Neutro bidon 5 lt.</t>
  </si>
  <si>
    <t>211.238</t>
  </si>
  <si>
    <t>Escobillon de obra 40 cm</t>
  </si>
  <si>
    <t>314.057</t>
  </si>
  <si>
    <t>Esponja de cocina</t>
  </si>
  <si>
    <t>221.055</t>
  </si>
  <si>
    <t>Lampazo Grande</t>
  </si>
  <si>
    <t>211.396</t>
  </si>
  <si>
    <t>Limpiador Final De Obra 5 Lt</t>
  </si>
  <si>
    <t>312.176</t>
  </si>
  <si>
    <t>Papel De Cocina Toalla Rollo 200Mt (Doble Hoja Extra Suave)</t>
  </si>
  <si>
    <t>Papel Higiénico 500mt</t>
  </si>
  <si>
    <t>211.388</t>
  </si>
  <si>
    <t>Trapo De Piso 60x55Cm 100% Algodón Calidad Alta</t>
  </si>
  <si>
    <t>211.390</t>
  </si>
  <si>
    <t>Trapo Rejilla Fregón 100% Algodón 32x32Cm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</si>
</sst>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8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2" borderId="1" xfId="2" applyNumberFormat="1" applyFont="1" applyFill="1" applyBorder="1" applyAlignment="1" applyProtection="1">
      <alignment horizontal="center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Limpieza JUL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857250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41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0.85546875" style="21" customWidth="1"/>
    <col min="4" max="4" width="15" style="1" customWidth="1"/>
    <col min="5" max="5" width="49.4257812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5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36</v>
      </c>
      <c r="B22" s="42"/>
      <c r="C22" s="41"/>
      <c r="D22" s="43"/>
      <c r="E22" s="42"/>
      <c r="F22" s="44"/>
      <c r="G22" s="45"/>
      <c r="H22" s="45"/>
      <c r="I22" s="66"/>
      <c r="J22" s="46"/>
      <c r="K22" s="47"/>
      <c r="L22" s="67"/>
    </row>
    <row r="23" spans="1:12" x14ac:dyDescent="0.2">
      <c r="A23" s="8">
        <v>1</v>
      </c>
      <c r="B23" s="21" t="s">
        <v>35</v>
      </c>
      <c r="C23" s="21" t="s">
        <v>36</v>
      </c>
      <c r="D23" s="21" t="s">
        <v>46</v>
      </c>
      <c r="E23" s="8" t="s">
        <v>47</v>
      </c>
      <c r="F23" s="21" t="s">
        <v>33</v>
      </c>
      <c r="G23" s="21">
        <v>20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4" spans="1:12" x14ac:dyDescent="0.2">
      <c r="A24" s="8">
        <v>2</v>
      </c>
      <c r="B24" s="21" t="s">
        <v>35</v>
      </c>
      <c r="C24" s="21" t="s">
        <v>36</v>
      </c>
      <c r="D24" s="21" t="s">
        <v>48</v>
      </c>
      <c r="E24" s="8" t="s">
        <v>49</v>
      </c>
      <c r="F24" s="21" t="s">
        <v>33</v>
      </c>
      <c r="G24" s="21">
        <v>100</v>
      </c>
      <c r="H24" s="21" t="s">
        <v>32</v>
      </c>
      <c r="I24" s="63"/>
      <c r="J24" s="64">
        <f t="shared" ref="J24:J25" si="1">+I24*0.22</f>
        <v>0</v>
      </c>
      <c r="K24" s="64">
        <f t="shared" ref="K24:K25" si="2">+(I24+J24)*G24</f>
        <v>0</v>
      </c>
      <c r="L24" s="49"/>
    </row>
    <row r="25" spans="1:12" x14ac:dyDescent="0.2">
      <c r="A25" s="8">
        <v>3</v>
      </c>
      <c r="B25" s="21" t="s">
        <v>35</v>
      </c>
      <c r="C25" s="21" t="s">
        <v>36</v>
      </c>
      <c r="D25" s="21" t="s">
        <v>37</v>
      </c>
      <c r="E25" s="8" t="s">
        <v>38</v>
      </c>
      <c r="F25" s="21" t="s">
        <v>33</v>
      </c>
      <c r="G25" s="21">
        <v>100</v>
      </c>
      <c r="H25" s="21" t="s">
        <v>32</v>
      </c>
      <c r="I25" s="63"/>
      <c r="J25" s="64">
        <f t="shared" si="1"/>
        <v>0</v>
      </c>
      <c r="K25" s="64">
        <f t="shared" si="2"/>
        <v>0</v>
      </c>
      <c r="L25" s="49"/>
    </row>
    <row r="26" spans="1:12" x14ac:dyDescent="0.2">
      <c r="A26" s="8">
        <v>4</v>
      </c>
      <c r="B26" s="21" t="s">
        <v>35</v>
      </c>
      <c r="C26" s="21" t="s">
        <v>36</v>
      </c>
      <c r="D26" s="21" t="s">
        <v>50</v>
      </c>
      <c r="E26" s="1" t="s">
        <v>51</v>
      </c>
      <c r="F26" s="21" t="s">
        <v>33</v>
      </c>
      <c r="G26" s="21">
        <v>80</v>
      </c>
      <c r="H26" s="21" t="s">
        <v>32</v>
      </c>
      <c r="I26" s="63"/>
      <c r="J26" s="64">
        <f>+I26*0.1</f>
        <v>0</v>
      </c>
      <c r="K26" s="64">
        <f t="shared" ref="K26:K27" si="3">+(I26+J26)*G26</f>
        <v>0</v>
      </c>
      <c r="L26" s="49"/>
    </row>
    <row r="27" spans="1:12" x14ac:dyDescent="0.2">
      <c r="A27" s="8">
        <v>5</v>
      </c>
      <c r="B27" s="21" t="s">
        <v>35</v>
      </c>
      <c r="C27" s="21" t="s">
        <v>36</v>
      </c>
      <c r="D27" s="21" t="s">
        <v>39</v>
      </c>
      <c r="E27" s="1" t="s">
        <v>40</v>
      </c>
      <c r="F27" s="21" t="s">
        <v>33</v>
      </c>
      <c r="G27" s="21">
        <v>40</v>
      </c>
      <c r="H27" s="21" t="s">
        <v>32</v>
      </c>
      <c r="I27" s="63"/>
      <c r="J27" s="64">
        <f t="shared" ref="J26:J27" si="4">+I27*0.22</f>
        <v>0</v>
      </c>
      <c r="K27" s="64">
        <f t="shared" si="3"/>
        <v>0</v>
      </c>
      <c r="L27" s="49"/>
    </row>
    <row r="28" spans="1:12" x14ac:dyDescent="0.2">
      <c r="A28" s="8">
        <v>6</v>
      </c>
      <c r="B28" s="21" t="s">
        <v>35</v>
      </c>
      <c r="C28" s="21" t="s">
        <v>36</v>
      </c>
      <c r="D28" s="21" t="s">
        <v>52</v>
      </c>
      <c r="E28" s="1" t="s">
        <v>53</v>
      </c>
      <c r="F28" s="21" t="s">
        <v>33</v>
      </c>
      <c r="G28" s="21">
        <v>10</v>
      </c>
      <c r="H28" s="21" t="s">
        <v>32</v>
      </c>
      <c r="I28" s="63"/>
      <c r="J28" s="64">
        <f t="shared" ref="J28" si="5">+I28*0.22</f>
        <v>0</v>
      </c>
      <c r="K28" s="64">
        <f t="shared" ref="K28" si="6">+(I28+J28)*G28</f>
        <v>0</v>
      </c>
      <c r="L28" s="49"/>
    </row>
    <row r="29" spans="1:12" x14ac:dyDescent="0.2">
      <c r="A29" s="8">
        <v>7</v>
      </c>
      <c r="B29" s="21" t="s">
        <v>35</v>
      </c>
      <c r="C29" s="21" t="s">
        <v>36</v>
      </c>
      <c r="D29" s="21" t="s">
        <v>54</v>
      </c>
      <c r="E29" s="1" t="s">
        <v>55</v>
      </c>
      <c r="F29" s="21" t="s">
        <v>33</v>
      </c>
      <c r="G29" s="21">
        <v>100</v>
      </c>
      <c r="H29" s="21" t="s">
        <v>32</v>
      </c>
      <c r="I29" s="63"/>
      <c r="J29" s="64">
        <f t="shared" ref="J29:J36" si="7">+I29*0.22</f>
        <v>0</v>
      </c>
      <c r="K29" s="64">
        <f t="shared" ref="K29:K36" si="8">+(I29+J29)*G29</f>
        <v>0</v>
      </c>
      <c r="L29" s="49"/>
    </row>
    <row r="30" spans="1:12" x14ac:dyDescent="0.2">
      <c r="A30" s="8">
        <v>8</v>
      </c>
      <c r="B30" s="21" t="s">
        <v>35</v>
      </c>
      <c r="C30" s="21" t="s">
        <v>36</v>
      </c>
      <c r="D30" s="21" t="s">
        <v>41</v>
      </c>
      <c r="E30" s="1" t="s">
        <v>42</v>
      </c>
      <c r="F30" s="21" t="s">
        <v>33</v>
      </c>
      <c r="G30" s="21">
        <v>100</v>
      </c>
      <c r="H30" s="21" t="s">
        <v>32</v>
      </c>
      <c r="I30" s="63"/>
      <c r="J30" s="64">
        <f t="shared" si="7"/>
        <v>0</v>
      </c>
      <c r="K30" s="64">
        <f t="shared" si="8"/>
        <v>0</v>
      </c>
      <c r="L30" s="49"/>
    </row>
    <row r="31" spans="1:12" x14ac:dyDescent="0.2">
      <c r="A31" s="8">
        <v>9</v>
      </c>
      <c r="B31" s="21" t="s">
        <v>35</v>
      </c>
      <c r="C31" s="21" t="s">
        <v>36</v>
      </c>
      <c r="D31" s="21" t="s">
        <v>56</v>
      </c>
      <c r="E31" s="1" t="s">
        <v>57</v>
      </c>
      <c r="F31" s="21" t="s">
        <v>33</v>
      </c>
      <c r="G31" s="21">
        <v>30</v>
      </c>
      <c r="H31" s="21" t="s">
        <v>32</v>
      </c>
      <c r="I31" s="63"/>
      <c r="J31" s="64">
        <f t="shared" si="7"/>
        <v>0</v>
      </c>
      <c r="K31" s="64">
        <f t="shared" si="8"/>
        <v>0</v>
      </c>
      <c r="L31" s="49"/>
    </row>
    <row r="32" spans="1:12" x14ac:dyDescent="0.2">
      <c r="A32" s="8">
        <v>10</v>
      </c>
      <c r="B32" s="21" t="s">
        <v>35</v>
      </c>
      <c r="C32" s="21" t="s">
        <v>36</v>
      </c>
      <c r="D32" s="21" t="s">
        <v>58</v>
      </c>
      <c r="E32" s="1" t="s">
        <v>59</v>
      </c>
      <c r="F32" s="21" t="s">
        <v>33</v>
      </c>
      <c r="G32" s="21">
        <v>30</v>
      </c>
      <c r="H32" s="21" t="s">
        <v>32</v>
      </c>
      <c r="I32" s="63"/>
      <c r="J32" s="64">
        <f t="shared" si="7"/>
        <v>0</v>
      </c>
      <c r="K32" s="64">
        <f t="shared" si="8"/>
        <v>0</v>
      </c>
      <c r="L32" s="49"/>
    </row>
    <row r="33" spans="1:12" x14ac:dyDescent="0.2">
      <c r="A33" s="8">
        <v>11</v>
      </c>
      <c r="B33" s="21" t="s">
        <v>35</v>
      </c>
      <c r="C33" s="21" t="s">
        <v>36</v>
      </c>
      <c r="D33" s="21" t="s">
        <v>60</v>
      </c>
      <c r="E33" s="1" t="s">
        <v>61</v>
      </c>
      <c r="F33" s="21" t="s">
        <v>34</v>
      </c>
      <c r="G33" s="21">
        <v>320</v>
      </c>
      <c r="H33" s="21" t="s">
        <v>32</v>
      </c>
      <c r="I33" s="63"/>
      <c r="J33" s="64">
        <f t="shared" si="7"/>
        <v>0</v>
      </c>
      <c r="K33" s="64">
        <f t="shared" si="8"/>
        <v>0</v>
      </c>
      <c r="L33" s="49"/>
    </row>
    <row r="34" spans="1:12" x14ac:dyDescent="0.2">
      <c r="A34" s="8">
        <v>12</v>
      </c>
      <c r="B34" s="21" t="s">
        <v>35</v>
      </c>
      <c r="C34" s="21" t="s">
        <v>36</v>
      </c>
      <c r="D34" s="21" t="s">
        <v>43</v>
      </c>
      <c r="E34" s="1" t="s">
        <v>62</v>
      </c>
      <c r="F34" s="21" t="s">
        <v>34</v>
      </c>
      <c r="G34" s="21">
        <v>320</v>
      </c>
      <c r="H34" s="21" t="s">
        <v>32</v>
      </c>
      <c r="I34" s="63"/>
      <c r="J34" s="64">
        <f t="shared" si="7"/>
        <v>0</v>
      </c>
      <c r="K34" s="64">
        <f t="shared" si="8"/>
        <v>0</v>
      </c>
      <c r="L34" s="49"/>
    </row>
    <row r="35" spans="1:12" x14ac:dyDescent="0.2">
      <c r="A35" s="8">
        <v>13</v>
      </c>
      <c r="B35" s="21" t="s">
        <v>35</v>
      </c>
      <c r="C35" s="21" t="s">
        <v>36</v>
      </c>
      <c r="D35" s="21" t="s">
        <v>63</v>
      </c>
      <c r="E35" s="1" t="s">
        <v>64</v>
      </c>
      <c r="F35" s="21" t="s">
        <v>33</v>
      </c>
      <c r="G35" s="21">
        <v>80</v>
      </c>
      <c r="H35" s="21" t="s">
        <v>32</v>
      </c>
      <c r="I35" s="63"/>
      <c r="J35" s="64">
        <f t="shared" si="7"/>
        <v>0</v>
      </c>
      <c r="K35" s="64">
        <f t="shared" si="8"/>
        <v>0</v>
      </c>
      <c r="L35" s="49"/>
    </row>
    <row r="36" spans="1:12" x14ac:dyDescent="0.2">
      <c r="A36" s="8">
        <v>14</v>
      </c>
      <c r="B36" s="21" t="s">
        <v>35</v>
      </c>
      <c r="C36" s="21" t="s">
        <v>36</v>
      </c>
      <c r="D36" s="21" t="s">
        <v>65</v>
      </c>
      <c r="E36" s="1" t="s">
        <v>66</v>
      </c>
      <c r="F36" s="21" t="s">
        <v>33</v>
      </c>
      <c r="G36" s="21">
        <v>60</v>
      </c>
      <c r="H36" s="21" t="s">
        <v>32</v>
      </c>
      <c r="I36" s="63"/>
      <c r="J36" s="64">
        <f t="shared" si="7"/>
        <v>0</v>
      </c>
      <c r="K36" s="64">
        <f t="shared" si="8"/>
        <v>0</v>
      </c>
      <c r="L36" s="49"/>
    </row>
    <row r="40" spans="1:12" x14ac:dyDescent="0.2">
      <c r="J40" s="61" t="s">
        <v>26</v>
      </c>
      <c r="K40" s="61" t="s">
        <v>27</v>
      </c>
    </row>
    <row r="41" spans="1:12" ht="25.5" x14ac:dyDescent="0.2">
      <c r="J41" s="62" t="s">
        <v>44</v>
      </c>
      <c r="K41" s="62" t="s">
        <v>45</v>
      </c>
    </row>
  </sheetData>
  <sheetProtection algorithmName="SHA-512" hashValue="X4ZnL25NFl7u6l3LzBMgcm316ep8kdi8MCfjbDh+lHZyy19Rt/EGgmrmqXGP6JvgSh1kV1gO8e23sEg6XejlfA==" saltValue="OTIGZgbbnnglu8P9M5DXbg==" spinCount="100000" sheet="1" autoFilter="0"/>
  <autoFilter ref="A21:L25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7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2024-04-12T12:17:55Z</cp:lastPrinted>
  <dcterms:created xsi:type="dcterms:W3CDTF">2019-08-27T18:47:03Z</dcterms:created>
  <dcterms:modified xsi:type="dcterms:W3CDTF">2024-07-11T20:14:35Z</dcterms:modified>
</cp:coreProperties>
</file>