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Comunicación\2026\Llamados\Llamados a precios\Agosto\Sobretecho Salto Dinavi\"/>
    </mc:Choice>
  </mc:AlternateContent>
  <bookViews>
    <workbookView xWindow="0" yWindow="0" windowWidth="20490" windowHeight="7320"/>
  </bookViews>
  <sheets>
    <sheet name="Hoja1" sheetId="1" r:id="rId1"/>
  </sheets>
  <definedNames>
    <definedName name="_xlnm.Print_Titles" localSheetId="0">Hoja1!$24:$24</definedName>
  </definedNames>
  <calcPr calcId="162913" fullCalcOnLoad="1"/>
</workbook>
</file>

<file path=xl/calcChain.xml><?xml version="1.0" encoding="utf-8"?>
<calcChain xmlns="http://schemas.openxmlformats.org/spreadsheetml/2006/main">
  <c r="H27" i="1" l="1"/>
  <c r="I27" i="1"/>
  <c r="J27" i="1"/>
  <c r="H46" i="1"/>
  <c r="H43" i="1"/>
  <c r="I43" i="1"/>
  <c r="J43" i="1"/>
  <c r="H39" i="1"/>
  <c r="H35" i="1"/>
  <c r="I35" i="1"/>
  <c r="J35" i="1"/>
  <c r="H31" i="1"/>
  <c r="H30" i="1"/>
  <c r="K49" i="1"/>
  <c r="G49" i="1"/>
  <c r="I39" i="1"/>
  <c r="J39" i="1"/>
  <c r="I31" i="1"/>
  <c r="J31" i="1"/>
  <c r="H38" i="1"/>
  <c r="I38" i="1"/>
  <c r="J38" i="1"/>
  <c r="I46" i="1"/>
  <c r="J46" i="1"/>
  <c r="H42" i="1"/>
  <c r="I42" i="1"/>
  <c r="J42" i="1"/>
  <c r="H34" i="1"/>
  <c r="I34" i="1"/>
  <c r="J34" i="1"/>
  <c r="I30" i="1"/>
  <c r="J30" i="1"/>
  <c r="J49" i="1"/>
  <c r="I49" i="1"/>
  <c r="H49" i="1"/>
</calcChain>
</file>

<file path=xl/sharedStrings.xml><?xml version="1.0" encoding="utf-8"?>
<sst xmlns="http://schemas.openxmlformats.org/spreadsheetml/2006/main" count="70" uniqueCount="52">
  <si>
    <t>R U B R O S</t>
  </si>
  <si>
    <t>COTIZACION</t>
  </si>
  <si>
    <t>RAZON SOCIAL:</t>
  </si>
  <si>
    <t>RUT:</t>
  </si>
  <si>
    <t>TELÉFONO:</t>
  </si>
  <si>
    <t>NOMBRE CONTACTO:</t>
  </si>
  <si>
    <t>MAIL:</t>
  </si>
  <si>
    <t>BANCO:</t>
  </si>
  <si>
    <t>TIPO CUENTA:</t>
  </si>
  <si>
    <t>IVA
(22%)</t>
  </si>
  <si>
    <t>PRECIO 
CON IVA</t>
  </si>
  <si>
    <t>OBSERVACIONES</t>
  </si>
  <si>
    <t>MONTO IMPONIBLE</t>
  </si>
  <si>
    <t>PRECIO UNITARIO</t>
  </si>
  <si>
    <t>PRECIO TOTAL</t>
  </si>
  <si>
    <t xml:space="preserve">ITEM </t>
  </si>
  <si>
    <t>1.0</t>
  </si>
  <si>
    <t xml:space="preserve">UNIDAD </t>
  </si>
  <si>
    <t xml:space="preserve">Global </t>
  </si>
  <si>
    <t xml:space="preserve">CANTIDAD </t>
  </si>
  <si>
    <t>2.0</t>
  </si>
  <si>
    <t>2.1</t>
  </si>
  <si>
    <t xml:space="preserve">TOTAL DE LA OFERTA </t>
  </si>
  <si>
    <t>3.0</t>
  </si>
  <si>
    <t>3.1</t>
  </si>
  <si>
    <t>m2</t>
  </si>
  <si>
    <t>DATOS BANCARIOS :</t>
  </si>
  <si>
    <t>N° CUENTA:</t>
  </si>
  <si>
    <t>TITULAR:</t>
  </si>
  <si>
    <r>
      <t xml:space="preserve">FECHA:                                      </t>
    </r>
    <r>
      <rPr>
        <b/>
        <sz val="11"/>
        <rFont val="Calibri"/>
        <family val="2"/>
      </rPr>
      <t xml:space="preserve"> </t>
    </r>
  </si>
  <si>
    <r>
      <t>EMPRESA:</t>
    </r>
    <r>
      <rPr>
        <b/>
        <sz val="11"/>
        <rFont val="Calibri"/>
        <family val="2"/>
      </rPr>
      <t xml:space="preserve">       </t>
    </r>
  </si>
  <si>
    <t xml:space="preserve">LIMPIEZA DE OBRA </t>
  </si>
  <si>
    <t>4.0</t>
  </si>
  <si>
    <t>4.1</t>
  </si>
  <si>
    <t>5.0</t>
  </si>
  <si>
    <t>5.1</t>
  </si>
  <si>
    <t>CH EMILIO SUÄREZ -  Sobretecho del Conjunto de Viviendas                                                                       - Padrón 21.044 - SALTO</t>
  </si>
  <si>
    <t>SOBRE TEECHOS BLOQUE A</t>
  </si>
  <si>
    <t xml:space="preserve">SOBRE TEECHOS BLOQUES B  - C - D - E </t>
  </si>
  <si>
    <t xml:space="preserve">SOBRE TEECHOS BLOQUE F </t>
  </si>
  <si>
    <t>SOBRE TEECHOS BLOQUE G</t>
  </si>
  <si>
    <t xml:space="preserve">ESTRUCTURA - CUBIERTA DE CHAPA  - TERMINACIONES </t>
  </si>
  <si>
    <t>Los metros cuadrados son estimativos, medidos en planta (ver en Pliego 6.1)</t>
  </si>
  <si>
    <t xml:space="preserve">IMPLANTACIÓN DE OBRA </t>
  </si>
  <si>
    <t xml:space="preserve">IMPLANTACIÓN - RETIRO DE OBRADOR </t>
  </si>
  <si>
    <t xml:space="preserve">un. </t>
  </si>
  <si>
    <t>2.2</t>
  </si>
  <si>
    <t xml:space="preserve">MODIFICACIÓN DUCTOS DE VENTILACIÓN </t>
  </si>
  <si>
    <t>3.2</t>
  </si>
  <si>
    <t>4.2</t>
  </si>
  <si>
    <t>5.2</t>
  </si>
  <si>
    <t>NOTA: LA COTIZACIÓN DE LOS RUBROS COMPRENDE TODAS LAS TAREAS NECESARIAS  PARA LA EJECUCIÓN DE LOS SOBRETECHOS ESTÉN O NO EN LA PRESENTE PLANILLA.  ADEMÁS SE DEBE CONSIDERAR REACUDOS GRÁFICOS y MEMORIA DESCRIPTIVA PARTICULAR.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</si>
</sst>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90" formatCode="[$$-340A]\ #,##0"/>
    <numFmt numFmtId="197" formatCode="[$$-2C0A]\ #,##0.00"/>
    <numFmt numFmtId="198" formatCode="#,##0.0"/>
  </numFmts>
  <fonts count="12" x14ac:knownFonts="1">
    <font>
      <sz val="10"/>
      <name val="Arial"/>
    </font>
    <font>
      <sz val="8"/>
      <name val="Arial"/>
      <family val="2"/>
    </font>
    <font>
      <sz val="9"/>
      <name val="Century Gothic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u/>
      <sz val="11"/>
      <name val="Calibri"/>
      <family val="2"/>
    </font>
    <font>
      <b/>
      <sz val="12"/>
      <name val="Calibri"/>
      <family val="2"/>
    </font>
    <font>
      <b/>
      <sz val="12"/>
      <name val="Century Gothic"/>
      <family val="2"/>
    </font>
    <font>
      <sz val="14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8">
    <xf numFmtId="0" fontId="0" fillId="0" borderId="0" xfId="0"/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2" borderId="0" xfId="0" applyFont="1" applyFill="1"/>
    <xf numFmtId="0" fontId="2" fillId="0" borderId="0" xfId="0" applyFont="1" applyFill="1" applyBorder="1"/>
    <xf numFmtId="0" fontId="2" fillId="0" borderId="1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 applyProtection="1">
      <alignment horizontal="left"/>
    </xf>
    <xf numFmtId="0" fontId="6" fillId="0" borderId="1" xfId="0" applyFont="1" applyBorder="1" applyAlignment="1">
      <alignment horizontal="center"/>
    </xf>
    <xf numFmtId="0" fontId="5" fillId="0" borderId="0" xfId="0" applyFont="1" applyFill="1" applyBorder="1" applyAlignment="1" applyProtection="1"/>
    <xf numFmtId="0" fontId="6" fillId="2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4" fontId="2" fillId="0" borderId="0" xfId="0" applyNumberFormat="1" applyFont="1" applyAlignment="1">
      <alignment horizontal="center"/>
    </xf>
    <xf numFmtId="0" fontId="4" fillId="0" borderId="2" xfId="0" applyFont="1" applyFill="1" applyBorder="1" applyAlignment="1" applyProtection="1">
      <alignment horizontal="center" vertical="center"/>
    </xf>
    <xf numFmtId="0" fontId="6" fillId="0" borderId="0" xfId="0" applyFont="1" applyFill="1" applyAlignment="1">
      <alignment horizontal="center"/>
    </xf>
    <xf numFmtId="190" fontId="6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left" vertical="center"/>
    </xf>
    <xf numFmtId="0" fontId="4" fillId="3" borderId="4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/>
    </xf>
    <xf numFmtId="198" fontId="3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left" vertical="center"/>
    </xf>
    <xf numFmtId="0" fontId="5" fillId="0" borderId="5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/>
    <xf numFmtId="197" fontId="10" fillId="0" borderId="0" xfId="0" applyNumberFormat="1" applyFont="1" applyAlignment="1">
      <alignment vertical="top" wrapText="1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Fill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190" fontId="6" fillId="0" borderId="0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190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</xf>
    <xf numFmtId="0" fontId="6" fillId="0" borderId="7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 wrapText="1"/>
    </xf>
    <xf numFmtId="4" fontId="6" fillId="0" borderId="9" xfId="0" applyNumberFormat="1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4" fontId="6" fillId="0" borderId="0" xfId="0" applyNumberFormat="1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/>
    </xf>
    <xf numFmtId="0" fontId="6" fillId="0" borderId="6" xfId="0" applyFont="1" applyFill="1" applyBorder="1" applyAlignment="1" applyProtection="1">
      <alignment horizontal="center"/>
    </xf>
    <xf numFmtId="4" fontId="6" fillId="0" borderId="0" xfId="0" applyNumberFormat="1" applyFont="1" applyFill="1" applyBorder="1" applyAlignment="1" applyProtection="1">
      <alignment horizontal="center"/>
    </xf>
    <xf numFmtId="0" fontId="6" fillId="0" borderId="13" xfId="0" applyFont="1" applyBorder="1" applyAlignment="1" applyProtection="1">
      <alignment horizontal="center" vertical="center" wrapText="1"/>
    </xf>
    <xf numFmtId="197" fontId="6" fillId="0" borderId="0" xfId="0" applyNumberFormat="1" applyFont="1" applyBorder="1" applyAlignment="1" applyProtection="1">
      <alignment horizontal="center"/>
    </xf>
    <xf numFmtId="197" fontId="6" fillId="0" borderId="0" xfId="0" applyNumberFormat="1" applyFont="1" applyFill="1" applyBorder="1" applyAlignment="1" applyProtection="1">
      <alignment horizontal="center"/>
    </xf>
    <xf numFmtId="197" fontId="7" fillId="0" borderId="0" xfId="0" applyNumberFormat="1" applyFont="1" applyFill="1" applyBorder="1" applyAlignment="1" applyProtection="1">
      <alignment horizontal="center"/>
    </xf>
    <xf numFmtId="0" fontId="6" fillId="0" borderId="11" xfId="0" applyFont="1" applyFill="1" applyBorder="1" applyAlignment="1" applyProtection="1">
      <alignment horizontal="center"/>
    </xf>
    <xf numFmtId="4" fontId="6" fillId="0" borderId="13" xfId="0" applyNumberFormat="1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</xf>
    <xf numFmtId="4" fontId="6" fillId="0" borderId="13" xfId="0" applyNumberFormat="1" applyFont="1" applyFill="1" applyBorder="1" applyAlignment="1" applyProtection="1">
      <alignment horizontal="center"/>
    </xf>
    <xf numFmtId="197" fontId="6" fillId="0" borderId="13" xfId="0" applyNumberFormat="1" applyFont="1" applyBorder="1" applyAlignment="1" applyProtection="1">
      <alignment horizontal="center"/>
    </xf>
    <xf numFmtId="197" fontId="6" fillId="0" borderId="13" xfId="0" applyNumberFormat="1" applyFont="1" applyFill="1" applyBorder="1" applyAlignment="1" applyProtection="1">
      <alignment horizontal="center"/>
    </xf>
    <xf numFmtId="197" fontId="7" fillId="0" borderId="13" xfId="0" applyNumberFormat="1" applyFont="1" applyFill="1" applyBorder="1" applyAlignment="1" applyProtection="1">
      <alignment horizontal="center"/>
    </xf>
    <xf numFmtId="0" fontId="6" fillId="0" borderId="14" xfId="0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0" fontId="7" fillId="3" borderId="4" xfId="0" applyFont="1" applyFill="1" applyBorder="1" applyAlignment="1" applyProtection="1">
      <alignment horizontal="center"/>
    </xf>
    <xf numFmtId="197" fontId="7" fillId="3" borderId="4" xfId="0" applyNumberFormat="1" applyFont="1" applyFill="1" applyBorder="1" applyAlignment="1" applyProtection="1">
      <alignment horizontal="center"/>
    </xf>
    <xf numFmtId="0" fontId="2" fillId="0" borderId="16" xfId="0" applyFont="1" applyBorder="1" applyAlignment="1" applyProtection="1">
      <alignment horizontal="center"/>
    </xf>
    <xf numFmtId="0" fontId="2" fillId="0" borderId="0" xfId="0" applyFont="1" applyProtection="1"/>
    <xf numFmtId="4" fontId="2" fillId="0" borderId="0" xfId="0" applyNumberFormat="1" applyFont="1" applyAlignment="1" applyProtection="1">
      <alignment horizontal="center"/>
    </xf>
    <xf numFmtId="0" fontId="6" fillId="4" borderId="3" xfId="0" applyFont="1" applyFill="1" applyBorder="1" applyAlignment="1" applyProtection="1">
      <alignment horizontal="center"/>
      <protection locked="0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/>
    </xf>
    <xf numFmtId="0" fontId="5" fillId="0" borderId="13" xfId="0" applyFont="1" applyFill="1" applyBorder="1" applyAlignment="1" applyProtection="1"/>
    <xf numFmtId="0" fontId="2" fillId="0" borderId="14" xfId="0" applyFont="1" applyBorder="1" applyAlignment="1" applyProtection="1">
      <alignment horizontal="center"/>
    </xf>
    <xf numFmtId="197" fontId="6" fillId="4" borderId="3" xfId="0" applyNumberFormat="1" applyFont="1" applyFill="1" applyBorder="1" applyAlignment="1" applyProtection="1">
      <alignment horizontal="center"/>
      <protection locked="0"/>
    </xf>
    <xf numFmtId="198" fontId="3" fillId="0" borderId="0" xfId="0" applyNumberFormat="1" applyFont="1" applyFill="1" applyBorder="1" applyAlignment="1" applyProtection="1">
      <alignment horizontal="center" vertical="center" wrapText="1"/>
    </xf>
    <xf numFmtId="4" fontId="6" fillId="0" borderId="5" xfId="0" applyNumberFormat="1" applyFont="1" applyFill="1" applyBorder="1" applyAlignment="1" applyProtection="1">
      <alignment horizontal="center"/>
    </xf>
    <xf numFmtId="198" fontId="6" fillId="0" borderId="13" xfId="0" applyNumberFormat="1" applyFont="1" applyFill="1" applyBorder="1" applyAlignment="1" applyProtection="1">
      <alignment horizontal="center"/>
    </xf>
    <xf numFmtId="0" fontId="10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center"/>
    </xf>
    <xf numFmtId="0" fontId="6" fillId="0" borderId="0" xfId="0" applyFont="1" applyProtection="1"/>
    <xf numFmtId="4" fontId="6" fillId="0" borderId="0" xfId="0" applyNumberFormat="1" applyFont="1" applyAlignment="1" applyProtection="1">
      <alignment horizontal="center"/>
    </xf>
    <xf numFmtId="49" fontId="3" fillId="0" borderId="22" xfId="0" applyNumberFormat="1" applyFont="1" applyFill="1" applyBorder="1" applyAlignment="1" applyProtection="1">
      <alignment horizontal="center" vertical="center" wrapText="1"/>
    </xf>
    <xf numFmtId="197" fontId="6" fillId="0" borderId="22" xfId="0" applyNumberFormat="1" applyFont="1" applyFill="1" applyBorder="1" applyAlignment="1" applyProtection="1">
      <alignment horizontal="center"/>
    </xf>
    <xf numFmtId="0" fontId="6" fillId="0" borderId="23" xfId="0" applyFont="1" applyFill="1" applyBorder="1" applyAlignment="1" applyProtection="1">
      <alignment horizontal="center"/>
    </xf>
    <xf numFmtId="198" fontId="3" fillId="0" borderId="22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 vertical="top" wrapText="1"/>
    </xf>
    <xf numFmtId="0" fontId="7" fillId="0" borderId="20" xfId="0" applyFont="1" applyBorder="1" applyAlignment="1" applyProtection="1">
      <alignment horizontal="center"/>
    </xf>
    <xf numFmtId="0" fontId="9" fillId="0" borderId="21" xfId="0" applyFont="1" applyBorder="1" applyAlignment="1" applyProtection="1">
      <alignment horizontal="center" vertical="center" wrapText="1"/>
    </xf>
    <xf numFmtId="0" fontId="9" fillId="0" borderId="18" xfId="0" applyFont="1" applyBorder="1" applyAlignment="1" applyProtection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15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center"/>
    </xf>
    <xf numFmtId="0" fontId="8" fillId="0" borderId="18" xfId="0" applyFont="1" applyBorder="1" applyAlignment="1" applyProtection="1">
      <alignment horizontal="center"/>
    </xf>
    <xf numFmtId="0" fontId="6" fillId="0" borderId="18" xfId="0" applyFont="1" applyBorder="1" applyAlignment="1" applyProtection="1">
      <alignment horizontal="center"/>
    </xf>
    <xf numFmtId="0" fontId="6" fillId="0" borderId="19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6" fillId="0" borderId="11" xfId="0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/>
    </xf>
    <xf numFmtId="0" fontId="6" fillId="0" borderId="16" xfId="0" applyFont="1" applyBorder="1" applyAlignment="1" applyProtection="1">
      <alignment horizontal="center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18" xfId="0" applyFont="1" applyBorder="1" applyAlignment="1" applyProtection="1">
      <alignment horizontal="left"/>
      <protection locked="0"/>
    </xf>
    <xf numFmtId="0" fontId="6" fillId="0" borderId="6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center"/>
    </xf>
    <xf numFmtId="0" fontId="8" fillId="0" borderId="4" xfId="0" applyFont="1" applyBorder="1" applyAlignment="1" applyProtection="1">
      <alignment horizontal="center"/>
    </xf>
    <xf numFmtId="0" fontId="8" fillId="0" borderId="16" xfId="0" applyFont="1" applyBorder="1" applyAlignment="1" applyProtection="1">
      <alignment horizontal="center"/>
    </xf>
  </cellXfs>
  <cellStyles count="2">
    <cellStyle name="A4 Small 210 x 297 mm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552450</xdr:colOff>
      <xdr:row>1</xdr:row>
      <xdr:rowOff>66675</xdr:rowOff>
    </xdr:from>
    <xdr:to>
      <xdr:col>11</xdr:col>
      <xdr:colOff>2647950</xdr:colOff>
      <xdr:row>5</xdr:row>
      <xdr:rowOff>200025</xdr:rowOff>
    </xdr:to>
    <xdr:pic>
      <xdr:nvPicPr>
        <xdr:cNvPr id="149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5" y="276225"/>
          <a:ext cx="65151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89"/>
  <sheetViews>
    <sheetView tabSelected="1" topLeftCell="B1" zoomScale="93" zoomScaleNormal="93" workbookViewId="0">
      <selection activeCell="C56" sqref="C56"/>
    </sheetView>
  </sheetViews>
  <sheetFormatPr baseColWidth="10" defaultRowHeight="14.25" x14ac:dyDescent="0.3"/>
  <cols>
    <col min="1" max="1" width="2.42578125" style="1" hidden="1" customWidth="1"/>
    <col min="2" max="2" width="1.42578125" style="1" customWidth="1"/>
    <col min="3" max="3" width="6.42578125" style="2" customWidth="1"/>
    <col min="4" max="4" width="66.85546875" style="3" customWidth="1"/>
    <col min="5" max="5" width="11.42578125" style="3" customWidth="1"/>
    <col min="6" max="6" width="14" style="2" customWidth="1"/>
    <col min="7" max="8" width="16.5703125" style="16" customWidth="1"/>
    <col min="9" max="11" width="16.5703125" style="2" customWidth="1"/>
    <col min="12" max="12" width="47.140625" style="2" customWidth="1"/>
    <col min="13" max="13" width="1.7109375" style="2" hidden="1" customWidth="1"/>
    <col min="14" max="201" width="11.42578125" style="6"/>
    <col min="202" max="16384" width="11.42578125" style="3"/>
  </cols>
  <sheetData>
    <row r="1" spans="1:14" ht="16.5" thickBot="1" x14ac:dyDescent="0.35">
      <c r="A1" s="9"/>
      <c r="B1" s="9"/>
      <c r="C1" s="83"/>
      <c r="D1" s="84"/>
      <c r="E1" s="84"/>
      <c r="F1" s="83"/>
      <c r="G1" s="85"/>
      <c r="H1" s="85"/>
      <c r="I1" s="83"/>
      <c r="J1" s="83"/>
      <c r="K1" s="83"/>
      <c r="L1" s="83"/>
      <c r="M1" s="29"/>
      <c r="N1" s="30"/>
    </row>
    <row r="2" spans="1:14" ht="15.75" customHeight="1" x14ac:dyDescent="0.3">
      <c r="A2" s="9"/>
      <c r="B2" s="9"/>
      <c r="C2" s="92" t="s">
        <v>36</v>
      </c>
      <c r="D2" s="93"/>
      <c r="E2" s="103"/>
      <c r="F2" s="103"/>
      <c r="G2" s="103"/>
      <c r="H2" s="103"/>
      <c r="I2" s="103"/>
      <c r="J2" s="103"/>
      <c r="K2" s="103"/>
      <c r="L2" s="104"/>
      <c r="M2" s="31"/>
      <c r="N2" s="30"/>
    </row>
    <row r="3" spans="1:14" ht="15.75" customHeight="1" x14ac:dyDescent="0.3">
      <c r="A3" s="9"/>
      <c r="B3" s="9"/>
      <c r="C3" s="94"/>
      <c r="D3" s="95"/>
      <c r="E3" s="105"/>
      <c r="F3" s="105"/>
      <c r="G3" s="105"/>
      <c r="H3" s="105"/>
      <c r="I3" s="105"/>
      <c r="J3" s="105"/>
      <c r="K3" s="105"/>
      <c r="L3" s="106"/>
      <c r="M3" s="31"/>
      <c r="N3" s="30"/>
    </row>
    <row r="4" spans="1:14" ht="15.75" customHeight="1" x14ac:dyDescent="0.3">
      <c r="A4" s="9"/>
      <c r="B4" s="9"/>
      <c r="C4" s="94"/>
      <c r="D4" s="95"/>
      <c r="E4" s="105"/>
      <c r="F4" s="105"/>
      <c r="G4" s="105"/>
      <c r="H4" s="105"/>
      <c r="I4" s="105"/>
      <c r="J4" s="105"/>
      <c r="K4" s="105"/>
      <c r="L4" s="106"/>
      <c r="M4" s="31"/>
      <c r="N4" s="30"/>
    </row>
    <row r="5" spans="1:14" ht="16.5" customHeight="1" x14ac:dyDescent="0.3">
      <c r="A5" s="9"/>
      <c r="B5" s="9"/>
      <c r="C5" s="94"/>
      <c r="D5" s="95"/>
      <c r="E5" s="105"/>
      <c r="F5" s="105"/>
      <c r="G5" s="105"/>
      <c r="H5" s="105"/>
      <c r="I5" s="105"/>
      <c r="J5" s="105"/>
      <c r="K5" s="105"/>
      <c r="L5" s="106"/>
      <c r="M5" s="31"/>
      <c r="N5" s="30"/>
    </row>
    <row r="6" spans="1:14" ht="15.75" customHeight="1" x14ac:dyDescent="0.3">
      <c r="A6" s="9"/>
      <c r="B6" s="9"/>
      <c r="C6" s="94"/>
      <c r="D6" s="95"/>
      <c r="E6" s="105"/>
      <c r="F6" s="105"/>
      <c r="G6" s="105"/>
      <c r="H6" s="105"/>
      <c r="I6" s="105"/>
      <c r="J6" s="105"/>
      <c r="K6" s="105"/>
      <c r="L6" s="106"/>
      <c r="M6" s="31"/>
      <c r="N6" s="30"/>
    </row>
    <row r="7" spans="1:14" ht="15.75" customHeight="1" x14ac:dyDescent="0.3">
      <c r="A7" s="9"/>
      <c r="B7" s="9"/>
      <c r="C7" s="94"/>
      <c r="D7" s="95"/>
      <c r="E7" s="105"/>
      <c r="F7" s="105"/>
      <c r="G7" s="105"/>
      <c r="H7" s="105"/>
      <c r="I7" s="105"/>
      <c r="J7" s="105"/>
      <c r="K7" s="105"/>
      <c r="L7" s="106"/>
      <c r="M7" s="31"/>
      <c r="N7" s="30"/>
    </row>
    <row r="8" spans="1:14" ht="18" customHeight="1" thickBot="1" x14ac:dyDescent="0.35">
      <c r="A8" s="9"/>
      <c r="B8" s="9"/>
      <c r="C8" s="96"/>
      <c r="D8" s="97"/>
      <c r="E8" s="107"/>
      <c r="F8" s="107"/>
      <c r="G8" s="107"/>
      <c r="H8" s="107"/>
      <c r="I8" s="107"/>
      <c r="J8" s="107"/>
      <c r="K8" s="107"/>
      <c r="L8" s="108"/>
      <c r="M8" s="31"/>
      <c r="N8" s="30"/>
    </row>
    <row r="9" spans="1:14" ht="16.5" thickBot="1" x14ac:dyDescent="0.35">
      <c r="A9" s="9"/>
      <c r="B9" s="9"/>
      <c r="C9" s="91"/>
      <c r="D9" s="91"/>
      <c r="E9" s="91"/>
      <c r="F9" s="91"/>
      <c r="G9" s="91"/>
      <c r="H9" s="91"/>
      <c r="I9" s="91"/>
      <c r="J9" s="91"/>
      <c r="K9" s="91"/>
      <c r="L9" s="91"/>
      <c r="M9" s="31"/>
      <c r="N9" s="30"/>
    </row>
    <row r="10" spans="1:14" ht="15.75" x14ac:dyDescent="0.3">
      <c r="A10" s="9"/>
      <c r="B10" s="9"/>
      <c r="C10" s="101" t="s">
        <v>1</v>
      </c>
      <c r="D10" s="102"/>
      <c r="E10" s="102"/>
      <c r="F10" s="102"/>
      <c r="G10" s="102"/>
      <c r="H10" s="102"/>
      <c r="I10" s="102"/>
      <c r="J10" s="102"/>
      <c r="K10" s="102"/>
      <c r="L10" s="115"/>
      <c r="M10" s="31"/>
      <c r="N10" s="30"/>
    </row>
    <row r="11" spans="1:14" ht="16.5" thickBot="1" x14ac:dyDescent="0.35">
      <c r="A11" s="9"/>
      <c r="B11" s="9"/>
      <c r="C11" s="113" t="s">
        <v>29</v>
      </c>
      <c r="D11" s="114"/>
      <c r="E11" s="116"/>
      <c r="F11" s="116"/>
      <c r="G11" s="116"/>
      <c r="H11" s="116"/>
      <c r="I11" s="116"/>
      <c r="J11" s="116"/>
      <c r="K11" s="116"/>
      <c r="L11" s="117"/>
      <c r="M11" s="31"/>
      <c r="N11" s="30"/>
    </row>
    <row r="12" spans="1:14" ht="18" customHeight="1" x14ac:dyDescent="0.3">
      <c r="A12" s="9"/>
      <c r="B12" s="9"/>
      <c r="C12" s="109" t="s">
        <v>30</v>
      </c>
      <c r="D12" s="110"/>
      <c r="E12" s="103"/>
      <c r="F12" s="103"/>
      <c r="G12" s="103"/>
      <c r="H12" s="103"/>
      <c r="I12" s="103"/>
      <c r="J12" s="103"/>
      <c r="K12" s="103"/>
      <c r="L12" s="104"/>
      <c r="M12" s="31"/>
      <c r="N12" s="30"/>
    </row>
    <row r="13" spans="1:14" ht="18" customHeight="1" x14ac:dyDescent="0.3">
      <c r="A13" s="9"/>
      <c r="B13" s="9"/>
      <c r="C13" s="111" t="s">
        <v>2</v>
      </c>
      <c r="D13" s="112"/>
      <c r="E13" s="105"/>
      <c r="F13" s="105"/>
      <c r="G13" s="105"/>
      <c r="H13" s="105"/>
      <c r="I13" s="105"/>
      <c r="J13" s="105"/>
      <c r="K13" s="105"/>
      <c r="L13" s="106"/>
      <c r="M13" s="31"/>
      <c r="N13" s="30"/>
    </row>
    <row r="14" spans="1:14" ht="18" customHeight="1" x14ac:dyDescent="0.3">
      <c r="A14" s="9"/>
      <c r="B14" s="9"/>
      <c r="C14" s="111" t="s">
        <v>3</v>
      </c>
      <c r="D14" s="112"/>
      <c r="E14" s="105"/>
      <c r="F14" s="105"/>
      <c r="G14" s="105"/>
      <c r="H14" s="105"/>
      <c r="I14" s="105"/>
      <c r="J14" s="105"/>
      <c r="K14" s="105"/>
      <c r="L14" s="106"/>
      <c r="M14" s="31"/>
      <c r="N14" s="30"/>
    </row>
    <row r="15" spans="1:14" ht="18" customHeight="1" x14ac:dyDescent="0.3">
      <c r="A15" s="9"/>
      <c r="B15" s="9"/>
      <c r="C15" s="32" t="s">
        <v>5</v>
      </c>
      <c r="D15" s="33"/>
      <c r="E15" s="105"/>
      <c r="F15" s="105"/>
      <c r="G15" s="105"/>
      <c r="H15" s="105"/>
      <c r="I15" s="105"/>
      <c r="J15" s="105"/>
      <c r="K15" s="105"/>
      <c r="L15" s="106"/>
      <c r="M15" s="31"/>
      <c r="N15" s="30"/>
    </row>
    <row r="16" spans="1:14" ht="18" customHeight="1" x14ac:dyDescent="0.3">
      <c r="A16" s="9"/>
      <c r="B16" s="9"/>
      <c r="C16" s="32" t="s">
        <v>4</v>
      </c>
      <c r="D16" s="33"/>
      <c r="E16" s="105"/>
      <c r="F16" s="105"/>
      <c r="G16" s="105"/>
      <c r="H16" s="105"/>
      <c r="I16" s="105"/>
      <c r="J16" s="105"/>
      <c r="K16" s="105"/>
      <c r="L16" s="106"/>
      <c r="M16" s="31"/>
      <c r="N16" s="30"/>
    </row>
    <row r="17" spans="1:201" ht="18" customHeight="1" thickBot="1" x14ac:dyDescent="0.35">
      <c r="A17" s="9"/>
      <c r="B17" s="9"/>
      <c r="C17" s="113" t="s">
        <v>6</v>
      </c>
      <c r="D17" s="114"/>
      <c r="E17" s="105"/>
      <c r="F17" s="105"/>
      <c r="G17" s="105"/>
      <c r="H17" s="105"/>
      <c r="I17" s="105"/>
      <c r="J17" s="105"/>
      <c r="K17" s="105"/>
      <c r="L17" s="106"/>
      <c r="M17" s="31"/>
      <c r="N17" s="30"/>
    </row>
    <row r="18" spans="1:201" ht="18" customHeight="1" x14ac:dyDescent="0.3">
      <c r="A18" s="9"/>
      <c r="B18" s="9"/>
      <c r="C18" s="99" t="s">
        <v>26</v>
      </c>
      <c r="D18" s="100"/>
      <c r="E18" s="105"/>
      <c r="F18" s="105"/>
      <c r="G18" s="105"/>
      <c r="H18" s="105"/>
      <c r="I18" s="105"/>
      <c r="J18" s="105"/>
      <c r="K18" s="105"/>
      <c r="L18" s="106"/>
      <c r="M18" s="31"/>
      <c r="N18" s="30"/>
    </row>
    <row r="19" spans="1:201" ht="18" customHeight="1" x14ac:dyDescent="0.3">
      <c r="A19" s="9"/>
      <c r="B19" s="9"/>
      <c r="C19" s="111" t="s">
        <v>7</v>
      </c>
      <c r="D19" s="112"/>
      <c r="E19" s="105"/>
      <c r="F19" s="105"/>
      <c r="G19" s="105"/>
      <c r="H19" s="105"/>
      <c r="I19" s="105"/>
      <c r="J19" s="105"/>
      <c r="K19" s="105"/>
      <c r="L19" s="106"/>
      <c r="M19" s="31"/>
      <c r="N19" s="30"/>
    </row>
    <row r="20" spans="1:201" ht="18" customHeight="1" x14ac:dyDescent="0.3">
      <c r="A20" s="9"/>
      <c r="B20" s="9"/>
      <c r="C20" s="111" t="s">
        <v>8</v>
      </c>
      <c r="D20" s="112"/>
      <c r="E20" s="105"/>
      <c r="F20" s="105"/>
      <c r="G20" s="105"/>
      <c r="H20" s="105"/>
      <c r="I20" s="105"/>
      <c r="J20" s="105"/>
      <c r="K20" s="105"/>
      <c r="L20" s="106"/>
      <c r="M20" s="31"/>
      <c r="N20" s="30"/>
    </row>
    <row r="21" spans="1:201" ht="18" customHeight="1" x14ac:dyDescent="0.3">
      <c r="A21" s="9"/>
      <c r="B21" s="9"/>
      <c r="C21" s="111" t="s">
        <v>27</v>
      </c>
      <c r="D21" s="112"/>
      <c r="E21" s="105"/>
      <c r="F21" s="105"/>
      <c r="G21" s="105"/>
      <c r="H21" s="105"/>
      <c r="I21" s="105"/>
      <c r="J21" s="105"/>
      <c r="K21" s="105"/>
      <c r="L21" s="106"/>
      <c r="M21" s="31"/>
      <c r="N21" s="30"/>
    </row>
    <row r="22" spans="1:201" ht="18" customHeight="1" x14ac:dyDescent="0.3">
      <c r="A22" s="9"/>
      <c r="B22" s="9"/>
      <c r="C22" s="111" t="s">
        <v>28</v>
      </c>
      <c r="D22" s="112"/>
      <c r="E22" s="105"/>
      <c r="F22" s="105"/>
      <c r="G22" s="105"/>
      <c r="H22" s="105"/>
      <c r="I22" s="105"/>
      <c r="J22" s="105"/>
      <c r="K22" s="105"/>
      <c r="L22" s="106"/>
      <c r="M22" s="31"/>
      <c r="N22" s="30"/>
    </row>
    <row r="23" spans="1:201" s="1" customFormat="1" ht="6" customHeight="1" thickBot="1" x14ac:dyDescent="0.35">
      <c r="A23" s="9"/>
      <c r="B23" s="9"/>
      <c r="C23" s="40"/>
      <c r="D23" s="10"/>
      <c r="E23" s="107"/>
      <c r="F23" s="107"/>
      <c r="G23" s="107"/>
      <c r="H23" s="107"/>
      <c r="I23" s="107"/>
      <c r="J23" s="107"/>
      <c r="K23" s="107"/>
      <c r="L23" s="108"/>
      <c r="M23" s="34"/>
      <c r="N23" s="30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</row>
    <row r="24" spans="1:201" s="1" customFormat="1" ht="30.75" thickBot="1" x14ac:dyDescent="0.35">
      <c r="A24" s="9"/>
      <c r="B24" s="9"/>
      <c r="C24" s="41" t="s">
        <v>15</v>
      </c>
      <c r="D24" s="17" t="s">
        <v>0</v>
      </c>
      <c r="E24" s="42" t="s">
        <v>17</v>
      </c>
      <c r="F24" s="42" t="s">
        <v>19</v>
      </c>
      <c r="G24" s="43" t="s">
        <v>13</v>
      </c>
      <c r="H24" s="43" t="s">
        <v>14</v>
      </c>
      <c r="I24" s="44" t="s">
        <v>9</v>
      </c>
      <c r="J24" s="45" t="s">
        <v>10</v>
      </c>
      <c r="K24" s="44" t="s">
        <v>12</v>
      </c>
      <c r="L24" s="46" t="s">
        <v>11</v>
      </c>
      <c r="M24" s="34"/>
      <c r="N24" s="30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</row>
    <row r="25" spans="1:201" s="1" customFormat="1" ht="15.75" x14ac:dyDescent="0.3">
      <c r="A25" s="9"/>
      <c r="B25" s="9"/>
      <c r="C25" s="40"/>
      <c r="D25" s="20"/>
      <c r="E25" s="20"/>
      <c r="F25" s="47"/>
      <c r="G25" s="48"/>
      <c r="H25" s="48"/>
      <c r="I25" s="47"/>
      <c r="J25" s="47"/>
      <c r="K25" s="47"/>
      <c r="L25" s="49"/>
      <c r="M25" s="34"/>
      <c r="N25" s="30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</row>
    <row r="26" spans="1:201" s="1" customFormat="1" ht="15.75" x14ac:dyDescent="0.3">
      <c r="A26" s="9"/>
      <c r="B26" s="9"/>
      <c r="C26" s="50" t="s">
        <v>16</v>
      </c>
      <c r="D26" s="21" t="s">
        <v>43</v>
      </c>
      <c r="E26" s="25"/>
      <c r="F26" s="53"/>
      <c r="G26" s="58"/>
      <c r="H26" s="58"/>
      <c r="I26" s="53"/>
      <c r="J26" s="53"/>
      <c r="K26" s="53"/>
      <c r="L26" s="59"/>
      <c r="M26" s="34"/>
      <c r="N26" s="30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</row>
    <row r="27" spans="1:201" s="1" customFormat="1" ht="15.75" x14ac:dyDescent="0.3">
      <c r="A27" s="9"/>
      <c r="B27" s="9"/>
      <c r="C27" s="51">
        <v>1.1000000000000001</v>
      </c>
      <c r="D27" s="12" t="s">
        <v>44</v>
      </c>
      <c r="E27" s="52" t="s">
        <v>18</v>
      </c>
      <c r="F27" s="52" t="s">
        <v>18</v>
      </c>
      <c r="G27" s="24"/>
      <c r="H27" s="54">
        <f>G27</f>
        <v>0</v>
      </c>
      <c r="I27" s="55">
        <f>+H27*0.22</f>
        <v>0</v>
      </c>
      <c r="J27" s="56">
        <f>I27+H27</f>
        <v>0</v>
      </c>
      <c r="K27" s="78"/>
      <c r="L27" s="73"/>
      <c r="M27" s="34"/>
      <c r="N27" s="30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</row>
    <row r="28" spans="1:201" s="1" customFormat="1" ht="15.75" x14ac:dyDescent="0.3">
      <c r="A28" s="9"/>
      <c r="B28" s="9"/>
      <c r="C28" s="51"/>
      <c r="D28" s="12"/>
      <c r="E28" s="12"/>
      <c r="F28" s="52"/>
      <c r="G28" s="54"/>
      <c r="H28" s="54"/>
      <c r="I28" s="55"/>
      <c r="J28" s="56"/>
      <c r="K28" s="54"/>
      <c r="L28" s="57"/>
      <c r="M28" s="34"/>
      <c r="N28" s="30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</row>
    <row r="29" spans="1:201" s="1" customFormat="1" ht="15.75" customHeight="1" x14ac:dyDescent="0.3">
      <c r="A29" s="9"/>
      <c r="B29" s="9"/>
      <c r="C29" s="50" t="s">
        <v>20</v>
      </c>
      <c r="D29" s="21" t="s">
        <v>37</v>
      </c>
      <c r="E29" s="25"/>
      <c r="F29" s="53"/>
      <c r="G29" s="58"/>
      <c r="H29" s="58"/>
      <c r="I29" s="53"/>
      <c r="J29" s="53"/>
      <c r="K29" s="53"/>
      <c r="L29" s="59"/>
      <c r="M29" s="34"/>
      <c r="N29" s="30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</row>
    <row r="30" spans="1:201" s="5" customFormat="1" ht="15.75" x14ac:dyDescent="0.3">
      <c r="A30" s="13"/>
      <c r="B30" s="14"/>
      <c r="C30" s="51" t="s">
        <v>21</v>
      </c>
      <c r="D30" s="12" t="s">
        <v>41</v>
      </c>
      <c r="E30" s="23" t="s">
        <v>25</v>
      </c>
      <c r="F30" s="79">
        <v>965</v>
      </c>
      <c r="G30" s="24"/>
      <c r="H30" s="54">
        <f>G30*F30</f>
        <v>0</v>
      </c>
      <c r="I30" s="55">
        <f>+H30*0.22</f>
        <v>0</v>
      </c>
      <c r="J30" s="56">
        <f>I30+H30</f>
        <v>0</v>
      </c>
      <c r="K30" s="78"/>
      <c r="L30" s="73"/>
      <c r="M30" s="36"/>
      <c r="N30" s="30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</row>
    <row r="31" spans="1:201" s="5" customFormat="1" ht="15.75" x14ac:dyDescent="0.3">
      <c r="A31" s="13"/>
      <c r="B31" s="14"/>
      <c r="C31" s="51" t="s">
        <v>46</v>
      </c>
      <c r="D31" s="12" t="s">
        <v>47</v>
      </c>
      <c r="E31" s="52" t="s">
        <v>45</v>
      </c>
      <c r="F31" s="52">
        <v>7</v>
      </c>
      <c r="G31" s="24"/>
      <c r="H31" s="54">
        <f>G31*F31</f>
        <v>0</v>
      </c>
      <c r="I31" s="55">
        <f>+H31*0.22</f>
        <v>0</v>
      </c>
      <c r="J31" s="56">
        <f>I31+H31</f>
        <v>0</v>
      </c>
      <c r="K31" s="78"/>
      <c r="L31" s="73"/>
      <c r="M31" s="36"/>
      <c r="N31" s="30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</row>
    <row r="32" spans="1:201" s="5" customFormat="1" ht="15.75" x14ac:dyDescent="0.3">
      <c r="A32" s="13"/>
      <c r="B32" s="14"/>
      <c r="C32" s="51"/>
      <c r="D32" s="12"/>
      <c r="E32" s="12"/>
      <c r="F32" s="52"/>
      <c r="G32" s="54"/>
      <c r="H32" s="54"/>
      <c r="I32" s="55"/>
      <c r="J32" s="56"/>
      <c r="K32" s="54"/>
      <c r="L32" s="57"/>
      <c r="M32" s="36"/>
      <c r="N32" s="30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</row>
    <row r="33" spans="1:201" s="5" customFormat="1" ht="15.75" x14ac:dyDescent="0.3">
      <c r="A33" s="13"/>
      <c r="B33" s="14"/>
      <c r="C33" s="50" t="s">
        <v>23</v>
      </c>
      <c r="D33" s="21" t="s">
        <v>38</v>
      </c>
      <c r="E33" s="26"/>
      <c r="F33" s="66"/>
      <c r="G33" s="66"/>
      <c r="H33" s="61"/>
      <c r="I33" s="62"/>
      <c r="J33" s="63"/>
      <c r="K33" s="61"/>
      <c r="L33" s="64"/>
      <c r="M33" s="36"/>
      <c r="N33" s="30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</row>
    <row r="34" spans="1:201" s="5" customFormat="1" ht="15.75" x14ac:dyDescent="0.3">
      <c r="A34" s="13"/>
      <c r="B34" s="14"/>
      <c r="C34" s="51" t="s">
        <v>24</v>
      </c>
      <c r="D34" s="12" t="s">
        <v>41</v>
      </c>
      <c r="E34" s="23" t="s">
        <v>25</v>
      </c>
      <c r="F34" s="79">
        <v>915</v>
      </c>
      <c r="G34" s="24"/>
      <c r="H34" s="54">
        <f>G34*F34</f>
        <v>0</v>
      </c>
      <c r="I34" s="55">
        <f>+H34*0.22</f>
        <v>0</v>
      </c>
      <c r="J34" s="56">
        <f>I34+H34</f>
        <v>0</v>
      </c>
      <c r="K34" s="78"/>
      <c r="L34" s="73"/>
      <c r="M34" s="36"/>
      <c r="N34" s="30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</row>
    <row r="35" spans="1:201" s="5" customFormat="1" ht="15.75" x14ac:dyDescent="0.3">
      <c r="A35" s="13"/>
      <c r="B35" s="14"/>
      <c r="C35" s="51" t="s">
        <v>48</v>
      </c>
      <c r="D35" s="12" t="s">
        <v>47</v>
      </c>
      <c r="E35" s="52" t="s">
        <v>45</v>
      </c>
      <c r="F35" s="52">
        <v>12</v>
      </c>
      <c r="G35" s="24"/>
      <c r="H35" s="54">
        <f>G35*F35</f>
        <v>0</v>
      </c>
      <c r="I35" s="55">
        <f>+H35*0.22</f>
        <v>0</v>
      </c>
      <c r="J35" s="56">
        <f>I35+H35</f>
        <v>0</v>
      </c>
      <c r="K35" s="78"/>
      <c r="L35" s="73"/>
      <c r="M35" s="36"/>
      <c r="N35" s="30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</row>
    <row r="36" spans="1:201" s="5" customFormat="1" ht="15.75" x14ac:dyDescent="0.3">
      <c r="A36" s="13"/>
      <c r="B36" s="14"/>
      <c r="C36" s="51"/>
      <c r="D36" s="12"/>
      <c r="E36" s="23"/>
      <c r="F36" s="79"/>
      <c r="G36" s="86"/>
      <c r="H36" s="55"/>
      <c r="I36" s="55"/>
      <c r="J36" s="56"/>
      <c r="K36" s="87"/>
      <c r="L36" s="88"/>
      <c r="M36" s="36"/>
      <c r="N36" s="30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</row>
    <row r="37" spans="1:201" s="5" customFormat="1" ht="15.75" x14ac:dyDescent="0.3">
      <c r="A37" s="13"/>
      <c r="B37" s="14"/>
      <c r="C37" s="50" t="s">
        <v>32</v>
      </c>
      <c r="D37" s="21" t="s">
        <v>39</v>
      </c>
      <c r="E37" s="26"/>
      <c r="F37" s="66"/>
      <c r="G37" s="66"/>
      <c r="H37" s="61"/>
      <c r="I37" s="62"/>
      <c r="J37" s="63"/>
      <c r="K37" s="61"/>
      <c r="L37" s="64"/>
      <c r="M37" s="36"/>
      <c r="N37" s="30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</row>
    <row r="38" spans="1:201" s="5" customFormat="1" ht="15.75" x14ac:dyDescent="0.3">
      <c r="A38" s="13"/>
      <c r="B38" s="14"/>
      <c r="C38" s="51" t="s">
        <v>33</v>
      </c>
      <c r="D38" s="12" t="s">
        <v>41</v>
      </c>
      <c r="E38" s="23" t="s">
        <v>25</v>
      </c>
      <c r="F38" s="79">
        <v>500</v>
      </c>
      <c r="G38" s="24"/>
      <c r="H38" s="54">
        <f>G38*F38</f>
        <v>0</v>
      </c>
      <c r="I38" s="55">
        <f>+H38*0.22</f>
        <v>0</v>
      </c>
      <c r="J38" s="56">
        <f>I38+H38</f>
        <v>0</v>
      </c>
      <c r="K38" s="78"/>
      <c r="L38" s="73"/>
      <c r="M38" s="36"/>
      <c r="N38" s="30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</row>
    <row r="39" spans="1:201" s="5" customFormat="1" ht="15.75" x14ac:dyDescent="0.3">
      <c r="A39" s="13"/>
      <c r="B39" s="14"/>
      <c r="C39" s="51" t="s">
        <v>49</v>
      </c>
      <c r="D39" s="12" t="s">
        <v>47</v>
      </c>
      <c r="E39" s="52" t="s">
        <v>45</v>
      </c>
      <c r="F39" s="52">
        <v>14</v>
      </c>
      <c r="G39" s="24"/>
      <c r="H39" s="54">
        <f>G39*F39</f>
        <v>0</v>
      </c>
      <c r="I39" s="55">
        <f>+H39*0.22</f>
        <v>0</v>
      </c>
      <c r="J39" s="56">
        <f>I39+H39</f>
        <v>0</v>
      </c>
      <c r="K39" s="78"/>
      <c r="L39" s="73"/>
      <c r="M39" s="36"/>
      <c r="N39" s="30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</row>
    <row r="40" spans="1:201" s="5" customFormat="1" ht="15.75" x14ac:dyDescent="0.3">
      <c r="A40" s="13"/>
      <c r="B40" s="14"/>
      <c r="C40" s="51"/>
      <c r="D40" s="12"/>
      <c r="E40" s="23"/>
      <c r="F40" s="79"/>
      <c r="G40" s="86"/>
      <c r="H40" s="55"/>
      <c r="I40" s="55"/>
      <c r="J40" s="56"/>
      <c r="K40" s="87"/>
      <c r="L40" s="88"/>
      <c r="M40" s="36"/>
      <c r="N40" s="30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</row>
    <row r="41" spans="1:201" s="5" customFormat="1" ht="15.75" x14ac:dyDescent="0.3">
      <c r="A41" s="13"/>
      <c r="B41" s="14"/>
      <c r="C41" s="50" t="s">
        <v>34</v>
      </c>
      <c r="D41" s="21" t="s">
        <v>40</v>
      </c>
      <c r="E41" s="80"/>
      <c r="F41" s="81"/>
      <c r="G41" s="89"/>
      <c r="H41" s="62"/>
      <c r="I41" s="62"/>
      <c r="J41" s="63"/>
      <c r="K41" s="87"/>
      <c r="L41" s="88"/>
      <c r="M41" s="36"/>
      <c r="N41" s="30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</row>
    <row r="42" spans="1:201" s="5" customFormat="1" ht="15.75" x14ac:dyDescent="0.3">
      <c r="A42" s="13"/>
      <c r="B42" s="14"/>
      <c r="C42" s="51" t="s">
        <v>35</v>
      </c>
      <c r="D42" s="12" t="s">
        <v>41</v>
      </c>
      <c r="E42" s="23" t="s">
        <v>25</v>
      </c>
      <c r="F42" s="79">
        <v>230</v>
      </c>
      <c r="G42" s="24"/>
      <c r="H42" s="54">
        <f>G42*F42</f>
        <v>0</v>
      </c>
      <c r="I42" s="55">
        <f>+H42*0.22</f>
        <v>0</v>
      </c>
      <c r="J42" s="56">
        <f>I42+H42</f>
        <v>0</v>
      </c>
      <c r="K42" s="78"/>
      <c r="L42" s="73"/>
      <c r="M42" s="36"/>
      <c r="N42" s="30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</row>
    <row r="43" spans="1:201" s="5" customFormat="1" ht="15.75" x14ac:dyDescent="0.3">
      <c r="A43" s="13"/>
      <c r="B43" s="14"/>
      <c r="C43" s="51" t="s">
        <v>50</v>
      </c>
      <c r="D43" s="12" t="s">
        <v>47</v>
      </c>
      <c r="E43" s="52" t="s">
        <v>45</v>
      </c>
      <c r="F43" s="52">
        <v>3</v>
      </c>
      <c r="G43" s="24"/>
      <c r="H43" s="54">
        <f>G43*F43</f>
        <v>0</v>
      </c>
      <c r="I43" s="55">
        <f>+H43*0.22</f>
        <v>0</v>
      </c>
      <c r="J43" s="56">
        <f>I43+H43</f>
        <v>0</v>
      </c>
      <c r="K43" s="78"/>
      <c r="L43" s="73"/>
      <c r="M43" s="36"/>
      <c r="N43" s="30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</row>
    <row r="44" spans="1:201" s="5" customFormat="1" ht="15.75" x14ac:dyDescent="0.3">
      <c r="A44" s="13"/>
      <c r="B44" s="14"/>
      <c r="C44" s="51"/>
      <c r="D44" s="12"/>
      <c r="E44" s="23"/>
      <c r="F44" s="65"/>
      <c r="G44" s="65"/>
      <c r="H44" s="54"/>
      <c r="I44" s="55"/>
      <c r="J44" s="56"/>
      <c r="K44" s="54"/>
      <c r="L44" s="57"/>
      <c r="M44" s="36"/>
      <c r="N44" s="30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</row>
    <row r="45" spans="1:201" s="5" customFormat="1" ht="15.75" x14ac:dyDescent="0.3">
      <c r="A45" s="13"/>
      <c r="B45" s="14"/>
      <c r="C45" s="50" t="s">
        <v>34</v>
      </c>
      <c r="D45" s="21" t="s">
        <v>31</v>
      </c>
      <c r="E45" s="26"/>
      <c r="F45" s="66"/>
      <c r="G45" s="66"/>
      <c r="H45" s="61"/>
      <c r="I45" s="62"/>
      <c r="J45" s="63"/>
      <c r="K45" s="61"/>
      <c r="L45" s="64"/>
      <c r="M45" s="36"/>
      <c r="N45" s="30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</row>
    <row r="46" spans="1:201" s="5" customFormat="1" ht="15.75" x14ac:dyDescent="0.3">
      <c r="A46" s="13"/>
      <c r="B46" s="14"/>
      <c r="C46" s="74" t="s">
        <v>35</v>
      </c>
      <c r="D46" s="12" t="s">
        <v>31</v>
      </c>
      <c r="E46" s="52" t="s">
        <v>18</v>
      </c>
      <c r="F46" s="52" t="s">
        <v>18</v>
      </c>
      <c r="G46" s="24"/>
      <c r="H46" s="54">
        <f>G46</f>
        <v>0</v>
      </c>
      <c r="I46" s="55">
        <f>+H46*0.22</f>
        <v>0</v>
      </c>
      <c r="J46" s="56">
        <f>I46+H46</f>
        <v>0</v>
      </c>
      <c r="K46" s="78"/>
      <c r="L46" s="73"/>
      <c r="M46" s="36"/>
      <c r="N46" s="30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</row>
    <row r="47" spans="1:201" s="5" customFormat="1" ht="15.75" x14ac:dyDescent="0.3">
      <c r="A47" s="13"/>
      <c r="B47" s="14"/>
      <c r="C47" s="51"/>
      <c r="D47" s="12"/>
      <c r="E47" s="52"/>
      <c r="F47" s="52"/>
      <c r="G47" s="79"/>
      <c r="H47" s="54"/>
      <c r="I47" s="55"/>
      <c r="J47" s="56"/>
      <c r="K47" s="54"/>
      <c r="L47" s="57"/>
      <c r="M47" s="36"/>
      <c r="N47" s="30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</row>
    <row r="48" spans="1:201" s="6" customFormat="1" ht="15.75" x14ac:dyDescent="0.3">
      <c r="A48" s="14"/>
      <c r="B48" s="14"/>
      <c r="C48" s="75"/>
      <c r="D48" s="76"/>
      <c r="E48" s="76"/>
      <c r="F48" s="60"/>
      <c r="G48" s="61"/>
      <c r="H48" s="61"/>
      <c r="I48" s="62"/>
      <c r="J48" s="63"/>
      <c r="K48" s="61"/>
      <c r="L48" s="77"/>
      <c r="M48" s="37"/>
      <c r="N48" s="30"/>
    </row>
    <row r="49" spans="1:201" s="1" customFormat="1" ht="15.75" customHeight="1" thickBot="1" x14ac:dyDescent="0.35">
      <c r="A49" s="9"/>
      <c r="B49" s="9"/>
      <c r="C49" s="67"/>
      <c r="D49" s="22" t="s">
        <v>22</v>
      </c>
      <c r="E49" s="22"/>
      <c r="F49" s="68"/>
      <c r="G49" s="69">
        <f>SUM(G27:G47)</f>
        <v>0</v>
      </c>
      <c r="H49" s="69">
        <f>SUM(H27:H47)</f>
        <v>0</v>
      </c>
      <c r="I49" s="69">
        <f>SUM(I27:I47)</f>
        <v>0</v>
      </c>
      <c r="J49" s="69">
        <f>SUM(J27:J47)</f>
        <v>0</v>
      </c>
      <c r="K49" s="69">
        <f>SUM(K27:K47)</f>
        <v>0</v>
      </c>
      <c r="L49" s="70"/>
      <c r="M49" s="34"/>
      <c r="N49" s="30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</row>
    <row r="50" spans="1:201" s="4" customFormat="1" ht="6.75" customHeight="1" thickBot="1" x14ac:dyDescent="0.35">
      <c r="A50" s="9"/>
      <c r="B50" s="9"/>
      <c r="C50" s="65"/>
      <c r="D50" s="71"/>
      <c r="E50" s="71"/>
      <c r="F50" s="65"/>
      <c r="G50" s="72"/>
      <c r="H50" s="72"/>
      <c r="I50" s="65"/>
      <c r="J50" s="65"/>
      <c r="K50" s="65"/>
      <c r="L50" s="65"/>
      <c r="M50" s="38"/>
      <c r="N50" s="30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</row>
    <row r="51" spans="1:201" ht="16.5" thickTop="1" x14ac:dyDescent="0.3">
      <c r="A51" s="9"/>
      <c r="B51" s="9"/>
      <c r="C51" s="65"/>
      <c r="D51" s="71"/>
      <c r="E51" s="71"/>
      <c r="F51" s="65"/>
      <c r="G51" s="72"/>
      <c r="H51" s="72"/>
      <c r="I51" s="65"/>
      <c r="J51" s="65"/>
      <c r="K51" s="65"/>
      <c r="L51" s="65"/>
      <c r="M51" s="35"/>
      <c r="N51" s="30"/>
    </row>
    <row r="52" spans="1:201" s="5" customFormat="1" ht="15.75" x14ac:dyDescent="0.3">
      <c r="A52" s="13"/>
      <c r="B52" s="14"/>
      <c r="C52" s="65"/>
      <c r="D52" s="90" t="s">
        <v>51</v>
      </c>
      <c r="E52" s="90"/>
      <c r="F52" s="90"/>
      <c r="G52" s="90"/>
      <c r="H52" s="90"/>
      <c r="I52" s="90"/>
      <c r="J52" s="90"/>
      <c r="K52" s="90"/>
      <c r="L52" s="90"/>
      <c r="M52" s="36"/>
      <c r="N52" s="30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</row>
    <row r="53" spans="1:201" s="7" customFormat="1" ht="16.5" thickBot="1" x14ac:dyDescent="0.35">
      <c r="A53" s="14"/>
      <c r="B53" s="14"/>
      <c r="C53" s="65"/>
      <c r="D53" s="90"/>
      <c r="E53" s="90"/>
      <c r="F53" s="90"/>
      <c r="G53" s="90"/>
      <c r="H53" s="90"/>
      <c r="I53" s="90"/>
      <c r="J53" s="90"/>
      <c r="K53" s="90"/>
      <c r="L53" s="90"/>
      <c r="M53" s="37"/>
      <c r="N53" s="30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</row>
    <row r="54" spans="1:201" s="6" customFormat="1" ht="17.25" thickTop="1" thickBot="1" x14ac:dyDescent="0.35">
      <c r="A54" s="14"/>
      <c r="B54" s="14"/>
      <c r="C54" s="65"/>
      <c r="D54" s="90" t="s">
        <v>42</v>
      </c>
      <c r="E54" s="90"/>
      <c r="F54" s="90"/>
      <c r="G54" s="90"/>
      <c r="H54" s="90"/>
      <c r="I54" s="90"/>
      <c r="J54" s="90"/>
      <c r="K54" s="90"/>
      <c r="L54" s="90"/>
      <c r="M54" s="39"/>
      <c r="N54" s="30"/>
    </row>
    <row r="55" spans="1:201" ht="15" customHeight="1" thickTop="1" x14ac:dyDescent="0.3">
      <c r="C55" s="31"/>
      <c r="D55" s="82"/>
      <c r="E55" s="82"/>
      <c r="F55" s="82"/>
      <c r="G55" s="82"/>
      <c r="H55" s="82"/>
      <c r="I55" s="82"/>
      <c r="J55" s="82"/>
      <c r="K55" s="82"/>
      <c r="L55" s="82"/>
      <c r="M55" s="31"/>
      <c r="N55" s="30"/>
    </row>
    <row r="56" spans="1:201" s="1" customFormat="1" ht="15.75" customHeight="1" x14ac:dyDescent="0.3">
      <c r="A56" s="9"/>
      <c r="B56" s="9"/>
      <c r="C56" s="31"/>
      <c r="D56" s="82"/>
      <c r="E56" s="82"/>
      <c r="F56" s="82"/>
      <c r="G56" s="82"/>
      <c r="H56" s="82"/>
      <c r="I56" s="82"/>
      <c r="J56" s="82"/>
      <c r="K56" s="82"/>
      <c r="L56" s="82"/>
      <c r="M56" s="34"/>
      <c r="N56" s="30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</row>
    <row r="57" spans="1:201" s="4" customFormat="1" ht="6.75" customHeight="1" thickBot="1" x14ac:dyDescent="0.35">
      <c r="A57" s="9"/>
      <c r="B57" s="9"/>
      <c r="C57" s="2"/>
      <c r="D57" s="3"/>
      <c r="E57" s="3"/>
      <c r="F57" s="2"/>
      <c r="G57" s="16"/>
      <c r="H57" s="16"/>
      <c r="I57" s="2"/>
      <c r="J57" s="2"/>
      <c r="K57" s="2"/>
      <c r="L57" s="2"/>
      <c r="M57" s="11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</row>
    <row r="58" spans="1:201" ht="19.5" thickTop="1" x14ac:dyDescent="0.3">
      <c r="A58" s="9"/>
      <c r="B58" s="9"/>
      <c r="F58" s="27"/>
      <c r="J58" s="28"/>
      <c r="M58" s="18"/>
    </row>
    <row r="59" spans="1:201" s="5" customFormat="1" ht="15.75" x14ac:dyDescent="0.3">
      <c r="A59" s="13"/>
      <c r="B59" s="14"/>
      <c r="C59" s="2"/>
      <c r="D59" s="3"/>
      <c r="E59" s="3"/>
      <c r="F59" s="2"/>
      <c r="G59" s="16"/>
      <c r="H59" s="16"/>
      <c r="I59" s="2"/>
      <c r="J59" s="2"/>
      <c r="K59" s="2"/>
      <c r="L59" s="2"/>
      <c r="M59" s="15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</row>
    <row r="60" spans="1:201" s="7" customFormat="1" ht="16.5" thickBot="1" x14ac:dyDescent="0.35">
      <c r="A60" s="14"/>
      <c r="B60" s="14"/>
      <c r="C60" s="2"/>
      <c r="D60" s="98"/>
      <c r="E60" s="98"/>
      <c r="F60" s="98"/>
      <c r="G60" s="98"/>
      <c r="H60" s="98"/>
      <c r="I60" s="98"/>
      <c r="J60" s="98"/>
      <c r="K60" s="98"/>
      <c r="L60" s="98"/>
      <c r="M60" s="19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</row>
    <row r="61" spans="1:201" s="6" customFormat="1" ht="16.5" thickTop="1" x14ac:dyDescent="0.3">
      <c r="A61" s="14"/>
      <c r="B61" s="14"/>
      <c r="C61" s="2"/>
      <c r="D61" s="98"/>
      <c r="E61" s="98"/>
      <c r="F61" s="98"/>
      <c r="G61" s="98"/>
      <c r="H61" s="98"/>
      <c r="I61" s="98"/>
      <c r="J61" s="98"/>
      <c r="K61" s="98"/>
      <c r="L61" s="98"/>
      <c r="M61" s="19"/>
    </row>
    <row r="63" spans="1:201" s="1" customFormat="1" ht="15.75" customHeight="1" x14ac:dyDescent="0.3">
      <c r="A63" s="9"/>
      <c r="B63" s="9"/>
      <c r="C63" s="2"/>
      <c r="D63" s="3"/>
      <c r="E63" s="3"/>
      <c r="F63" s="2"/>
      <c r="G63" s="16"/>
      <c r="H63" s="16"/>
      <c r="I63" s="2"/>
      <c r="J63" s="2"/>
      <c r="K63" s="2"/>
      <c r="L63" s="2"/>
      <c r="M63" s="8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</row>
    <row r="64" spans="1:201" s="4" customFormat="1" ht="6.75" customHeight="1" thickBot="1" x14ac:dyDescent="0.35">
      <c r="A64" s="9"/>
      <c r="B64" s="9"/>
      <c r="C64" s="2"/>
      <c r="D64" s="3"/>
      <c r="E64" s="3"/>
      <c r="F64" s="2"/>
      <c r="G64" s="16"/>
      <c r="H64" s="16"/>
      <c r="I64" s="2"/>
      <c r="J64" s="2"/>
      <c r="K64" s="2"/>
      <c r="L64" s="2"/>
      <c r="M64" s="11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</row>
    <row r="65" spans="1:201" ht="16.5" thickTop="1" x14ac:dyDescent="0.3">
      <c r="A65" s="9"/>
      <c r="B65" s="9"/>
      <c r="M65" s="18"/>
    </row>
    <row r="66" spans="1:201" s="5" customFormat="1" ht="15.75" x14ac:dyDescent="0.3">
      <c r="A66" s="13"/>
      <c r="B66" s="14"/>
      <c r="C66" s="2"/>
      <c r="D66" s="3"/>
      <c r="E66" s="3"/>
      <c r="F66" s="2"/>
      <c r="G66" s="16"/>
      <c r="H66" s="16"/>
      <c r="I66" s="2"/>
      <c r="J66" s="2"/>
      <c r="K66" s="2"/>
      <c r="L66" s="2"/>
      <c r="M66" s="15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</row>
    <row r="67" spans="1:201" s="7" customFormat="1" ht="16.5" thickBot="1" x14ac:dyDescent="0.35">
      <c r="A67" s="14"/>
      <c r="B67" s="14"/>
      <c r="C67" s="2"/>
      <c r="D67" s="3"/>
      <c r="E67" s="3"/>
      <c r="F67" s="2"/>
      <c r="G67" s="16"/>
      <c r="H67" s="16"/>
      <c r="I67" s="2"/>
      <c r="J67" s="2"/>
      <c r="K67" s="2"/>
      <c r="L67" s="2"/>
      <c r="M67" s="19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</row>
    <row r="68" spans="1:201" s="6" customFormat="1" ht="16.5" thickTop="1" x14ac:dyDescent="0.3">
      <c r="A68" s="14"/>
      <c r="B68" s="14"/>
      <c r="C68" s="2"/>
      <c r="D68" s="3"/>
      <c r="E68" s="3"/>
      <c r="F68" s="2"/>
      <c r="G68" s="16"/>
      <c r="H68" s="16"/>
      <c r="I68" s="2"/>
      <c r="J68" s="2"/>
      <c r="K68" s="2"/>
      <c r="L68" s="2"/>
      <c r="M68" s="19"/>
    </row>
    <row r="70" spans="1:201" s="1" customFormat="1" ht="15.75" customHeight="1" x14ac:dyDescent="0.3">
      <c r="A70" s="9"/>
      <c r="B70" s="9"/>
      <c r="C70" s="2"/>
      <c r="D70" s="3"/>
      <c r="E70" s="3"/>
      <c r="F70" s="2"/>
      <c r="G70" s="16"/>
      <c r="H70" s="16"/>
      <c r="I70" s="2"/>
      <c r="J70" s="2"/>
      <c r="K70" s="2"/>
      <c r="L70" s="2"/>
      <c r="M70" s="8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</row>
    <row r="71" spans="1:201" s="4" customFormat="1" ht="6.75" customHeight="1" thickBot="1" x14ac:dyDescent="0.35">
      <c r="A71" s="9"/>
      <c r="B71" s="9"/>
      <c r="C71" s="2"/>
      <c r="D71" s="3"/>
      <c r="E71" s="3"/>
      <c r="F71" s="2"/>
      <c r="G71" s="16"/>
      <c r="H71" s="16"/>
      <c r="I71" s="2"/>
      <c r="J71" s="2"/>
      <c r="K71" s="2"/>
      <c r="L71" s="2"/>
      <c r="M71" s="11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</row>
    <row r="72" spans="1:201" ht="16.5" thickTop="1" x14ac:dyDescent="0.3">
      <c r="A72" s="9"/>
      <c r="B72" s="9"/>
      <c r="M72" s="18"/>
    </row>
    <row r="73" spans="1:201" s="5" customFormat="1" ht="15.75" x14ac:dyDescent="0.3">
      <c r="A73" s="13"/>
      <c r="B73" s="14"/>
      <c r="C73" s="2"/>
      <c r="D73" s="3"/>
      <c r="E73" s="3"/>
      <c r="F73" s="2"/>
      <c r="G73" s="16"/>
      <c r="H73" s="16"/>
      <c r="I73" s="2"/>
      <c r="J73" s="2"/>
      <c r="K73" s="2"/>
      <c r="L73" s="2"/>
      <c r="M73" s="15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</row>
    <row r="74" spans="1:201" s="7" customFormat="1" ht="16.5" thickBot="1" x14ac:dyDescent="0.35">
      <c r="A74" s="14"/>
      <c r="B74" s="14"/>
      <c r="C74" s="2"/>
      <c r="D74" s="3"/>
      <c r="E74" s="3"/>
      <c r="F74" s="2"/>
      <c r="G74" s="16"/>
      <c r="H74" s="16"/>
      <c r="I74" s="2"/>
      <c r="J74" s="2"/>
      <c r="K74" s="2"/>
      <c r="L74" s="2"/>
      <c r="M74" s="19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</row>
    <row r="75" spans="1:201" s="6" customFormat="1" ht="16.5" thickTop="1" x14ac:dyDescent="0.3">
      <c r="A75" s="14"/>
      <c r="B75" s="14"/>
      <c r="C75" s="2"/>
      <c r="D75" s="3"/>
      <c r="E75" s="3"/>
      <c r="F75" s="2"/>
      <c r="G75" s="16"/>
      <c r="H75" s="16"/>
      <c r="I75" s="2"/>
      <c r="J75" s="2"/>
      <c r="K75" s="2"/>
      <c r="L75" s="2"/>
      <c r="M75" s="19"/>
    </row>
    <row r="76" spans="1:201" s="6" customFormat="1" ht="15.75" x14ac:dyDescent="0.3">
      <c r="A76" s="14"/>
      <c r="B76" s="14"/>
      <c r="C76" s="2"/>
      <c r="D76" s="3"/>
      <c r="E76" s="3"/>
      <c r="F76" s="2"/>
      <c r="G76" s="16"/>
      <c r="H76" s="16"/>
      <c r="I76" s="2"/>
      <c r="J76" s="2"/>
      <c r="K76" s="2"/>
      <c r="L76" s="2"/>
      <c r="M76" s="19"/>
    </row>
    <row r="77" spans="1:201" s="1" customFormat="1" ht="15.75" customHeight="1" x14ac:dyDescent="0.3">
      <c r="A77" s="9"/>
      <c r="B77" s="9"/>
      <c r="C77" s="2"/>
      <c r="D77" s="3"/>
      <c r="E77" s="3"/>
      <c r="F77" s="2"/>
      <c r="G77" s="16"/>
      <c r="H77" s="16"/>
      <c r="I77" s="2"/>
      <c r="J77" s="2"/>
      <c r="K77" s="2"/>
      <c r="L77" s="2"/>
      <c r="M77" s="8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</row>
    <row r="78" spans="1:201" s="4" customFormat="1" ht="6.75" customHeight="1" thickBot="1" x14ac:dyDescent="0.35">
      <c r="A78" s="9"/>
      <c r="B78" s="9"/>
      <c r="C78" s="2"/>
      <c r="D78" s="3"/>
      <c r="E78" s="3"/>
      <c r="F78" s="2"/>
      <c r="G78" s="16"/>
      <c r="H78" s="16"/>
      <c r="I78" s="2"/>
      <c r="J78" s="2"/>
      <c r="K78" s="2"/>
      <c r="L78" s="2"/>
      <c r="M78" s="11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</row>
    <row r="79" spans="1:201" ht="16.5" thickTop="1" x14ac:dyDescent="0.3">
      <c r="A79" s="9"/>
      <c r="B79" s="9"/>
      <c r="M79" s="18"/>
    </row>
    <row r="80" spans="1:201" s="5" customFormat="1" ht="15.75" x14ac:dyDescent="0.3">
      <c r="A80" s="13"/>
      <c r="B80" s="14"/>
      <c r="C80" s="2"/>
      <c r="D80" s="3"/>
      <c r="E80" s="3"/>
      <c r="F80" s="2"/>
      <c r="G80" s="16"/>
      <c r="H80" s="16"/>
      <c r="I80" s="2"/>
      <c r="J80" s="2"/>
      <c r="K80" s="2"/>
      <c r="L80" s="2"/>
      <c r="M80" s="15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</row>
    <row r="81" spans="1:201" s="7" customFormat="1" ht="16.5" thickBot="1" x14ac:dyDescent="0.35">
      <c r="A81" s="14"/>
      <c r="B81" s="14"/>
      <c r="C81" s="2"/>
      <c r="D81" s="3"/>
      <c r="E81" s="3"/>
      <c r="F81" s="2"/>
      <c r="G81" s="16"/>
      <c r="H81" s="16"/>
      <c r="I81" s="2"/>
      <c r="J81" s="2"/>
      <c r="K81" s="2"/>
      <c r="L81" s="2"/>
      <c r="M81" s="19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</row>
    <row r="82" spans="1:201" s="6" customFormat="1" ht="16.5" thickTop="1" x14ac:dyDescent="0.3">
      <c r="A82" s="14"/>
      <c r="B82" s="14"/>
      <c r="C82" s="2"/>
      <c r="D82" s="3"/>
      <c r="E82" s="3"/>
      <c r="F82" s="2"/>
      <c r="G82" s="16"/>
      <c r="H82" s="16"/>
      <c r="I82" s="2"/>
      <c r="J82" s="2"/>
      <c r="K82" s="2"/>
      <c r="L82" s="2"/>
      <c r="M82" s="19"/>
    </row>
    <row r="83" spans="1:201" s="6" customFormat="1" ht="15.75" x14ac:dyDescent="0.3">
      <c r="A83" s="14"/>
      <c r="B83" s="14"/>
      <c r="C83" s="2"/>
      <c r="D83" s="3"/>
      <c r="E83" s="3"/>
      <c r="F83" s="2"/>
      <c r="G83" s="16"/>
      <c r="H83" s="16"/>
      <c r="I83" s="2"/>
      <c r="J83" s="2"/>
      <c r="K83" s="2"/>
      <c r="L83" s="2"/>
      <c r="M83" s="19"/>
    </row>
    <row r="84" spans="1:201" s="1" customFormat="1" ht="15.75" customHeight="1" x14ac:dyDescent="0.3">
      <c r="A84" s="9"/>
      <c r="B84" s="9"/>
      <c r="C84" s="2"/>
      <c r="D84" s="3"/>
      <c r="E84" s="3"/>
      <c r="F84" s="2"/>
      <c r="G84" s="16"/>
      <c r="H84" s="16"/>
      <c r="I84" s="2"/>
      <c r="J84" s="2"/>
      <c r="K84" s="2"/>
      <c r="L84" s="2"/>
      <c r="M84" s="8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</row>
    <row r="85" spans="1:201" s="4" customFormat="1" ht="6.75" customHeight="1" thickBot="1" x14ac:dyDescent="0.35">
      <c r="A85" s="9"/>
      <c r="B85" s="9"/>
      <c r="C85" s="2"/>
      <c r="D85" s="3"/>
      <c r="E85" s="3"/>
      <c r="F85" s="2"/>
      <c r="G85" s="16"/>
      <c r="H85" s="16"/>
      <c r="I85" s="2"/>
      <c r="J85" s="2"/>
      <c r="K85" s="2"/>
      <c r="L85" s="2"/>
      <c r="M85" s="11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</row>
    <row r="86" spans="1:201" ht="16.5" thickTop="1" x14ac:dyDescent="0.3">
      <c r="A86" s="9"/>
      <c r="B86" s="9"/>
      <c r="M86" s="18"/>
    </row>
    <row r="87" spans="1:201" s="5" customFormat="1" ht="15.75" x14ac:dyDescent="0.3">
      <c r="A87" s="13"/>
      <c r="B87" s="14"/>
      <c r="C87" s="2"/>
      <c r="D87" s="3"/>
      <c r="E87" s="3"/>
      <c r="F87" s="2"/>
      <c r="G87" s="16"/>
      <c r="H87" s="16"/>
      <c r="I87" s="2"/>
      <c r="J87" s="2"/>
      <c r="K87" s="2"/>
      <c r="L87" s="2"/>
      <c r="M87" s="15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</row>
    <row r="88" spans="1:201" s="7" customFormat="1" ht="16.5" thickBot="1" x14ac:dyDescent="0.35">
      <c r="A88" s="14"/>
      <c r="B88" s="14"/>
      <c r="C88" s="2"/>
      <c r="D88" s="3"/>
      <c r="E88" s="3"/>
      <c r="F88" s="2"/>
      <c r="G88" s="16"/>
      <c r="H88" s="16"/>
      <c r="I88" s="2"/>
      <c r="J88" s="2"/>
      <c r="K88" s="2"/>
      <c r="L88" s="2"/>
      <c r="M88" s="19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</row>
    <row r="89" spans="1:201" s="6" customFormat="1" ht="16.5" thickTop="1" x14ac:dyDescent="0.3">
      <c r="A89" s="14"/>
      <c r="B89" s="14"/>
      <c r="C89" s="2"/>
      <c r="D89" s="3"/>
      <c r="E89" s="3"/>
      <c r="F89" s="2"/>
      <c r="G89" s="16"/>
      <c r="H89" s="16"/>
      <c r="I89" s="2"/>
      <c r="J89" s="2"/>
      <c r="K89" s="2"/>
      <c r="L89" s="2"/>
      <c r="M89" s="19"/>
    </row>
  </sheetData>
  <sheetProtection password="D96B" sheet="1" selectLockedCells="1"/>
  <mergeCells count="20">
    <mergeCell ref="C21:D21"/>
    <mergeCell ref="C22:D22"/>
    <mergeCell ref="C11:D11"/>
    <mergeCell ref="E12:L23"/>
    <mergeCell ref="C13:D13"/>
    <mergeCell ref="C14:D14"/>
    <mergeCell ref="C17:D17"/>
    <mergeCell ref="C19:D19"/>
    <mergeCell ref="E10:L11"/>
    <mergeCell ref="C20:D20"/>
    <mergeCell ref="D54:L54"/>
    <mergeCell ref="E9:L9"/>
    <mergeCell ref="C9:D9"/>
    <mergeCell ref="C2:D8"/>
    <mergeCell ref="D60:L61"/>
    <mergeCell ref="C18:D18"/>
    <mergeCell ref="C10:D10"/>
    <mergeCell ref="E2:L8"/>
    <mergeCell ref="D52:L53"/>
    <mergeCell ref="C12:D12"/>
  </mergeCells>
  <phoneticPr fontId="1" type="noConversion"/>
  <pageMargins left="0.23622047244094491" right="0.23622047244094491" top="0.15748031496062992" bottom="0.15748031496062992" header="0.31496062992125984" footer="0.31496062992125984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</dc:creator>
  <cp:lastModifiedBy>Fabiana Carrara</cp:lastModifiedBy>
  <cp:lastPrinted>2025-10-08T12:58:23Z</cp:lastPrinted>
  <dcterms:created xsi:type="dcterms:W3CDTF">2011-08-22T19:08:05Z</dcterms:created>
  <dcterms:modified xsi:type="dcterms:W3CDTF">2026-08-19T11:54:20Z</dcterms:modified>
</cp:coreProperties>
</file>