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egulacion\BDats  Cnt Reg-Norm- estdist\Normas Contabilidad Regulatoria\AIN URSEA Proyecto\Instructivo y anexos EESS Presentac Cont Reg\2024 Aprobado en Exp.197-69-001-2024\"/>
    </mc:Choice>
  </mc:AlternateContent>
  <bookViews>
    <workbookView xWindow="0" yWindow="0" windowWidth="24000" windowHeight="9615" tabRatio="823" activeTab="1"/>
  </bookViews>
  <sheets>
    <sheet name="Datos Puesto-intro ANEXO III" sheetId="19" r:id="rId1"/>
    <sheet name="ANEXO I " sheetId="15" r:id="rId2"/>
    <sheet name="ANEXO II " sheetId="14" r:id="rId3"/>
    <sheet name="ANEXO III " sheetId="16" r:id="rId4"/>
    <sheet name="ANEXO IV " sheetId="18" r:id="rId5"/>
    <sheet name="listas" sheetId="20" state="hidden" r:id="rId6"/>
  </sheets>
  <calcPr calcId="152511"/>
</workbook>
</file>

<file path=xl/calcChain.xml><?xml version="1.0" encoding="utf-8"?>
<calcChain xmlns="http://schemas.openxmlformats.org/spreadsheetml/2006/main">
  <c r="C79" i="15" l="1"/>
  <c r="D79" i="15"/>
  <c r="B79" i="15"/>
  <c r="D14" i="15"/>
  <c r="D15" i="15"/>
  <c r="B3" i="18" l="1"/>
  <c r="B2" i="18"/>
  <c r="B1" i="18"/>
  <c r="B3" i="16"/>
  <c r="B2" i="16"/>
  <c r="B1" i="16"/>
  <c r="B3" i="14"/>
  <c r="B2" i="14"/>
  <c r="B1" i="14"/>
  <c r="B3" i="15"/>
  <c r="B1" i="15"/>
  <c r="B2" i="15" l="1"/>
  <c r="C41" i="15" l="1"/>
  <c r="B41" i="15"/>
  <c r="C16" i="15"/>
  <c r="C42" i="15" s="1"/>
  <c r="B16" i="15"/>
  <c r="C13" i="14"/>
  <c r="B13" i="14"/>
  <c r="C78" i="15"/>
  <c r="D80" i="15"/>
  <c r="D82" i="15"/>
  <c r="B42" i="15" l="1"/>
  <c r="C69" i="15"/>
  <c r="B69" i="15"/>
  <c r="I46" i="14" l="1"/>
  <c r="H46" i="14"/>
  <c r="G46" i="14"/>
  <c r="F46" i="14"/>
  <c r="E46" i="14"/>
  <c r="D46" i="14"/>
  <c r="C46" i="14"/>
  <c r="B46" i="14"/>
  <c r="K45" i="14"/>
  <c r="J45" i="14"/>
  <c r="K44" i="14"/>
  <c r="J44" i="14"/>
  <c r="K43" i="14"/>
  <c r="J43" i="14"/>
  <c r="K42" i="14"/>
  <c r="J42" i="14"/>
  <c r="K41" i="14"/>
  <c r="J41" i="14"/>
  <c r="K40" i="14"/>
  <c r="J40" i="14"/>
  <c r="K39" i="14"/>
  <c r="J39" i="14"/>
  <c r="K38" i="14"/>
  <c r="J38" i="14"/>
  <c r="K37" i="14"/>
  <c r="J37" i="14"/>
  <c r="K36" i="14"/>
  <c r="J36" i="14"/>
  <c r="K35" i="14"/>
  <c r="J35" i="14"/>
  <c r="K34" i="14"/>
  <c r="J34" i="14"/>
  <c r="I30" i="14"/>
  <c r="K19" i="14"/>
  <c r="K20" i="14"/>
  <c r="K21" i="14"/>
  <c r="K22" i="14"/>
  <c r="K23" i="14"/>
  <c r="K24" i="14"/>
  <c r="K25" i="14"/>
  <c r="K26" i="14"/>
  <c r="K27" i="14"/>
  <c r="K28" i="14"/>
  <c r="K29" i="14"/>
  <c r="K18" i="14"/>
  <c r="J19" i="14"/>
  <c r="J20" i="14"/>
  <c r="J21" i="14"/>
  <c r="J22" i="14"/>
  <c r="J23" i="14"/>
  <c r="J24" i="14"/>
  <c r="J25" i="14"/>
  <c r="J26" i="14"/>
  <c r="J27" i="14"/>
  <c r="J28" i="14"/>
  <c r="J29" i="14"/>
  <c r="J18" i="14"/>
  <c r="D39" i="15"/>
  <c r="D19" i="15"/>
  <c r="D9" i="15"/>
  <c r="D10" i="15"/>
  <c r="D11" i="15"/>
  <c r="D12" i="15"/>
  <c r="D28" i="15"/>
  <c r="D27" i="15"/>
  <c r="B78" i="15"/>
  <c r="D77" i="15"/>
  <c r="D76" i="15"/>
  <c r="D75" i="15"/>
  <c r="D74" i="15"/>
  <c r="D73" i="15"/>
  <c r="D72" i="15"/>
  <c r="D71" i="15"/>
  <c r="D67" i="15"/>
  <c r="C65" i="15"/>
  <c r="B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0" i="15"/>
  <c r="D38" i="15"/>
  <c r="D25" i="15"/>
  <c r="D37" i="15"/>
  <c r="D36" i="15"/>
  <c r="D35" i="15"/>
  <c r="D34" i="15"/>
  <c r="D32" i="15"/>
  <c r="D31" i="15"/>
  <c r="D30" i="15"/>
  <c r="D33" i="15"/>
  <c r="D26" i="15"/>
  <c r="D24" i="15"/>
  <c r="D29" i="15"/>
  <c r="D23" i="15"/>
  <c r="D22" i="15"/>
  <c r="D21" i="15"/>
  <c r="D20" i="15"/>
  <c r="D18" i="15"/>
  <c r="D13" i="15"/>
  <c r="D8" i="15"/>
  <c r="H30" i="14"/>
  <c r="G30" i="14"/>
  <c r="F30" i="14"/>
  <c r="E30" i="14"/>
  <c r="D30" i="14"/>
  <c r="C30" i="14"/>
  <c r="B30" i="14"/>
  <c r="C81" i="15"/>
  <c r="D65" i="15"/>
  <c r="B81" i="15" l="1"/>
  <c r="B83" i="15" s="1"/>
  <c r="J46" i="14"/>
  <c r="J30" i="14"/>
  <c r="K30" i="14"/>
  <c r="K46" i="14"/>
  <c r="D41" i="15"/>
  <c r="D69" i="15"/>
  <c r="D78" i="15"/>
  <c r="D16" i="15"/>
  <c r="C83" i="15"/>
  <c r="D42" i="15" l="1"/>
  <c r="D81" i="15" l="1"/>
  <c r="D83" i="15" s="1"/>
</calcChain>
</file>

<file path=xl/comments1.xml><?xml version="1.0" encoding="utf-8"?>
<comments xmlns="http://schemas.openxmlformats.org/spreadsheetml/2006/main">
  <authors>
    <author>Lercy Andrea Barros Santisteban</author>
  </authors>
  <commentList>
    <comment ref="A1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68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68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68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71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71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71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7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7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7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7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73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73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74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74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74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7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7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75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76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76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76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77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77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77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80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80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80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81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81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A8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B8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 xml:space="preserve">Admite valores negativos
</t>
        </r>
      </text>
    </comment>
  </commentList>
</comments>
</file>

<file path=xl/sharedStrings.xml><?xml version="1.0" encoding="utf-8"?>
<sst xmlns="http://schemas.openxmlformats.org/spreadsheetml/2006/main" count="309" uniqueCount="216">
  <si>
    <t>Otros ingresos operativos</t>
  </si>
  <si>
    <t>Energía Eléctrica</t>
  </si>
  <si>
    <t>Otros</t>
  </si>
  <si>
    <t>Gastos varios</t>
  </si>
  <si>
    <t>Amortizaciones</t>
  </si>
  <si>
    <t>Total ingresos operativos</t>
  </si>
  <si>
    <t>RESULTADO DEL EJERCICIO</t>
  </si>
  <si>
    <t>Impuesto a la renta</t>
  </si>
  <si>
    <t>Amortización de otros bienes de uso</t>
  </si>
  <si>
    <t>Energía eléctrica</t>
  </si>
  <si>
    <t>Total costos de los bienes vendidos y servicios prestados</t>
  </si>
  <si>
    <t>Remuneraciones y cargas sociales</t>
  </si>
  <si>
    <t>Honorarios profesionales</t>
  </si>
  <si>
    <t>Incobrables</t>
  </si>
  <si>
    <t>Seguros</t>
  </si>
  <si>
    <t>Seguridad</t>
  </si>
  <si>
    <t>Tasa Regulación URSEA</t>
  </si>
  <si>
    <t>Juicios y litigios</t>
  </si>
  <si>
    <t>RESULTADO DE EXPLOTACION</t>
  </si>
  <si>
    <t>RESULTADOS DIVERSOS</t>
  </si>
  <si>
    <t>Ingresos varios</t>
  </si>
  <si>
    <t>RESULTADOS FINANCIEROS</t>
  </si>
  <si>
    <t>Multas y recargos</t>
  </si>
  <si>
    <t>Ingresos por intereses</t>
  </si>
  <si>
    <t>Descuentos concedidos</t>
  </si>
  <si>
    <t>Gastos de préstamos y otros financiamientos</t>
  </si>
  <si>
    <t>Diferencia de cambio</t>
  </si>
  <si>
    <t>Egresos por intereses</t>
  </si>
  <si>
    <t>Otros resultados financieros</t>
  </si>
  <si>
    <t>Total resultados diversos</t>
  </si>
  <si>
    <t>Total resultados financieros</t>
  </si>
  <si>
    <t>RESULTADO DEL EJERCICIO ANTES DE IMPUESTO A LA RENTA</t>
  </si>
  <si>
    <t>Otros resultados integrales</t>
  </si>
  <si>
    <t>RESULTADO INTEGRAL DEL EJERCICIO</t>
  </si>
  <si>
    <t>Total gastos de administración y ventas</t>
  </si>
  <si>
    <t>Fletes contratados</t>
  </si>
  <si>
    <t>Amortizaciones de vehículos</t>
  </si>
  <si>
    <t>Combustibles consumidos equipamiento y vehículos</t>
  </si>
  <si>
    <t>Otros arrendamientos</t>
  </si>
  <si>
    <t>Bonificaciones sobre ventas</t>
  </si>
  <si>
    <t xml:space="preserve">Remuneraciones y cargas sociales </t>
  </si>
  <si>
    <t>Reparaciones y repuestos</t>
  </si>
  <si>
    <t>Vestimenta de trabajo</t>
  </si>
  <si>
    <t>Publicidad y marketing</t>
  </si>
  <si>
    <t>Gastos de comunicaciones</t>
  </si>
  <si>
    <t>Impuestos, tasas y contribuciones</t>
  </si>
  <si>
    <t xml:space="preserve">Comisiones </t>
  </si>
  <si>
    <t>Mantenimiento de software y hardware</t>
  </si>
  <si>
    <t>Papelería e imprenta</t>
  </si>
  <si>
    <t>Locomoción</t>
  </si>
  <si>
    <t>Arrendamientos de inmuebles</t>
  </si>
  <si>
    <t>Arrendamientos de equipos</t>
  </si>
  <si>
    <t>Otros servicios contratados</t>
  </si>
  <si>
    <t>Personal contratado</t>
  </si>
  <si>
    <t>TIPO</t>
  </si>
  <si>
    <t>Sub TIPO</t>
  </si>
  <si>
    <t>DATO</t>
  </si>
  <si>
    <t>UNIDAD</t>
  </si>
  <si>
    <t>DATO EMPRESA</t>
  </si>
  <si>
    <t>Personal</t>
  </si>
  <si>
    <t>Personal propio total</t>
  </si>
  <si>
    <t>Sumatoria del personal propio y contratado (a tiempo completo equivalente -TCE) empleado por el operador</t>
  </si>
  <si>
    <t>$</t>
  </si>
  <si>
    <t>LTS.</t>
  </si>
  <si>
    <t xml:space="preserve">Personal en otras áreas </t>
  </si>
  <si>
    <t>Sumatoria del personal propio y contratado (a TCE) empleado en distribución de combustibles líquidos</t>
  </si>
  <si>
    <t xml:space="preserve">Sumatoria del personal propio y contratado (a TCE) empleado en otras actividades </t>
  </si>
  <si>
    <t>Venta de Otros Productos</t>
  </si>
  <si>
    <t>TOTALES</t>
  </si>
  <si>
    <t>Arrendamientos</t>
  </si>
  <si>
    <t>Costo de venta de otros productos</t>
  </si>
  <si>
    <t>Venta de Otros Combustibles</t>
  </si>
  <si>
    <t>Remuneraciones</t>
  </si>
  <si>
    <t>DESCRIPCIÓN</t>
  </si>
  <si>
    <t>Venta de Gasolina Premium 97</t>
  </si>
  <si>
    <t>Venta de Gasolina Súper 95</t>
  </si>
  <si>
    <t>Gasolina adquirida - Súper 95</t>
  </si>
  <si>
    <t>Venta de Gas oil 10 S</t>
  </si>
  <si>
    <t>Venta de Gas oil 50 S</t>
  </si>
  <si>
    <t xml:space="preserve">Gas oil 10 S adquirido </t>
  </si>
  <si>
    <t xml:space="preserve">Gas oil 50 S adquirido </t>
  </si>
  <si>
    <t>Venta de Gas oil  10 S</t>
  </si>
  <si>
    <t>Venta de Gas oil  50 S</t>
  </si>
  <si>
    <t>GAS OIL 10 S</t>
  </si>
  <si>
    <t>GAS OIL 50 S</t>
  </si>
  <si>
    <t>GASOLINA 97</t>
  </si>
  <si>
    <t>GASOLINA 95</t>
  </si>
  <si>
    <t>Actividades Gasolinas y gasoil</t>
  </si>
  <si>
    <t>Otras actividades</t>
  </si>
  <si>
    <t xml:space="preserve">Total </t>
  </si>
  <si>
    <t>Gasolina adquirida - Premium 97</t>
  </si>
  <si>
    <t>Venta de Gasolina Super 95</t>
  </si>
  <si>
    <t>TANQUES Y SURTIDORES OPERATIVOS EN EL PUESTO DE VENTA</t>
  </si>
  <si>
    <t>CANTIDAD</t>
  </si>
  <si>
    <t>TANQUES</t>
  </si>
  <si>
    <t>PROPIEDAD DEL EQUIPO</t>
  </si>
  <si>
    <t>Gas oil 10 S</t>
  </si>
  <si>
    <t>Gas oil 50 S</t>
  </si>
  <si>
    <t>Gasolina Premium 97</t>
  </si>
  <si>
    <t xml:space="preserve"> Gasolina Súper 95</t>
  </si>
  <si>
    <t>SURTIDORES - DISPENSER - OTROS</t>
  </si>
  <si>
    <t>Surtidor Doble</t>
  </si>
  <si>
    <t>Surtidor Cuadro</t>
  </si>
  <si>
    <t>Dispenser sextuple</t>
  </si>
  <si>
    <t>Dispenser octuple</t>
  </si>
  <si>
    <t>CARTELERÍA</t>
  </si>
  <si>
    <t>Cabezal Spreader</t>
  </si>
  <si>
    <t>Leyendas</t>
  </si>
  <si>
    <t>Cartel Bandera</t>
  </si>
  <si>
    <t>Totem</t>
  </si>
  <si>
    <t>Monoposte</t>
  </si>
  <si>
    <t xml:space="preserve">Amortización de tanques </t>
  </si>
  <si>
    <t>Amortización de manifestaciones visibles</t>
  </si>
  <si>
    <t>Amortización de  equipos</t>
  </si>
  <si>
    <t>Amortización de surtidores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</si>
  <si>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</si>
  <si>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</si>
  <si>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</si>
  <si>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</si>
  <si>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</si>
  <si>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</si>
  <si>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</si>
  <si>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</si>
  <si>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</si>
  <si>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</si>
  <si>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</si>
  <si>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</si>
  <si>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Personal en pista</t>
  </si>
  <si>
    <t>Dispensadores de motos</t>
  </si>
  <si>
    <t xml:space="preserve">TOTAL </t>
  </si>
  <si>
    <t>PRODUCTO</t>
  </si>
  <si>
    <t>VENTAS MENSUALES  PUBLICO GENERAL</t>
  </si>
  <si>
    <t>VENTAS MENSUALES  CLIENTES CON CONTRATO</t>
  </si>
  <si>
    <t>TOTAL ANUAL</t>
  </si>
  <si>
    <t>PESOS URUGUAYOS SIN IVA</t>
  </si>
  <si>
    <t>ANEXO II   PUESTO DE VENTA  - INGRESOS EXPRESADOS  EN LITROS Y  PESOS URUGUAYOS SIN I.V.A.</t>
  </si>
  <si>
    <t>ANEXO I   PUESTO DE VENTA -  ESTADO DE RESULTADOS INTEGRAL SEPARADO POR ACTIVIDAD</t>
  </si>
  <si>
    <t xml:space="preserve">Otros combustibles adquiridos </t>
  </si>
  <si>
    <t>ANEXO III   PUESTO DE VENTA - GOBIERNO CORPORATIVO Y PROPIEDAD</t>
  </si>
  <si>
    <t>INGRESOS OPERATIVOS ($ SIN IVA)</t>
  </si>
  <si>
    <t>EGRESOS OPERATIVOS ($ Sin IVA)</t>
  </si>
  <si>
    <t>GASTOS DE ADMINISTRACION Y VENTAS ($ SIN IVA)</t>
  </si>
  <si>
    <t>Nro. De registro en Ursea</t>
  </si>
  <si>
    <t>Nombre de la empresa</t>
  </si>
  <si>
    <t>Variable</t>
  </si>
  <si>
    <t>Ingresar el dato</t>
  </si>
  <si>
    <t>Descripción</t>
  </si>
  <si>
    <t xml:space="preserve">Propietarios </t>
  </si>
  <si>
    <t>Busque aquí el Nro de registro</t>
  </si>
  <si>
    <t>Forma jurídica</t>
  </si>
  <si>
    <t>Seleccione una opción</t>
  </si>
  <si>
    <t>Escribir nombres y apellidos separados por ","</t>
  </si>
  <si>
    <t>Integración del Directorio</t>
  </si>
  <si>
    <t>Composición del capital accionario</t>
  </si>
  <si>
    <t>Ubicación geográfica-dirección</t>
  </si>
  <si>
    <t>Propiedd del local comercial</t>
  </si>
  <si>
    <t>Propiedad del lavadero</t>
  </si>
  <si>
    <t xml:space="preserve">Propiedad del minimercado </t>
  </si>
  <si>
    <t>Propiedad del local destinado a otras actividades</t>
  </si>
  <si>
    <t>Ubicación geográfica-departamento</t>
  </si>
  <si>
    <t>Ubicación geográfica-localidad</t>
  </si>
  <si>
    <t>Propiedad</t>
  </si>
  <si>
    <t>Propio</t>
  </si>
  <si>
    <t>Arrendado</t>
  </si>
  <si>
    <t>En comodato</t>
  </si>
  <si>
    <t>Otro</t>
  </si>
  <si>
    <t>RUT de la empresa</t>
  </si>
  <si>
    <t>Departamento</t>
  </si>
  <si>
    <t>Artigas</t>
  </si>
  <si>
    <t>Montevideo</t>
  </si>
  <si>
    <t>Canelones</t>
  </si>
  <si>
    <t>Cerro Largo</t>
  </si>
  <si>
    <t>Colonia</t>
  </si>
  <si>
    <t>Durazno</t>
  </si>
  <si>
    <t>Flores</t>
  </si>
  <si>
    <t>Florida</t>
  </si>
  <si>
    <t>Lavlleja</t>
  </si>
  <si>
    <t>Maldonado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</si>
  <si>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</si>
  <si>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</si>
  <si>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</si>
  <si>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</si>
  <si>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</si>
  <si>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</si>
  <si>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</si>
  <si>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</si>
  <si>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</si>
  <si>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Propiedad del predio asiento del puesto de venta</t>
  </si>
  <si>
    <t>Capital accionario</t>
  </si>
  <si>
    <t>Sociedad anónima (SA)</t>
  </si>
  <si>
    <t>Sociedad de Responsabilidad Limitada (SRL)</t>
  </si>
  <si>
    <t>Otra</t>
  </si>
  <si>
    <t>Simple</t>
  </si>
  <si>
    <t>Doble pared</t>
  </si>
  <si>
    <t>Acciones nominativas</t>
  </si>
  <si>
    <t>Partes de capital</t>
  </si>
  <si>
    <t>Propiedad equipo</t>
  </si>
  <si>
    <t>Distribuidora mayorista</t>
  </si>
  <si>
    <t>Puesto de venta minorista</t>
  </si>
  <si>
    <t>CAPACIDAD TOTAL (en m3)</t>
  </si>
  <si>
    <t>NRO DE TANQUES CON DOBLE PARED</t>
  </si>
  <si>
    <t>Nro.</t>
  </si>
  <si>
    <r>
      <t xml:space="preserve">Sumatoria de remuneraciones </t>
    </r>
    <r>
      <rPr>
        <b/>
        <sz val="10"/>
        <color theme="1"/>
        <rFont val="Calibri"/>
        <family val="2"/>
        <scheme val="minor"/>
      </rPr>
      <t xml:space="preserve">nominales </t>
    </r>
    <r>
      <rPr>
        <sz val="10"/>
        <color theme="1"/>
        <rFont val="Calibri"/>
        <family val="2"/>
        <scheme val="minor"/>
      </rPr>
      <t>del personal propio y contratado (a TCE) empleado en distribución de combustibles líquidos</t>
    </r>
  </si>
  <si>
    <r>
      <t xml:space="preserve">Sumatoria de remuneraciones </t>
    </r>
    <r>
      <rPr>
        <b/>
        <sz val="10"/>
        <color theme="1"/>
        <rFont val="Calibri"/>
        <family val="2"/>
        <scheme val="minor"/>
      </rPr>
      <t>nominales</t>
    </r>
    <r>
      <rPr>
        <sz val="10"/>
        <color theme="1"/>
        <rFont val="Calibri"/>
        <family val="2"/>
        <scheme val="minor"/>
      </rPr>
      <t xml:space="preserve"> del personal propio y contratado (a tiempo completo equivalente -TCE) empleado por el operador</t>
    </r>
  </si>
  <si>
    <r>
      <t>Sumatoria de remuneraciones</t>
    </r>
    <r>
      <rPr>
        <b/>
        <sz val="10"/>
        <color theme="1"/>
        <rFont val="Calibri"/>
        <family val="2"/>
        <scheme val="minor"/>
      </rPr>
      <t xml:space="preserve"> nominales</t>
    </r>
    <r>
      <rPr>
        <sz val="10"/>
        <color theme="1"/>
        <rFont val="Calibri"/>
        <family val="2"/>
        <scheme val="minor"/>
      </rPr>
      <t xml:space="preserve"> del personal propio y contratado (a TCE) empleado en otras actividades </t>
    </r>
  </si>
  <si>
    <t>Razón Social</t>
  </si>
  <si>
    <t>ANEXO IV - PUESTO DE VENTA - INFORMACIÓN ESTADÍSTICA</t>
  </si>
  <si>
    <t>No Corresponde</t>
  </si>
  <si>
    <t>Sello o distribuidora</t>
  </si>
  <si>
    <t>Distribuidora</t>
  </si>
  <si>
    <t>Ducsa</t>
  </si>
  <si>
    <t>Canopus</t>
  </si>
  <si>
    <t>Disa</t>
  </si>
  <si>
    <t>Otras</t>
  </si>
  <si>
    <t>Nexzur</t>
  </si>
  <si>
    <t>DATOS DEL PUESTO DE VENTA - Introducción 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</si>
</sst>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4" fillId="3" borderId="2" xfId="0" applyFont="1" applyFill="1" applyBorder="1"/>
    <xf numFmtId="0" fontId="4" fillId="2" borderId="0" xfId="0" applyFont="1" applyFill="1" applyBorder="1"/>
    <xf numFmtId="0" fontId="4" fillId="3" borderId="1" xfId="0" applyFont="1" applyFill="1" applyBorder="1"/>
    <xf numFmtId="0" fontId="0" fillId="3" borderId="6" xfId="0" applyFill="1" applyBorder="1"/>
    <xf numFmtId="0" fontId="0" fillId="3" borderId="1" xfId="0" applyFill="1" applyBorder="1" applyAlignment="1">
      <alignment wrapText="1"/>
    </xf>
    <xf numFmtId="0" fontId="4" fillId="3" borderId="3" xfId="0" applyFont="1" applyFill="1" applyBorder="1"/>
    <xf numFmtId="0" fontId="0" fillId="3" borderId="1" xfId="0" applyFont="1" applyFill="1" applyBorder="1"/>
    <xf numFmtId="0" fontId="0" fillId="3" borderId="1" xfId="0" applyFill="1" applyBorder="1"/>
    <xf numFmtId="0" fontId="0" fillId="3" borderId="12" xfId="0" applyFill="1" applyBorder="1"/>
    <xf numFmtId="0" fontId="0" fillId="2" borderId="9" xfId="0" applyFill="1" applyBorder="1" applyProtection="1">
      <protection locked="0"/>
    </xf>
    <xf numFmtId="0" fontId="4" fillId="3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3" fontId="0" fillId="3" borderId="15" xfId="0" applyNumberFormat="1" applyFill="1" applyBorder="1"/>
    <xf numFmtId="3" fontId="0" fillId="3" borderId="8" xfId="0" applyNumberFormat="1" applyFill="1" applyBorder="1"/>
    <xf numFmtId="0" fontId="4" fillId="3" borderId="16" xfId="0" applyFont="1" applyFill="1" applyBorder="1" applyAlignment="1">
      <alignment wrapText="1"/>
    </xf>
    <xf numFmtId="0" fontId="6" fillId="3" borderId="7" xfId="0" applyFont="1" applyFill="1" applyBorder="1"/>
    <xf numFmtId="0" fontId="6" fillId="3" borderId="19" xfId="0" applyFont="1" applyFill="1" applyBorder="1"/>
    <xf numFmtId="0" fontId="0" fillId="3" borderId="19" xfId="0" applyFill="1" applyBorder="1"/>
    <xf numFmtId="0" fontId="0" fillId="3" borderId="0" xfId="0" applyFill="1" applyBorder="1"/>
    <xf numFmtId="0" fontId="4" fillId="3" borderId="0" xfId="0" applyFont="1" applyFill="1" applyBorder="1"/>
    <xf numFmtId="0" fontId="4" fillId="3" borderId="6" xfId="0" applyFont="1" applyFill="1" applyBorder="1"/>
    <xf numFmtId="0" fontId="0" fillId="3" borderId="0" xfId="0" applyFill="1" applyBorder="1" applyAlignment="1">
      <alignment wrapText="1"/>
    </xf>
    <xf numFmtId="0" fontId="4" fillId="3" borderId="2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3" fontId="0" fillId="2" borderId="1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26" xfId="0" applyFill="1" applyBorder="1"/>
    <xf numFmtId="0" fontId="4" fillId="3" borderId="27" xfId="0" applyFont="1" applyFill="1" applyBorder="1" applyAlignment="1">
      <alignment vertical="center"/>
    </xf>
    <xf numFmtId="0" fontId="0" fillId="3" borderId="21" xfId="0" applyFill="1" applyBorder="1"/>
    <xf numFmtId="0" fontId="0" fillId="3" borderId="5" xfId="0" applyFill="1" applyBorder="1"/>
    <xf numFmtId="0" fontId="5" fillId="3" borderId="6" xfId="0" applyFont="1" applyFill="1" applyBorder="1" applyAlignment="1">
      <alignment horizontal="center"/>
    </xf>
    <xf numFmtId="0" fontId="0" fillId="3" borderId="16" xfId="0" applyFill="1" applyBorder="1"/>
    <xf numFmtId="0" fontId="4" fillId="0" borderId="0" xfId="0" applyFont="1"/>
    <xf numFmtId="0" fontId="5" fillId="2" borderId="9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2" borderId="2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5" xfId="0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justify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/>
    </xf>
    <xf numFmtId="0" fontId="8" fillId="2" borderId="0" xfId="0" applyFont="1" applyFill="1"/>
    <xf numFmtId="0" fontId="4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0" fillId="3" borderId="22" xfId="0" applyFill="1" applyBorder="1" applyProtection="1"/>
    <xf numFmtId="0" fontId="0" fillId="3" borderId="23" xfId="0" applyFill="1" applyBorder="1" applyProtection="1"/>
    <xf numFmtId="0" fontId="0" fillId="3" borderId="15" xfId="0" applyFill="1" applyBorder="1" applyProtection="1"/>
    <xf numFmtId="0" fontId="0" fillId="3" borderId="8" xfId="0" applyFill="1" applyBorder="1" applyProtection="1"/>
    <xf numFmtId="0" fontId="0" fillId="3" borderId="10" xfId="0" applyFill="1" applyBorder="1" applyProtection="1"/>
    <xf numFmtId="0" fontId="0" fillId="3" borderId="28" xfId="0" applyFill="1" applyBorder="1" applyProtection="1"/>
    <xf numFmtId="0" fontId="0" fillId="3" borderId="17" xfId="0" applyFill="1" applyBorder="1" applyProtection="1"/>
    <xf numFmtId="0" fontId="0" fillId="3" borderId="18" xfId="0" applyFill="1" applyBorder="1" applyProtection="1"/>
    <xf numFmtId="3" fontId="0" fillId="3" borderId="6" xfId="2" applyNumberFormat="1" applyFont="1" applyFill="1" applyBorder="1"/>
    <xf numFmtId="3" fontId="0" fillId="2" borderId="9" xfId="2" applyNumberFormat="1" applyFont="1" applyFill="1" applyBorder="1" applyProtection="1">
      <protection locked="0"/>
    </xf>
    <xf numFmtId="3" fontId="0" fillId="2" borderId="6" xfId="2" applyNumberFormat="1" applyFont="1" applyFill="1" applyBorder="1" applyProtection="1">
      <protection locked="0"/>
    </xf>
    <xf numFmtId="3" fontId="0" fillId="2" borderId="11" xfId="2" applyNumberFormat="1" applyFont="1" applyFill="1" applyBorder="1" applyProtection="1">
      <protection locked="0"/>
    </xf>
    <xf numFmtId="3" fontId="0" fillId="2" borderId="14" xfId="2" applyNumberFormat="1" applyFont="1" applyFill="1" applyBorder="1" applyProtection="1">
      <protection locked="0"/>
    </xf>
    <xf numFmtId="3" fontId="4" fillId="3" borderId="11" xfId="2" applyNumberFormat="1" applyFont="1" applyFill="1" applyBorder="1"/>
    <xf numFmtId="3" fontId="4" fillId="3" borderId="3" xfId="2" applyNumberFormat="1" applyFont="1" applyFill="1" applyBorder="1"/>
    <xf numFmtId="3" fontId="4" fillId="3" borderId="6" xfId="2" applyNumberFormat="1" applyFont="1" applyFill="1" applyBorder="1"/>
    <xf numFmtId="3" fontId="0" fillId="3" borderId="9" xfId="2" applyNumberFormat="1" applyFont="1" applyFill="1" applyBorder="1"/>
    <xf numFmtId="3" fontId="0" fillId="3" borderId="13" xfId="2" applyNumberFormat="1" applyFont="1" applyFill="1" applyBorder="1" applyProtection="1"/>
    <xf numFmtId="3" fontId="0" fillId="2" borderId="10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164" fontId="2" fillId="2" borderId="15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17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7" xfId="0" applyNumberFormat="1" applyFont="1" applyFill="1" applyBorder="1" applyProtection="1"/>
    <xf numFmtId="3" fontId="4" fillId="3" borderId="18" xfId="0" applyNumberFormat="1" applyFont="1" applyFill="1" applyBorder="1" applyProtection="1"/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/>
    <xf numFmtId="0" fontId="11" fillId="2" borderId="0" xfId="0" applyFont="1" applyFill="1"/>
    <xf numFmtId="0" fontId="3" fillId="3" borderId="6" xfId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36" xfId="0" applyFill="1" applyBorder="1" applyAlignment="1">
      <alignment horizontal="center"/>
    </xf>
    <xf numFmtId="0" fontId="0" fillId="3" borderId="35" xfId="0" applyFill="1" applyBorder="1"/>
    <xf numFmtId="0" fontId="1" fillId="3" borderId="2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49" fontId="5" fillId="2" borderId="9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/>
    <xf numFmtId="0" fontId="4" fillId="3" borderId="16" xfId="0" applyFont="1" applyFill="1" applyBorder="1"/>
    <xf numFmtId="3" fontId="0" fillId="3" borderId="9" xfId="2" applyNumberFormat="1" applyFont="1" applyFill="1" applyBorder="1" applyProtection="1"/>
    <xf numFmtId="0" fontId="4" fillId="3" borderId="2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38" fontId="0" fillId="2" borderId="9" xfId="3" applyNumberFormat="1" applyFont="1" applyFill="1" applyBorder="1" applyProtection="1">
      <protection locked="0"/>
    </xf>
    <xf numFmtId="165" fontId="4" fillId="3" borderId="3" xfId="2" applyNumberFormat="1" applyFont="1" applyFill="1" applyBorder="1"/>
    <xf numFmtId="165" fontId="0" fillId="2" borderId="9" xfId="2" applyNumberFormat="1" applyFont="1" applyFill="1" applyBorder="1" applyProtection="1">
      <protection locked="0"/>
    </xf>
    <xf numFmtId="165" fontId="0" fillId="3" borderId="9" xfId="2" applyNumberFormat="1" applyFont="1" applyFill="1" applyBorder="1"/>
    <xf numFmtId="165" fontId="0" fillId="2" borderId="13" xfId="2" applyNumberFormat="1" applyFont="1" applyFill="1" applyBorder="1" applyProtection="1">
      <protection locked="0"/>
    </xf>
    <xf numFmtId="165" fontId="0" fillId="3" borderId="6" xfId="2" applyNumberFormat="1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b.uy/unidad-reguladora-servicios-energia-agua/politicas-y-gestion/estaciones-servicio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9"/>
  <sheetViews>
    <sheetView zoomScale="110" zoomScaleNormal="110" workbookViewId="0"/>
  </sheetViews>
  <sheetFormatPr baseColWidth="10" defaultRowHeight="15" x14ac:dyDescent="0.25"/>
  <cols>
    <col min="1" max="1" width="46.42578125" style="89" bestFit="1" customWidth="1"/>
    <col min="2" max="2" width="25.5703125" style="89" customWidth="1"/>
    <col min="3" max="3" width="49.85546875" style="89" bestFit="1" customWidth="1"/>
    <col min="4" max="16384" width="11.42578125" style="89"/>
  </cols>
  <sheetData>
    <row r="1" spans="1:4" ht="15.75" x14ac:dyDescent="0.25">
      <c r="A1" s="92" t="s">
        <v>215</v>
      </c>
      <c r="B1" s="91"/>
      <c r="C1" s="91"/>
    </row>
    <row r="2" spans="1:4" ht="15.75" thickBot="1" x14ac:dyDescent="0.3"/>
    <row r="3" spans="1:4" ht="15.75" thickBot="1" x14ac:dyDescent="0.3">
      <c r="A3" s="94" t="s">
        <v>144</v>
      </c>
      <c r="B3" s="94" t="s">
        <v>145</v>
      </c>
      <c r="C3" s="95" t="s">
        <v>146</v>
      </c>
    </row>
    <row r="4" spans="1:4" ht="18.75" x14ac:dyDescent="0.3">
      <c r="A4" s="10" t="s">
        <v>142</v>
      </c>
      <c r="B4" s="43"/>
      <c r="C4" s="93" t="s">
        <v>148</v>
      </c>
      <c r="D4" s="90"/>
    </row>
    <row r="5" spans="1:4" ht="18.75" x14ac:dyDescent="0.3">
      <c r="A5" s="10" t="s">
        <v>143</v>
      </c>
      <c r="B5" s="43"/>
      <c r="C5" s="45" t="s">
        <v>205</v>
      </c>
      <c r="D5" s="90"/>
    </row>
    <row r="6" spans="1:4" ht="18.75" x14ac:dyDescent="0.3">
      <c r="A6" s="10" t="s">
        <v>208</v>
      </c>
      <c r="B6" s="43"/>
      <c r="C6" s="45" t="s">
        <v>150</v>
      </c>
      <c r="D6" s="90"/>
    </row>
    <row r="7" spans="1:4" ht="18.75" x14ac:dyDescent="0.3">
      <c r="A7" s="10" t="s">
        <v>166</v>
      </c>
      <c r="B7" s="105"/>
      <c r="C7" s="40"/>
      <c r="D7" s="1"/>
    </row>
    <row r="8" spans="1:4" x14ac:dyDescent="0.25">
      <c r="A8" s="10" t="s">
        <v>149</v>
      </c>
      <c r="B8" s="12"/>
      <c r="C8" s="45" t="s">
        <v>150</v>
      </c>
      <c r="D8" s="1"/>
    </row>
    <row r="9" spans="1:4" x14ac:dyDescent="0.25">
      <c r="A9" s="10" t="s">
        <v>147</v>
      </c>
      <c r="B9" s="12"/>
      <c r="C9" s="45" t="s">
        <v>151</v>
      </c>
      <c r="D9" s="1"/>
    </row>
    <row r="10" spans="1:4" x14ac:dyDescent="0.25">
      <c r="A10" s="10" t="s">
        <v>153</v>
      </c>
      <c r="B10" s="12"/>
      <c r="C10" s="45" t="s">
        <v>150</v>
      </c>
      <c r="D10" s="1"/>
    </row>
    <row r="11" spans="1:4" x14ac:dyDescent="0.25">
      <c r="A11" s="10" t="s">
        <v>152</v>
      </c>
      <c r="B11" s="12"/>
      <c r="C11" s="45" t="s">
        <v>151</v>
      </c>
      <c r="D11" s="1"/>
    </row>
    <row r="12" spans="1:4" x14ac:dyDescent="0.25">
      <c r="A12" s="10" t="s">
        <v>159</v>
      </c>
      <c r="B12" s="12"/>
      <c r="C12" s="45" t="s">
        <v>150</v>
      </c>
      <c r="D12" s="1"/>
    </row>
    <row r="13" spans="1:4" x14ac:dyDescent="0.25">
      <c r="A13" s="10" t="s">
        <v>160</v>
      </c>
      <c r="B13" s="12"/>
      <c r="C13" s="45"/>
      <c r="D13" s="1"/>
    </row>
    <row r="14" spans="1:4" x14ac:dyDescent="0.25">
      <c r="A14" s="10" t="s">
        <v>154</v>
      </c>
      <c r="B14" s="12"/>
      <c r="C14" s="45"/>
      <c r="D14" s="1"/>
    </row>
    <row r="15" spans="1:4" x14ac:dyDescent="0.25">
      <c r="A15" s="10" t="s">
        <v>187</v>
      </c>
      <c r="B15" s="12"/>
      <c r="C15" s="45" t="s">
        <v>150</v>
      </c>
      <c r="D15" s="1"/>
    </row>
    <row r="16" spans="1:4" x14ac:dyDescent="0.25">
      <c r="A16" s="10" t="s">
        <v>155</v>
      </c>
      <c r="B16" s="12"/>
      <c r="C16" s="45" t="s">
        <v>150</v>
      </c>
      <c r="D16" s="1"/>
    </row>
    <row r="17" spans="1:4" x14ac:dyDescent="0.25">
      <c r="A17" s="10" t="s">
        <v>156</v>
      </c>
      <c r="B17" s="12"/>
      <c r="C17" s="45" t="s">
        <v>150</v>
      </c>
      <c r="D17" s="1"/>
    </row>
    <row r="18" spans="1:4" x14ac:dyDescent="0.25">
      <c r="A18" s="10" t="s">
        <v>157</v>
      </c>
      <c r="B18" s="12"/>
      <c r="C18" s="45" t="s">
        <v>150</v>
      </c>
      <c r="D18" s="1"/>
    </row>
    <row r="19" spans="1:4" ht="15.75" thickBot="1" x14ac:dyDescent="0.3">
      <c r="A19" s="41" t="s">
        <v>158</v>
      </c>
      <c r="B19" s="44"/>
      <c r="C19" s="46" t="s">
        <v>150</v>
      </c>
    </row>
  </sheetData>
  <sheetProtection algorithmName="SHA-512" hashValue="Qzk5Kzhm4YEz9W3i0LpBE2ChFsxFV+Mqo5S9wuzwyBAOTqQDGDpxT26NJMdZp9Nf+t7IVDb/KMXmpD72jfWA7w==" saltValue="QGiFpMLDaOtR+RhML+kAyA==" spinCount="100000" sheet="1" objects="1" scenarios="1"/>
  <dataValidations count="2">
    <dataValidation type="whole" allowBlank="1" showInputMessage="1" showErrorMessage="1" errorTitle="No es un número válido" error="Consulte en el link proporcionado. " promptTitle="Ingrese el número de registro" sqref="B4">
      <formula1>1</formula1>
      <formula2>500</formula2>
    </dataValidation>
    <dataValidation type="textLength" operator="equal" allowBlank="1" showInputMessage="1" showErrorMessage="1" errorTitle="EL RUT debe contener 12 dígitos" error="EL RUT debe contener 12 dígitos" sqref="B7">
      <formula1>12</formula1>
    </dataValidation>
  </dataValidations>
  <hyperlinks>
    <hyperlink ref="C4" r:id="rId1"/>
  </hyperlinks>
  <pageMargins left="0.7" right="0.7" top="0.75" bottom="0.75" header="0.3" footer="0.3"/>
  <pageSetup paperSize="9" orientation="portrait" r:id="rId2"/>
  <customProperties>
    <customPr name="GUID" r:id="rId3"/>
  </customPropertie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listas!$E$2:$E$4</xm:f>
          </x14:formula1>
          <xm:sqref>B10</xm:sqref>
        </x14:dataValidation>
        <x14:dataValidation type="list" allowBlank="1" showInputMessage="1" showErrorMessage="1">
          <x14:formula1>
            <xm:f>listas!$C$2:$C$20</xm:f>
          </x14:formula1>
          <xm:sqref>B12</xm:sqref>
        </x14:dataValidation>
        <x14:dataValidation type="list" allowBlank="1" showInputMessage="1" showErrorMessage="1">
          <x14:formula1>
            <xm:f>listas!$B$2:$B$6</xm:f>
          </x14:formula1>
          <xm:sqref>B15:B19</xm:sqref>
        </x14:dataValidation>
        <x14:dataValidation type="list" allowBlank="1" showInputMessage="1" showErrorMessage="1">
          <x14:formula1>
            <xm:f>listas!$A$2:$A$4</xm:f>
          </x14:formula1>
          <xm:sqref>B8</xm:sqref>
        </x14:dataValidation>
        <x14:dataValidation type="list" allowBlank="1" showInputMessage="1" showErrorMessage="1">
          <x14:formula1>
            <xm:f>listas!$I$2:$I$6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D84"/>
  <sheetViews>
    <sheetView tabSelected="1" topLeftCell="A37" zoomScale="110" zoomScaleNormal="110" workbookViewId="0">
      <selection activeCell="B42" sqref="B42"/>
    </sheetView>
  </sheetViews>
  <sheetFormatPr baseColWidth="10" defaultRowHeight="15" x14ac:dyDescent="0.25"/>
  <cols>
    <col min="1" max="1" width="56.85546875" style="89" bestFit="1" customWidth="1"/>
    <col min="2" max="2" width="22.140625" style="89" customWidth="1"/>
    <col min="3" max="3" width="17.140625" style="89" customWidth="1"/>
    <col min="4" max="4" width="13.7109375" style="89" customWidth="1"/>
    <col min="5" max="16384" width="11.42578125" style="89"/>
  </cols>
  <sheetData>
    <row r="1" spans="1:4" ht="18.75" x14ac:dyDescent="0.3">
      <c r="A1" s="106" t="s">
        <v>142</v>
      </c>
      <c r="B1" s="112">
        <f>+'Datos Puesto-intro ANEXO III'!B4</f>
        <v>0</v>
      </c>
    </row>
    <row r="2" spans="1:4" ht="18.75" x14ac:dyDescent="0.3">
      <c r="A2" s="5" t="s">
        <v>143</v>
      </c>
      <c r="B2" s="111">
        <f>+'Datos Puesto-intro ANEXO III'!B5</f>
        <v>0</v>
      </c>
    </row>
    <row r="3" spans="1:4" ht="19.5" thickBot="1" x14ac:dyDescent="0.35">
      <c r="A3" s="107" t="s">
        <v>208</v>
      </c>
      <c r="B3" s="113">
        <f>+'Datos Puesto-intro ANEXO III'!B6</f>
        <v>0</v>
      </c>
    </row>
    <row r="4" spans="1:4" ht="19.5" thickBot="1" x14ac:dyDescent="0.35">
      <c r="A4" s="2"/>
      <c r="B4" s="114"/>
    </row>
    <row r="5" spans="1:4" ht="19.5" thickBot="1" x14ac:dyDescent="0.35">
      <c r="A5" s="115" t="s">
        <v>136</v>
      </c>
      <c r="B5" s="116"/>
      <c r="C5" s="116"/>
      <c r="D5" s="117"/>
    </row>
    <row r="6" spans="1:4" s="96" customFormat="1" ht="30" customHeight="1" thickBot="1" x14ac:dyDescent="0.3">
      <c r="A6" s="109" t="s">
        <v>134</v>
      </c>
      <c r="B6" s="33" t="s">
        <v>87</v>
      </c>
      <c r="C6" s="33" t="s">
        <v>88</v>
      </c>
      <c r="D6" s="110" t="s">
        <v>89</v>
      </c>
    </row>
    <row r="7" spans="1:4" x14ac:dyDescent="0.25">
      <c r="A7" s="5" t="s">
        <v>139</v>
      </c>
      <c r="B7" s="108"/>
      <c r="C7" s="71"/>
      <c r="D7" s="71"/>
    </row>
    <row r="8" spans="1:4" x14ac:dyDescent="0.25">
      <c r="A8" s="7" t="s">
        <v>77</v>
      </c>
      <c r="B8" s="72"/>
      <c r="C8" s="71"/>
      <c r="D8" s="71">
        <f t="shared" ref="D8:D15" si="0">SUM(B8:C8)</f>
        <v>0</v>
      </c>
    </row>
    <row r="9" spans="1:4" x14ac:dyDescent="0.25">
      <c r="A9" s="7" t="s">
        <v>78</v>
      </c>
      <c r="B9" s="72"/>
      <c r="C9" s="71"/>
      <c r="D9" s="71">
        <f t="shared" si="0"/>
        <v>0</v>
      </c>
    </row>
    <row r="10" spans="1:4" x14ac:dyDescent="0.25">
      <c r="A10" s="7" t="s">
        <v>74</v>
      </c>
      <c r="B10" s="72"/>
      <c r="C10" s="71"/>
      <c r="D10" s="71">
        <f t="shared" si="0"/>
        <v>0</v>
      </c>
    </row>
    <row r="11" spans="1:4" x14ac:dyDescent="0.25">
      <c r="A11" s="7" t="s">
        <v>75</v>
      </c>
      <c r="B11" s="72"/>
      <c r="C11" s="71"/>
      <c r="D11" s="71">
        <f t="shared" si="0"/>
        <v>0</v>
      </c>
    </row>
    <row r="12" spans="1:4" x14ac:dyDescent="0.25">
      <c r="A12" s="7" t="s">
        <v>71</v>
      </c>
      <c r="B12" s="72"/>
      <c r="C12" s="73"/>
      <c r="D12" s="71">
        <f t="shared" si="0"/>
        <v>0</v>
      </c>
    </row>
    <row r="13" spans="1:4" x14ac:dyDescent="0.25">
      <c r="A13" s="7" t="s">
        <v>67</v>
      </c>
      <c r="B13" s="72"/>
      <c r="C13" s="73"/>
      <c r="D13" s="71">
        <f t="shared" si="0"/>
        <v>0</v>
      </c>
    </row>
    <row r="14" spans="1:4" x14ac:dyDescent="0.25">
      <c r="A14" s="7" t="s">
        <v>0</v>
      </c>
      <c r="B14" s="72"/>
      <c r="C14" s="73"/>
      <c r="D14" s="71">
        <f t="shared" si="0"/>
        <v>0</v>
      </c>
    </row>
    <row r="15" spans="1:4" ht="15.75" thickBot="1" x14ac:dyDescent="0.3">
      <c r="A15" s="7" t="s">
        <v>39</v>
      </c>
      <c r="B15" s="129"/>
      <c r="C15" s="129"/>
      <c r="D15" s="134">
        <f t="shared" si="0"/>
        <v>0</v>
      </c>
    </row>
    <row r="16" spans="1:4" ht="15.75" thickBot="1" x14ac:dyDescent="0.3">
      <c r="A16" s="8" t="s">
        <v>5</v>
      </c>
      <c r="B16" s="77">
        <f>SUM(B8:B15)</f>
        <v>0</v>
      </c>
      <c r="C16" s="77">
        <f t="shared" ref="C16:D16" si="1">SUM(C8:C15)</f>
        <v>0</v>
      </c>
      <c r="D16" s="77">
        <f t="shared" si="1"/>
        <v>0</v>
      </c>
    </row>
    <row r="17" spans="1:4" x14ac:dyDescent="0.25">
      <c r="A17" s="5" t="s">
        <v>140</v>
      </c>
      <c r="B17" s="80"/>
      <c r="C17" s="80"/>
      <c r="D17" s="78"/>
    </row>
    <row r="18" spans="1:4" x14ac:dyDescent="0.25">
      <c r="A18" s="7" t="s">
        <v>79</v>
      </c>
      <c r="B18" s="72"/>
      <c r="C18" s="73"/>
      <c r="D18" s="71">
        <f>SUM(B18:C18)</f>
        <v>0</v>
      </c>
    </row>
    <row r="19" spans="1:4" x14ac:dyDescent="0.25">
      <c r="A19" s="7" t="s">
        <v>80</v>
      </c>
      <c r="B19" s="72"/>
      <c r="C19" s="73"/>
      <c r="D19" s="71">
        <f>SUM(B19:C19)</f>
        <v>0</v>
      </c>
    </row>
    <row r="20" spans="1:4" x14ac:dyDescent="0.25">
      <c r="A20" s="7" t="s">
        <v>90</v>
      </c>
      <c r="B20" s="72"/>
      <c r="C20" s="73"/>
      <c r="D20" s="71">
        <f>SUM(B20:C20)</f>
        <v>0</v>
      </c>
    </row>
    <row r="21" spans="1:4" x14ac:dyDescent="0.25">
      <c r="A21" s="7" t="s">
        <v>76</v>
      </c>
      <c r="B21" s="72"/>
      <c r="C21" s="73"/>
      <c r="D21" s="71">
        <f>SUM(B21:C21)</f>
        <v>0</v>
      </c>
    </row>
    <row r="22" spans="1:4" x14ac:dyDescent="0.25">
      <c r="A22" s="7" t="s">
        <v>137</v>
      </c>
      <c r="B22" s="72"/>
      <c r="C22" s="73"/>
      <c r="D22" s="71">
        <f>SUM(B22:C22)</f>
        <v>0</v>
      </c>
    </row>
    <row r="23" spans="1:4" x14ac:dyDescent="0.25">
      <c r="A23" s="9" t="s">
        <v>70</v>
      </c>
      <c r="B23" s="72"/>
      <c r="C23" s="73"/>
      <c r="D23" s="71">
        <f t="shared" ref="D23:D39" si="2">SUM(B23:C23)</f>
        <v>0</v>
      </c>
    </row>
    <row r="24" spans="1:4" x14ac:dyDescent="0.25">
      <c r="A24" s="9" t="s">
        <v>40</v>
      </c>
      <c r="B24" s="72"/>
      <c r="C24" s="73"/>
      <c r="D24" s="71">
        <f t="shared" si="2"/>
        <v>0</v>
      </c>
    </row>
    <row r="25" spans="1:4" x14ac:dyDescent="0.25">
      <c r="A25" s="7" t="s">
        <v>42</v>
      </c>
      <c r="B25" s="72"/>
      <c r="C25" s="73"/>
      <c r="D25" s="71">
        <f>SUM(B25:C25)</f>
        <v>0</v>
      </c>
    </row>
    <row r="26" spans="1:4" x14ac:dyDescent="0.25">
      <c r="A26" s="9" t="s">
        <v>53</v>
      </c>
      <c r="B26" s="72"/>
      <c r="C26" s="73"/>
      <c r="D26" s="71">
        <f>SUM(B26:C26)</f>
        <v>0</v>
      </c>
    </row>
    <row r="27" spans="1:4" x14ac:dyDescent="0.25">
      <c r="A27" s="7" t="s">
        <v>111</v>
      </c>
      <c r="B27" s="72"/>
      <c r="C27" s="73"/>
      <c r="D27" s="71">
        <f>SUM(B27:C27)</f>
        <v>0</v>
      </c>
    </row>
    <row r="28" spans="1:4" x14ac:dyDescent="0.25">
      <c r="A28" s="7" t="s">
        <v>114</v>
      </c>
      <c r="B28" s="72"/>
      <c r="C28" s="73"/>
      <c r="D28" s="71">
        <f>SUM(B28:C28)</f>
        <v>0</v>
      </c>
    </row>
    <row r="29" spans="1:4" x14ac:dyDescent="0.25">
      <c r="A29" s="7" t="s">
        <v>112</v>
      </c>
      <c r="B29" s="72"/>
      <c r="C29" s="73"/>
      <c r="D29" s="71">
        <f>SUM(B29:C29)</f>
        <v>0</v>
      </c>
    </row>
    <row r="30" spans="1:4" x14ac:dyDescent="0.25">
      <c r="A30" s="7" t="s">
        <v>36</v>
      </c>
      <c r="B30" s="72"/>
      <c r="C30" s="73"/>
      <c r="D30" s="71">
        <f t="shared" si="2"/>
        <v>0</v>
      </c>
    </row>
    <row r="31" spans="1:4" x14ac:dyDescent="0.25">
      <c r="A31" s="7" t="s">
        <v>113</v>
      </c>
      <c r="B31" s="72"/>
      <c r="C31" s="73"/>
      <c r="D31" s="71">
        <f t="shared" si="2"/>
        <v>0</v>
      </c>
    </row>
    <row r="32" spans="1:4" x14ac:dyDescent="0.25">
      <c r="A32" s="7" t="s">
        <v>8</v>
      </c>
      <c r="B32" s="72"/>
      <c r="C32" s="73"/>
      <c r="D32" s="71">
        <f t="shared" si="2"/>
        <v>0</v>
      </c>
    </row>
    <row r="33" spans="1:4" x14ac:dyDescent="0.25">
      <c r="A33" s="7" t="s">
        <v>35</v>
      </c>
      <c r="B33" s="72"/>
      <c r="C33" s="73"/>
      <c r="D33" s="71">
        <f>SUM(B33:C33)</f>
        <v>0</v>
      </c>
    </row>
    <row r="34" spans="1:4" x14ac:dyDescent="0.25">
      <c r="A34" s="7" t="s">
        <v>9</v>
      </c>
      <c r="B34" s="72"/>
      <c r="C34" s="73"/>
      <c r="D34" s="71">
        <f t="shared" si="2"/>
        <v>0</v>
      </c>
    </row>
    <row r="35" spans="1:4" ht="17.25" customHeight="1" x14ac:dyDescent="0.25">
      <c r="A35" s="7" t="s">
        <v>37</v>
      </c>
      <c r="B35" s="72"/>
      <c r="C35" s="73"/>
      <c r="D35" s="71">
        <f t="shared" si="2"/>
        <v>0</v>
      </c>
    </row>
    <row r="36" spans="1:4" x14ac:dyDescent="0.25">
      <c r="A36" s="7" t="s">
        <v>69</v>
      </c>
      <c r="B36" s="72"/>
      <c r="C36" s="73"/>
      <c r="D36" s="71">
        <f t="shared" si="2"/>
        <v>0</v>
      </c>
    </row>
    <row r="37" spans="1:4" x14ac:dyDescent="0.25">
      <c r="A37" s="7" t="s">
        <v>41</v>
      </c>
      <c r="B37" s="72"/>
      <c r="C37" s="73"/>
      <c r="D37" s="71">
        <f t="shared" si="2"/>
        <v>0</v>
      </c>
    </row>
    <row r="38" spans="1:4" x14ac:dyDescent="0.25">
      <c r="A38" s="7" t="s">
        <v>38</v>
      </c>
      <c r="B38" s="72"/>
      <c r="C38" s="73"/>
      <c r="D38" s="71">
        <f t="shared" si="2"/>
        <v>0</v>
      </c>
    </row>
    <row r="39" spans="1:4" x14ac:dyDescent="0.25">
      <c r="A39" s="7" t="s">
        <v>52</v>
      </c>
      <c r="B39" s="72"/>
      <c r="C39" s="73"/>
      <c r="D39" s="71">
        <f t="shared" si="2"/>
        <v>0</v>
      </c>
    </row>
    <row r="40" spans="1:4" ht="15.75" thickBot="1" x14ac:dyDescent="0.3">
      <c r="A40" s="7" t="s">
        <v>2</v>
      </c>
      <c r="B40" s="74"/>
      <c r="C40" s="75"/>
      <c r="D40" s="71">
        <f>SUM(B40:C40)</f>
        <v>0</v>
      </c>
    </row>
    <row r="41" spans="1:4" ht="15.75" thickBot="1" x14ac:dyDescent="0.3">
      <c r="A41" s="3" t="s">
        <v>10</v>
      </c>
      <c r="B41" s="77">
        <f>SUM(B18:B40)</f>
        <v>0</v>
      </c>
      <c r="C41" s="77">
        <f t="shared" ref="C41:D41" si="3">SUM(C18:C40)</f>
        <v>0</v>
      </c>
      <c r="D41" s="77">
        <f t="shared" si="3"/>
        <v>0</v>
      </c>
    </row>
    <row r="42" spans="1:4" ht="15.75" thickBot="1" x14ac:dyDescent="0.3">
      <c r="A42" s="3" t="s">
        <v>18</v>
      </c>
      <c r="B42" s="130">
        <f>+B16-B41</f>
        <v>0</v>
      </c>
      <c r="C42" s="130">
        <f t="shared" ref="C42:D42" si="4">+C16-C41</f>
        <v>0</v>
      </c>
      <c r="D42" s="130">
        <f t="shared" si="4"/>
        <v>0</v>
      </c>
    </row>
    <row r="43" spans="1:4" x14ac:dyDescent="0.25">
      <c r="A43" s="5" t="s">
        <v>141</v>
      </c>
      <c r="B43" s="108"/>
      <c r="C43" s="108"/>
      <c r="D43" s="71"/>
    </row>
    <row r="44" spans="1:4" x14ac:dyDescent="0.25">
      <c r="A44" s="10" t="s">
        <v>11</v>
      </c>
      <c r="B44" s="72"/>
      <c r="C44" s="72"/>
      <c r="D44" s="71">
        <f t="shared" ref="D44:D64" si="5">SUM(B44:C44)</f>
        <v>0</v>
      </c>
    </row>
    <row r="45" spans="1:4" x14ac:dyDescent="0.25">
      <c r="A45" s="9" t="s">
        <v>53</v>
      </c>
      <c r="B45" s="72"/>
      <c r="C45" s="72"/>
      <c r="D45" s="71">
        <f t="shared" si="5"/>
        <v>0</v>
      </c>
    </row>
    <row r="46" spans="1:4" x14ac:dyDescent="0.25">
      <c r="A46" s="10" t="s">
        <v>12</v>
      </c>
      <c r="B46" s="72"/>
      <c r="C46" s="72"/>
      <c r="D46" s="71">
        <f t="shared" si="5"/>
        <v>0</v>
      </c>
    </row>
    <row r="47" spans="1:4" x14ac:dyDescent="0.25">
      <c r="A47" s="10" t="s">
        <v>4</v>
      </c>
      <c r="B47" s="72"/>
      <c r="C47" s="72"/>
      <c r="D47" s="71">
        <f t="shared" si="5"/>
        <v>0</v>
      </c>
    </row>
    <row r="48" spans="1:4" x14ac:dyDescent="0.25">
      <c r="A48" s="10" t="s">
        <v>13</v>
      </c>
      <c r="B48" s="72"/>
      <c r="C48" s="72"/>
      <c r="D48" s="71">
        <f t="shared" si="5"/>
        <v>0</v>
      </c>
    </row>
    <row r="49" spans="1:4" x14ac:dyDescent="0.25">
      <c r="A49" s="10" t="s">
        <v>15</v>
      </c>
      <c r="B49" s="72"/>
      <c r="C49" s="72"/>
      <c r="D49" s="71">
        <f t="shared" si="5"/>
        <v>0</v>
      </c>
    </row>
    <row r="50" spans="1:4" x14ac:dyDescent="0.25">
      <c r="A50" s="10" t="s">
        <v>14</v>
      </c>
      <c r="B50" s="72"/>
      <c r="C50" s="72"/>
      <c r="D50" s="71">
        <f t="shared" si="5"/>
        <v>0</v>
      </c>
    </row>
    <row r="51" spans="1:4" x14ac:dyDescent="0.25">
      <c r="A51" s="10" t="s">
        <v>43</v>
      </c>
      <c r="B51" s="72"/>
      <c r="C51" s="72"/>
      <c r="D51" s="71">
        <f t="shared" si="5"/>
        <v>0</v>
      </c>
    </row>
    <row r="52" spans="1:4" x14ac:dyDescent="0.25">
      <c r="A52" s="10" t="s">
        <v>44</v>
      </c>
      <c r="B52" s="72"/>
      <c r="C52" s="72"/>
      <c r="D52" s="71">
        <f t="shared" si="5"/>
        <v>0</v>
      </c>
    </row>
    <row r="53" spans="1:4" x14ac:dyDescent="0.25">
      <c r="A53" s="10" t="s">
        <v>47</v>
      </c>
      <c r="B53" s="72"/>
      <c r="C53" s="72"/>
      <c r="D53" s="71">
        <f t="shared" si="5"/>
        <v>0</v>
      </c>
    </row>
    <row r="54" spans="1:4" x14ac:dyDescent="0.25">
      <c r="A54" s="10" t="s">
        <v>46</v>
      </c>
      <c r="B54" s="72"/>
      <c r="C54" s="72"/>
      <c r="D54" s="71">
        <f t="shared" si="5"/>
        <v>0</v>
      </c>
    </row>
    <row r="55" spans="1:4" x14ac:dyDescent="0.25">
      <c r="A55" s="10" t="s">
        <v>50</v>
      </c>
      <c r="B55" s="72"/>
      <c r="C55" s="72"/>
      <c r="D55" s="71">
        <f t="shared" si="5"/>
        <v>0</v>
      </c>
    </row>
    <row r="56" spans="1:4" x14ac:dyDescent="0.25">
      <c r="A56" s="10" t="s">
        <v>51</v>
      </c>
      <c r="B56" s="72"/>
      <c r="C56" s="72"/>
      <c r="D56" s="71">
        <f t="shared" si="5"/>
        <v>0</v>
      </c>
    </row>
    <row r="57" spans="1:4" x14ac:dyDescent="0.25">
      <c r="A57" s="10" t="s">
        <v>17</v>
      </c>
      <c r="B57" s="72"/>
      <c r="C57" s="72"/>
      <c r="D57" s="71">
        <f t="shared" si="5"/>
        <v>0</v>
      </c>
    </row>
    <row r="58" spans="1:4" x14ac:dyDescent="0.25">
      <c r="A58" s="10" t="s">
        <v>16</v>
      </c>
      <c r="B58" s="72"/>
      <c r="C58" s="72"/>
      <c r="D58" s="71">
        <f t="shared" si="5"/>
        <v>0</v>
      </c>
    </row>
    <row r="59" spans="1:4" x14ac:dyDescent="0.25">
      <c r="A59" s="10" t="s">
        <v>45</v>
      </c>
      <c r="B59" s="72"/>
      <c r="C59" s="72"/>
      <c r="D59" s="71">
        <f t="shared" si="5"/>
        <v>0</v>
      </c>
    </row>
    <row r="60" spans="1:4" x14ac:dyDescent="0.25">
      <c r="A60" s="10" t="s">
        <v>1</v>
      </c>
      <c r="B60" s="72"/>
      <c r="C60" s="72"/>
      <c r="D60" s="71">
        <f t="shared" si="5"/>
        <v>0</v>
      </c>
    </row>
    <row r="61" spans="1:4" x14ac:dyDescent="0.25">
      <c r="A61" s="10" t="s">
        <v>48</v>
      </c>
      <c r="B61" s="72"/>
      <c r="C61" s="72"/>
      <c r="D61" s="71">
        <f t="shared" si="5"/>
        <v>0</v>
      </c>
    </row>
    <row r="62" spans="1:4" x14ac:dyDescent="0.25">
      <c r="A62" s="10" t="s">
        <v>49</v>
      </c>
      <c r="B62" s="72"/>
      <c r="C62" s="72"/>
      <c r="D62" s="71">
        <f t="shared" si="5"/>
        <v>0</v>
      </c>
    </row>
    <row r="63" spans="1:4" x14ac:dyDescent="0.25">
      <c r="A63" s="10" t="s">
        <v>52</v>
      </c>
      <c r="B63" s="72"/>
      <c r="C63" s="72"/>
      <c r="D63" s="71">
        <f t="shared" si="5"/>
        <v>0</v>
      </c>
    </row>
    <row r="64" spans="1:4" ht="15.75" thickBot="1" x14ac:dyDescent="0.3">
      <c r="A64" s="10" t="s">
        <v>2</v>
      </c>
      <c r="B64" s="74"/>
      <c r="C64" s="74"/>
      <c r="D64" s="71">
        <f t="shared" si="5"/>
        <v>0</v>
      </c>
    </row>
    <row r="65" spans="1:4" ht="15.75" thickBot="1" x14ac:dyDescent="0.3">
      <c r="A65" s="3" t="s">
        <v>34</v>
      </c>
      <c r="B65" s="76">
        <f>SUM(B44:B64)</f>
        <v>0</v>
      </c>
      <c r="C65" s="76">
        <f>SUM(C44:C64)</f>
        <v>0</v>
      </c>
      <c r="D65" s="77">
        <f>SUM(D44:D64)</f>
        <v>0</v>
      </c>
    </row>
    <row r="66" spans="1:4" x14ac:dyDescent="0.25">
      <c r="A66" s="5" t="s">
        <v>19</v>
      </c>
      <c r="B66" s="80"/>
      <c r="C66" s="80"/>
      <c r="D66" s="79"/>
    </row>
    <row r="67" spans="1:4" x14ac:dyDescent="0.25">
      <c r="A67" s="10" t="s">
        <v>20</v>
      </c>
      <c r="B67" s="72"/>
      <c r="C67" s="72"/>
      <c r="D67" s="79">
        <f>SUM(B67:C67)</f>
        <v>0</v>
      </c>
    </row>
    <row r="68" spans="1:4" ht="15.75" thickBot="1" x14ac:dyDescent="0.3">
      <c r="A68" s="10" t="s">
        <v>3</v>
      </c>
      <c r="B68" s="131"/>
      <c r="C68" s="131"/>
      <c r="D68" s="131"/>
    </row>
    <row r="69" spans="1:4" ht="15.75" thickBot="1" x14ac:dyDescent="0.3">
      <c r="A69" s="3" t="s">
        <v>29</v>
      </c>
      <c r="B69" s="77">
        <f>+SUM(B67:B68)</f>
        <v>0</v>
      </c>
      <c r="C69" s="77">
        <f t="shared" ref="C69:D69" si="6">+SUM(C67:C68)</f>
        <v>0</v>
      </c>
      <c r="D69" s="77">
        <f t="shared" si="6"/>
        <v>0</v>
      </c>
    </row>
    <row r="70" spans="1:4" x14ac:dyDescent="0.25">
      <c r="A70" s="5" t="s">
        <v>21</v>
      </c>
      <c r="B70" s="80"/>
      <c r="C70" s="80"/>
      <c r="D70" s="79"/>
    </row>
    <row r="71" spans="1:4" x14ac:dyDescent="0.25">
      <c r="A71" s="9" t="s">
        <v>22</v>
      </c>
      <c r="B71" s="131"/>
      <c r="C71" s="131"/>
      <c r="D71" s="132">
        <f t="shared" ref="D71:D77" si="7">SUM(B71:C71)</f>
        <v>0</v>
      </c>
    </row>
    <row r="72" spans="1:4" x14ac:dyDescent="0.25">
      <c r="A72" s="9" t="s">
        <v>23</v>
      </c>
      <c r="B72" s="131"/>
      <c r="C72" s="131"/>
      <c r="D72" s="132">
        <f t="shared" si="7"/>
        <v>0</v>
      </c>
    </row>
    <row r="73" spans="1:4" x14ac:dyDescent="0.25">
      <c r="A73" s="9" t="s">
        <v>24</v>
      </c>
      <c r="B73" s="131"/>
      <c r="C73" s="131"/>
      <c r="D73" s="132">
        <f t="shared" si="7"/>
        <v>0</v>
      </c>
    </row>
    <row r="74" spans="1:4" x14ac:dyDescent="0.25">
      <c r="A74" s="9" t="s">
        <v>25</v>
      </c>
      <c r="B74" s="131"/>
      <c r="C74" s="131"/>
      <c r="D74" s="132">
        <f t="shared" si="7"/>
        <v>0</v>
      </c>
    </row>
    <row r="75" spans="1:4" x14ac:dyDescent="0.25">
      <c r="A75" s="9" t="s">
        <v>26</v>
      </c>
      <c r="B75" s="131"/>
      <c r="C75" s="131"/>
      <c r="D75" s="132">
        <f t="shared" si="7"/>
        <v>0</v>
      </c>
    </row>
    <row r="76" spans="1:4" x14ac:dyDescent="0.25">
      <c r="A76" s="9" t="s">
        <v>27</v>
      </c>
      <c r="B76" s="131"/>
      <c r="C76" s="131"/>
      <c r="D76" s="132">
        <f t="shared" si="7"/>
        <v>0</v>
      </c>
    </row>
    <row r="77" spans="1:4" ht="15.75" thickBot="1" x14ac:dyDescent="0.3">
      <c r="A77" s="9" t="s">
        <v>28</v>
      </c>
      <c r="B77" s="131"/>
      <c r="C77" s="131"/>
      <c r="D77" s="132">
        <f t="shared" si="7"/>
        <v>0</v>
      </c>
    </row>
    <row r="78" spans="1:4" ht="15.75" thickBot="1" x14ac:dyDescent="0.3">
      <c r="A78" s="3" t="s">
        <v>30</v>
      </c>
      <c r="B78" s="77">
        <f>SUM(B71:B77)</f>
        <v>0</v>
      </c>
      <c r="C78" s="77">
        <f>SUM(C71:C77)</f>
        <v>0</v>
      </c>
      <c r="D78" s="77">
        <f>SUM(D71:D77)</f>
        <v>0</v>
      </c>
    </row>
    <row r="79" spans="1:4" ht="15.75" thickBot="1" x14ac:dyDescent="0.3">
      <c r="A79" s="3" t="s">
        <v>31</v>
      </c>
      <c r="B79" s="77">
        <f>+B42-B65+B69+B78</f>
        <v>0</v>
      </c>
      <c r="C79" s="77">
        <f t="shared" ref="C79:D79" si="8">+C42-C65+C69+C78</f>
        <v>0</v>
      </c>
      <c r="D79" s="77">
        <f t="shared" si="8"/>
        <v>0</v>
      </c>
    </row>
    <row r="80" spans="1:4" ht="15.75" thickBot="1" x14ac:dyDescent="0.3">
      <c r="A80" s="10" t="s">
        <v>7</v>
      </c>
      <c r="B80" s="133"/>
      <c r="C80" s="133"/>
      <c r="D80" s="132">
        <f>SUM(B80:C80)</f>
        <v>0</v>
      </c>
    </row>
    <row r="81" spans="1:4" ht="15.75" thickBot="1" x14ac:dyDescent="0.3">
      <c r="A81" s="3" t="s">
        <v>6</v>
      </c>
      <c r="B81" s="77">
        <f>+B79+B80</f>
        <v>0</v>
      </c>
      <c r="C81" s="77">
        <f>+C79+C80</f>
        <v>0</v>
      </c>
      <c r="D81" s="77">
        <f>+D79+D80</f>
        <v>0</v>
      </c>
    </row>
    <row r="82" spans="1:4" ht="15.75" thickBot="1" x14ac:dyDescent="0.3">
      <c r="A82" s="10" t="s">
        <v>32</v>
      </c>
      <c r="B82" s="133"/>
      <c r="C82" s="133"/>
      <c r="D82" s="132">
        <f>SUM(B82:C82)</f>
        <v>0</v>
      </c>
    </row>
    <row r="83" spans="1:4" ht="15.75" thickBot="1" x14ac:dyDescent="0.3">
      <c r="A83" s="3" t="s">
        <v>33</v>
      </c>
      <c r="B83" s="77">
        <f>+B81+B82</f>
        <v>0</v>
      </c>
      <c r="C83" s="77">
        <f>+C81+C82</f>
        <v>0</v>
      </c>
      <c r="D83" s="77">
        <f t="shared" ref="D83" si="9">+D81+D82</f>
        <v>0</v>
      </c>
    </row>
    <row r="84" spans="1:4" s="1" customFormat="1" x14ac:dyDescent="0.25">
      <c r="A84" s="2"/>
    </row>
  </sheetData>
  <sheetProtection algorithmName="SHA-512" hashValue="lwarRW4ak2uHTVxr9+2Obj9BanwdEVlUCnCx/ZOdDrk3Wt49p+qx/n+kgMJcFYTFcCPkFHjjZb51sPYP7MaM0g==" saltValue="/5VSEbhqAmXNOSm5AsxSsg==" spinCount="100000" sheet="1" objects="1" scenarios="1"/>
  <mergeCells count="1">
    <mergeCell ref="A5:D5"/>
  </mergeCells>
  <dataValidations count="1">
    <dataValidation type="whole" allowBlank="1" showInputMessage="1" showErrorMessage="1" sqref="B7:D14 B16:D67 B69:D70 D15 B83:D83 B78:D81">
      <formula1>0</formula1>
      <formula2>100000000000</formula2>
    </dataValidation>
  </dataValidations>
  <pageMargins left="0.7" right="0.7" top="0.75" bottom="0.75" header="0.3" footer="0.3"/>
  <pageSetup paperSize="9" orientation="portrait" r:id="rId1"/>
  <customProperties>
    <customPr name="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listas!$I$2:$I$6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6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34" style="1" customWidth="1"/>
    <col min="2" max="11" width="13.7109375" style="1" customWidth="1"/>
    <col min="12" max="12" width="13.85546875" style="1" customWidth="1"/>
    <col min="13" max="16384" width="11.42578125" style="1"/>
  </cols>
  <sheetData>
    <row r="1" spans="1:11" ht="18.75" x14ac:dyDescent="0.3">
      <c r="A1" s="106" t="s">
        <v>142</v>
      </c>
      <c r="B1" s="112">
        <f>+'Datos Puesto-intro ANEXO III'!B4</f>
        <v>0</v>
      </c>
    </row>
    <row r="2" spans="1:11" ht="18.75" x14ac:dyDescent="0.3">
      <c r="A2" s="5" t="s">
        <v>143</v>
      </c>
      <c r="B2" s="111">
        <f>+'Datos Puesto-intro ANEXO III'!B5</f>
        <v>0</v>
      </c>
    </row>
    <row r="3" spans="1:11" ht="19.5" thickBot="1" x14ac:dyDescent="0.35">
      <c r="A3" s="107" t="s">
        <v>208</v>
      </c>
      <c r="B3" s="113">
        <f>+'Datos Puesto-intro ANEXO III'!B6</f>
        <v>0</v>
      </c>
    </row>
    <row r="4" spans="1:11" ht="15.75" thickBot="1" x14ac:dyDescent="0.3"/>
    <row r="5" spans="1:11" ht="23.25" x14ac:dyDescent="0.35">
      <c r="A5" s="19" t="s">
        <v>135</v>
      </c>
      <c r="B5" s="20"/>
      <c r="C5" s="21"/>
      <c r="D5" s="21"/>
      <c r="E5" s="21"/>
      <c r="F5" s="21"/>
      <c r="G5" s="21"/>
      <c r="H5" s="21"/>
      <c r="I5" s="21"/>
      <c r="J5" s="21"/>
      <c r="K5" s="11"/>
    </row>
    <row r="6" spans="1:11" ht="15.75" customHeight="1" thickBot="1" x14ac:dyDescent="0.3">
      <c r="A6" s="5"/>
      <c r="B6" s="23"/>
      <c r="C6" s="22"/>
      <c r="D6" s="22"/>
      <c r="E6" s="22"/>
      <c r="F6" s="22"/>
      <c r="G6" s="22"/>
      <c r="H6" s="22"/>
      <c r="I6" s="22"/>
      <c r="J6" s="22"/>
      <c r="K6" s="6"/>
    </row>
    <row r="7" spans="1:11" ht="18.75" customHeight="1" x14ac:dyDescent="0.25">
      <c r="A7" s="120" t="s">
        <v>130</v>
      </c>
      <c r="B7" s="123" t="s">
        <v>129</v>
      </c>
      <c r="C7" s="124"/>
      <c r="D7" s="22"/>
      <c r="E7" s="22"/>
      <c r="F7" s="22"/>
      <c r="G7" s="22"/>
      <c r="H7" s="22"/>
      <c r="I7" s="22"/>
      <c r="J7" s="22"/>
      <c r="K7" s="6"/>
    </row>
    <row r="8" spans="1:11" x14ac:dyDescent="0.25">
      <c r="A8" s="121"/>
      <c r="B8" s="13" t="s">
        <v>63</v>
      </c>
      <c r="C8" s="14" t="s">
        <v>62</v>
      </c>
      <c r="D8" s="22"/>
      <c r="E8" s="22"/>
      <c r="F8" s="22"/>
      <c r="G8" s="22"/>
      <c r="H8" s="22"/>
      <c r="I8" s="22"/>
      <c r="J8" s="22"/>
      <c r="K8" s="6"/>
    </row>
    <row r="9" spans="1:11" x14ac:dyDescent="0.25">
      <c r="A9" s="15" t="s">
        <v>81</v>
      </c>
      <c r="B9" s="30"/>
      <c r="C9" s="31"/>
      <c r="D9" s="22"/>
      <c r="E9" s="22"/>
      <c r="F9" s="22"/>
      <c r="G9" s="22"/>
      <c r="H9" s="22"/>
      <c r="I9" s="22"/>
      <c r="J9" s="22"/>
      <c r="K9" s="6"/>
    </row>
    <row r="10" spans="1:11" x14ac:dyDescent="0.25">
      <c r="A10" s="15" t="s">
        <v>82</v>
      </c>
      <c r="B10" s="30"/>
      <c r="C10" s="31"/>
      <c r="D10" s="22"/>
      <c r="E10" s="22"/>
      <c r="F10" s="22"/>
      <c r="G10" s="22"/>
      <c r="H10" s="22"/>
      <c r="I10" s="22"/>
      <c r="J10" s="22"/>
      <c r="K10" s="6"/>
    </row>
    <row r="11" spans="1:11" x14ac:dyDescent="0.25">
      <c r="A11" s="15" t="s">
        <v>74</v>
      </c>
      <c r="B11" s="30"/>
      <c r="C11" s="31"/>
      <c r="D11" s="22"/>
      <c r="E11" s="22"/>
      <c r="F11" s="22"/>
      <c r="G11" s="22"/>
      <c r="H11" s="22"/>
      <c r="I11" s="22"/>
      <c r="J11" s="22"/>
      <c r="K11" s="6"/>
    </row>
    <row r="12" spans="1:11" x14ac:dyDescent="0.25">
      <c r="A12" s="15" t="s">
        <v>91</v>
      </c>
      <c r="B12" s="30"/>
      <c r="C12" s="31"/>
      <c r="D12" s="22"/>
      <c r="E12" s="22"/>
      <c r="F12" s="22"/>
      <c r="G12" s="22"/>
      <c r="H12" s="22"/>
      <c r="I12" s="22"/>
      <c r="J12" s="22"/>
      <c r="K12" s="6"/>
    </row>
    <row r="13" spans="1:11" s="4" customFormat="1" ht="15.75" thickBot="1" x14ac:dyDescent="0.3">
      <c r="A13" s="18" t="s">
        <v>133</v>
      </c>
      <c r="B13" s="85">
        <f>SUM(B9:B12)</f>
        <v>0</v>
      </c>
      <c r="C13" s="86">
        <f>SUM(C9:C12)</f>
        <v>0</v>
      </c>
      <c r="D13" s="23"/>
      <c r="E13" s="23"/>
      <c r="F13" s="23"/>
      <c r="G13" s="23"/>
      <c r="H13" s="23"/>
      <c r="I13" s="23"/>
      <c r="J13" s="23"/>
      <c r="K13" s="24"/>
    </row>
    <row r="14" spans="1:11" x14ac:dyDescent="0.25">
      <c r="A14" s="7"/>
      <c r="B14" s="25"/>
      <c r="C14" s="122"/>
      <c r="D14" s="122"/>
      <c r="E14" s="22"/>
      <c r="F14" s="22"/>
      <c r="G14" s="22"/>
      <c r="H14" s="22"/>
      <c r="I14" s="22"/>
      <c r="J14" s="22"/>
      <c r="K14" s="6"/>
    </row>
    <row r="15" spans="1:11" ht="15.75" thickBot="1" x14ac:dyDescent="0.3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6"/>
    </row>
    <row r="16" spans="1:11" ht="30" x14ac:dyDescent="0.25">
      <c r="A16" s="26" t="s">
        <v>131</v>
      </c>
      <c r="B16" s="118" t="s">
        <v>83</v>
      </c>
      <c r="C16" s="118"/>
      <c r="D16" s="118" t="s">
        <v>84</v>
      </c>
      <c r="E16" s="118"/>
      <c r="F16" s="118" t="s">
        <v>85</v>
      </c>
      <c r="G16" s="118"/>
      <c r="H16" s="118" t="s">
        <v>86</v>
      </c>
      <c r="I16" s="118"/>
      <c r="J16" s="118" t="s">
        <v>68</v>
      </c>
      <c r="K16" s="119"/>
    </row>
    <row r="17" spans="1:11" x14ac:dyDescent="0.25">
      <c r="A17" s="27"/>
      <c r="B17" s="28" t="s">
        <v>63</v>
      </c>
      <c r="C17" s="28" t="s">
        <v>62</v>
      </c>
      <c r="D17" s="28" t="s">
        <v>63</v>
      </c>
      <c r="E17" s="28" t="s">
        <v>62</v>
      </c>
      <c r="F17" s="28" t="s">
        <v>63</v>
      </c>
      <c r="G17" s="28" t="s">
        <v>62</v>
      </c>
      <c r="H17" s="28" t="s">
        <v>63</v>
      </c>
      <c r="I17" s="28" t="s">
        <v>62</v>
      </c>
      <c r="J17" s="28" t="s">
        <v>63</v>
      </c>
      <c r="K17" s="29" t="s">
        <v>62</v>
      </c>
    </row>
    <row r="18" spans="1:11" x14ac:dyDescent="0.25">
      <c r="A18" s="15" t="s">
        <v>115</v>
      </c>
      <c r="B18" s="30"/>
      <c r="C18" s="30"/>
      <c r="D18" s="30"/>
      <c r="E18" s="30"/>
      <c r="F18" s="30"/>
      <c r="G18" s="30"/>
      <c r="H18" s="30"/>
      <c r="I18" s="30"/>
      <c r="J18" s="16">
        <f>+B18+D18+F18+H18</f>
        <v>0</v>
      </c>
      <c r="K18" s="17">
        <f>+C18+E18+G18+I18</f>
        <v>0</v>
      </c>
    </row>
    <row r="19" spans="1:11" x14ac:dyDescent="0.25">
      <c r="A19" s="15" t="s">
        <v>116</v>
      </c>
      <c r="B19" s="30"/>
      <c r="C19" s="30"/>
      <c r="D19" s="30"/>
      <c r="E19" s="30"/>
      <c r="F19" s="30"/>
      <c r="G19" s="30"/>
      <c r="H19" s="30"/>
      <c r="I19" s="30"/>
      <c r="J19" s="16">
        <f t="shared" ref="J19:J29" si="0">+B19+D19+F19+H19</f>
        <v>0</v>
      </c>
      <c r="K19" s="17">
        <f t="shared" ref="K19:K29" si="1">+C19+E19+G19+I19</f>
        <v>0</v>
      </c>
    </row>
    <row r="20" spans="1:11" x14ac:dyDescent="0.25">
      <c r="A20" s="15" t="s">
        <v>117</v>
      </c>
      <c r="B20" s="30"/>
      <c r="C20" s="30"/>
      <c r="D20" s="30"/>
      <c r="E20" s="30"/>
      <c r="F20" s="30"/>
      <c r="G20" s="30"/>
      <c r="H20" s="30"/>
      <c r="I20" s="30"/>
      <c r="J20" s="16">
        <f t="shared" si="0"/>
        <v>0</v>
      </c>
      <c r="K20" s="17">
        <f t="shared" si="1"/>
        <v>0</v>
      </c>
    </row>
    <row r="21" spans="1:11" x14ac:dyDescent="0.25">
      <c r="A21" s="15" t="s">
        <v>118</v>
      </c>
      <c r="B21" s="30"/>
      <c r="C21" s="30"/>
      <c r="D21" s="30"/>
      <c r="E21" s="30"/>
      <c r="F21" s="30"/>
      <c r="G21" s="30"/>
      <c r="H21" s="30"/>
      <c r="I21" s="30"/>
      <c r="J21" s="16">
        <f t="shared" si="0"/>
        <v>0</v>
      </c>
      <c r="K21" s="17">
        <f t="shared" si="1"/>
        <v>0</v>
      </c>
    </row>
    <row r="22" spans="1:11" x14ac:dyDescent="0.25">
      <c r="A22" s="15" t="s">
        <v>119</v>
      </c>
      <c r="B22" s="30"/>
      <c r="C22" s="30"/>
      <c r="D22" s="30"/>
      <c r="E22" s="30"/>
      <c r="F22" s="30"/>
      <c r="G22" s="30"/>
      <c r="H22" s="30"/>
      <c r="I22" s="30"/>
      <c r="J22" s="16">
        <f t="shared" si="0"/>
        <v>0</v>
      </c>
      <c r="K22" s="17">
        <f t="shared" si="1"/>
        <v>0</v>
      </c>
    </row>
    <row r="23" spans="1:11" x14ac:dyDescent="0.25">
      <c r="A23" s="15" t="s">
        <v>120</v>
      </c>
      <c r="B23" s="30"/>
      <c r="C23" s="30"/>
      <c r="D23" s="30"/>
      <c r="E23" s="30"/>
      <c r="F23" s="30"/>
      <c r="G23" s="30"/>
      <c r="H23" s="30"/>
      <c r="I23" s="30"/>
      <c r="J23" s="16">
        <f t="shared" si="0"/>
        <v>0</v>
      </c>
      <c r="K23" s="17">
        <f t="shared" si="1"/>
        <v>0</v>
      </c>
    </row>
    <row r="24" spans="1:11" x14ac:dyDescent="0.25">
      <c r="A24" s="15" t="s">
        <v>121</v>
      </c>
      <c r="B24" s="30"/>
      <c r="C24" s="30"/>
      <c r="D24" s="30"/>
      <c r="E24" s="30"/>
      <c r="F24" s="30"/>
      <c r="G24" s="30"/>
      <c r="H24" s="30"/>
      <c r="I24" s="30"/>
      <c r="J24" s="16">
        <f t="shared" si="0"/>
        <v>0</v>
      </c>
      <c r="K24" s="17">
        <f t="shared" si="1"/>
        <v>0</v>
      </c>
    </row>
    <row r="25" spans="1:11" x14ac:dyDescent="0.25">
      <c r="A25" s="15" t="s">
        <v>122</v>
      </c>
      <c r="B25" s="30"/>
      <c r="C25" s="30"/>
      <c r="D25" s="30"/>
      <c r="E25" s="30"/>
      <c r="F25" s="30"/>
      <c r="G25" s="30"/>
      <c r="H25" s="30"/>
      <c r="I25" s="30"/>
      <c r="J25" s="16">
        <f t="shared" si="0"/>
        <v>0</v>
      </c>
      <c r="K25" s="17">
        <f t="shared" si="1"/>
        <v>0</v>
      </c>
    </row>
    <row r="26" spans="1:11" x14ac:dyDescent="0.25">
      <c r="A26" s="15" t="s">
        <v>123</v>
      </c>
      <c r="B26" s="30"/>
      <c r="C26" s="30"/>
      <c r="D26" s="30"/>
      <c r="E26" s="30"/>
      <c r="F26" s="30"/>
      <c r="G26" s="30"/>
      <c r="H26" s="30"/>
      <c r="I26" s="30"/>
      <c r="J26" s="16">
        <f t="shared" si="0"/>
        <v>0</v>
      </c>
      <c r="K26" s="17">
        <f t="shared" si="1"/>
        <v>0</v>
      </c>
    </row>
    <row r="27" spans="1:11" x14ac:dyDescent="0.25">
      <c r="A27" s="15" t="s">
        <v>124</v>
      </c>
      <c r="B27" s="30"/>
      <c r="C27" s="30"/>
      <c r="D27" s="30"/>
      <c r="E27" s="30"/>
      <c r="F27" s="30"/>
      <c r="G27" s="30"/>
      <c r="H27" s="30"/>
      <c r="I27" s="30"/>
      <c r="J27" s="16">
        <f t="shared" si="0"/>
        <v>0</v>
      </c>
      <c r="K27" s="17">
        <f t="shared" si="1"/>
        <v>0</v>
      </c>
    </row>
    <row r="28" spans="1:11" x14ac:dyDescent="0.25">
      <c r="A28" s="15" t="s">
        <v>125</v>
      </c>
      <c r="B28" s="30"/>
      <c r="C28" s="30"/>
      <c r="D28" s="30"/>
      <c r="E28" s="30"/>
      <c r="F28" s="30"/>
      <c r="G28" s="30"/>
      <c r="H28" s="30"/>
      <c r="I28" s="30"/>
      <c r="J28" s="16">
        <f t="shared" si="0"/>
        <v>0</v>
      </c>
      <c r="K28" s="17">
        <f t="shared" si="1"/>
        <v>0</v>
      </c>
    </row>
    <row r="29" spans="1:11" x14ac:dyDescent="0.25">
      <c r="A29" s="15" t="s">
        <v>126</v>
      </c>
      <c r="B29" s="30"/>
      <c r="C29" s="30"/>
      <c r="D29" s="30"/>
      <c r="E29" s="30"/>
      <c r="F29" s="30"/>
      <c r="G29" s="30"/>
      <c r="H29" s="30"/>
      <c r="I29" s="30"/>
      <c r="J29" s="16">
        <f t="shared" si="0"/>
        <v>0</v>
      </c>
      <c r="K29" s="17">
        <f t="shared" si="1"/>
        <v>0</v>
      </c>
    </row>
    <row r="30" spans="1:11" ht="15.75" thickBot="1" x14ac:dyDescent="0.3">
      <c r="A30" s="18" t="s">
        <v>133</v>
      </c>
      <c r="B30" s="87">
        <f t="shared" ref="B30:K30" si="2">SUM(B18:B29)</f>
        <v>0</v>
      </c>
      <c r="C30" s="87">
        <f t="shared" si="2"/>
        <v>0</v>
      </c>
      <c r="D30" s="87">
        <f t="shared" si="2"/>
        <v>0</v>
      </c>
      <c r="E30" s="87">
        <f t="shared" si="2"/>
        <v>0</v>
      </c>
      <c r="F30" s="87">
        <f t="shared" si="2"/>
        <v>0</v>
      </c>
      <c r="G30" s="87">
        <f t="shared" si="2"/>
        <v>0</v>
      </c>
      <c r="H30" s="87">
        <f t="shared" si="2"/>
        <v>0</v>
      </c>
      <c r="I30" s="87">
        <f t="shared" si="2"/>
        <v>0</v>
      </c>
      <c r="J30" s="87">
        <f t="shared" si="2"/>
        <v>0</v>
      </c>
      <c r="K30" s="88">
        <f t="shared" si="2"/>
        <v>0</v>
      </c>
    </row>
    <row r="31" spans="1:11" ht="15.75" thickBot="1" x14ac:dyDescent="0.3">
      <c r="A31" s="10"/>
      <c r="B31" s="22"/>
      <c r="C31" s="22"/>
      <c r="D31" s="22"/>
      <c r="E31" s="22"/>
      <c r="F31" s="22"/>
      <c r="G31" s="22"/>
      <c r="H31" s="22"/>
      <c r="I31" s="22"/>
      <c r="J31" s="22"/>
      <c r="K31" s="6"/>
    </row>
    <row r="32" spans="1:11" ht="30" x14ac:dyDescent="0.25">
      <c r="A32" s="26" t="s">
        <v>132</v>
      </c>
      <c r="B32" s="118" t="s">
        <v>83</v>
      </c>
      <c r="C32" s="118"/>
      <c r="D32" s="118" t="s">
        <v>84</v>
      </c>
      <c r="E32" s="118"/>
      <c r="F32" s="118" t="s">
        <v>85</v>
      </c>
      <c r="G32" s="118"/>
      <c r="H32" s="118" t="s">
        <v>86</v>
      </c>
      <c r="I32" s="118"/>
      <c r="J32" s="118" t="s">
        <v>68</v>
      </c>
      <c r="K32" s="119"/>
    </row>
    <row r="33" spans="1:11" x14ac:dyDescent="0.25">
      <c r="A33" s="27"/>
      <c r="B33" s="28" t="s">
        <v>63</v>
      </c>
      <c r="C33" s="28" t="s">
        <v>62</v>
      </c>
      <c r="D33" s="28" t="s">
        <v>63</v>
      </c>
      <c r="E33" s="28" t="s">
        <v>62</v>
      </c>
      <c r="F33" s="28" t="s">
        <v>63</v>
      </c>
      <c r="G33" s="28" t="s">
        <v>62</v>
      </c>
      <c r="H33" s="28" t="s">
        <v>63</v>
      </c>
      <c r="I33" s="28" t="s">
        <v>62</v>
      </c>
      <c r="J33" s="28" t="s">
        <v>63</v>
      </c>
      <c r="K33" s="29" t="s">
        <v>62</v>
      </c>
    </row>
    <row r="34" spans="1:11" x14ac:dyDescent="0.25">
      <c r="A34" s="15" t="s">
        <v>115</v>
      </c>
      <c r="B34" s="30"/>
      <c r="C34" s="30"/>
      <c r="D34" s="30"/>
      <c r="E34" s="30"/>
      <c r="F34" s="30"/>
      <c r="G34" s="30"/>
      <c r="H34" s="30"/>
      <c r="I34" s="30"/>
      <c r="J34" s="16">
        <f>+B34+D34+F34+H34</f>
        <v>0</v>
      </c>
      <c r="K34" s="17">
        <f>+C34+E34+G34+I34</f>
        <v>0</v>
      </c>
    </row>
    <row r="35" spans="1:11" x14ac:dyDescent="0.25">
      <c r="A35" s="15" t="s">
        <v>116</v>
      </c>
      <c r="B35" s="30"/>
      <c r="C35" s="30"/>
      <c r="D35" s="30"/>
      <c r="E35" s="30"/>
      <c r="F35" s="30"/>
      <c r="G35" s="30"/>
      <c r="H35" s="30"/>
      <c r="I35" s="30"/>
      <c r="J35" s="16">
        <f t="shared" ref="J35:J45" si="3">+B35+D35+F35+H35</f>
        <v>0</v>
      </c>
      <c r="K35" s="17">
        <f t="shared" ref="K35:K45" si="4">+C35+E35+G35+I35</f>
        <v>0</v>
      </c>
    </row>
    <row r="36" spans="1:11" x14ac:dyDescent="0.25">
      <c r="A36" s="15" t="s">
        <v>117</v>
      </c>
      <c r="B36" s="30"/>
      <c r="C36" s="30"/>
      <c r="D36" s="30"/>
      <c r="E36" s="30"/>
      <c r="F36" s="30"/>
      <c r="G36" s="30"/>
      <c r="H36" s="30"/>
      <c r="I36" s="30"/>
      <c r="J36" s="16">
        <f t="shared" si="3"/>
        <v>0</v>
      </c>
      <c r="K36" s="17">
        <f t="shared" si="4"/>
        <v>0</v>
      </c>
    </row>
    <row r="37" spans="1:11" x14ac:dyDescent="0.25">
      <c r="A37" s="15" t="s">
        <v>118</v>
      </c>
      <c r="B37" s="30"/>
      <c r="C37" s="30"/>
      <c r="D37" s="30"/>
      <c r="E37" s="30"/>
      <c r="F37" s="30"/>
      <c r="G37" s="30"/>
      <c r="H37" s="30"/>
      <c r="I37" s="30"/>
      <c r="J37" s="16">
        <f t="shared" si="3"/>
        <v>0</v>
      </c>
      <c r="K37" s="17">
        <f t="shared" si="4"/>
        <v>0</v>
      </c>
    </row>
    <row r="38" spans="1:11" x14ac:dyDescent="0.25">
      <c r="A38" s="15" t="s">
        <v>119</v>
      </c>
      <c r="B38" s="30"/>
      <c r="C38" s="30"/>
      <c r="D38" s="30"/>
      <c r="E38" s="30"/>
      <c r="F38" s="30"/>
      <c r="G38" s="30"/>
      <c r="H38" s="30"/>
      <c r="I38" s="30"/>
      <c r="J38" s="16">
        <f t="shared" si="3"/>
        <v>0</v>
      </c>
      <c r="K38" s="17">
        <f t="shared" si="4"/>
        <v>0</v>
      </c>
    </row>
    <row r="39" spans="1:11" x14ac:dyDescent="0.25">
      <c r="A39" s="15" t="s">
        <v>120</v>
      </c>
      <c r="B39" s="30"/>
      <c r="C39" s="30"/>
      <c r="D39" s="30"/>
      <c r="E39" s="30"/>
      <c r="F39" s="30"/>
      <c r="G39" s="30"/>
      <c r="H39" s="30"/>
      <c r="I39" s="30"/>
      <c r="J39" s="16">
        <f t="shared" si="3"/>
        <v>0</v>
      </c>
      <c r="K39" s="17">
        <f t="shared" si="4"/>
        <v>0</v>
      </c>
    </row>
    <row r="40" spans="1:11" x14ac:dyDescent="0.25">
      <c r="A40" s="15" t="s">
        <v>121</v>
      </c>
      <c r="B40" s="30"/>
      <c r="C40" s="30"/>
      <c r="D40" s="30"/>
      <c r="E40" s="30"/>
      <c r="F40" s="30"/>
      <c r="G40" s="30"/>
      <c r="H40" s="30"/>
      <c r="I40" s="30"/>
      <c r="J40" s="16">
        <f t="shared" si="3"/>
        <v>0</v>
      </c>
      <c r="K40" s="17">
        <f t="shared" si="4"/>
        <v>0</v>
      </c>
    </row>
    <row r="41" spans="1:11" x14ac:dyDescent="0.25">
      <c r="A41" s="15" t="s">
        <v>122</v>
      </c>
      <c r="B41" s="30"/>
      <c r="C41" s="30"/>
      <c r="D41" s="30"/>
      <c r="E41" s="30"/>
      <c r="F41" s="30"/>
      <c r="G41" s="30"/>
      <c r="H41" s="30"/>
      <c r="I41" s="30"/>
      <c r="J41" s="16">
        <f t="shared" si="3"/>
        <v>0</v>
      </c>
      <c r="K41" s="17">
        <f t="shared" si="4"/>
        <v>0</v>
      </c>
    </row>
    <row r="42" spans="1:11" x14ac:dyDescent="0.25">
      <c r="A42" s="15" t="s">
        <v>123</v>
      </c>
      <c r="B42" s="30"/>
      <c r="C42" s="30"/>
      <c r="D42" s="30"/>
      <c r="E42" s="30"/>
      <c r="F42" s="30"/>
      <c r="G42" s="30"/>
      <c r="H42" s="30"/>
      <c r="I42" s="30"/>
      <c r="J42" s="16">
        <f t="shared" si="3"/>
        <v>0</v>
      </c>
      <c r="K42" s="17">
        <f t="shared" si="4"/>
        <v>0</v>
      </c>
    </row>
    <row r="43" spans="1:11" x14ac:dyDescent="0.25">
      <c r="A43" s="15" t="s">
        <v>124</v>
      </c>
      <c r="B43" s="30"/>
      <c r="C43" s="30"/>
      <c r="D43" s="30"/>
      <c r="E43" s="30"/>
      <c r="F43" s="30"/>
      <c r="G43" s="30"/>
      <c r="H43" s="30"/>
      <c r="I43" s="30"/>
      <c r="J43" s="16">
        <f t="shared" si="3"/>
        <v>0</v>
      </c>
      <c r="K43" s="17">
        <f t="shared" si="4"/>
        <v>0</v>
      </c>
    </row>
    <row r="44" spans="1:11" x14ac:dyDescent="0.25">
      <c r="A44" s="15" t="s">
        <v>125</v>
      </c>
      <c r="B44" s="30"/>
      <c r="C44" s="30"/>
      <c r="D44" s="30"/>
      <c r="E44" s="30"/>
      <c r="F44" s="30"/>
      <c r="G44" s="30"/>
      <c r="H44" s="30"/>
      <c r="I44" s="30"/>
      <c r="J44" s="16">
        <f t="shared" si="3"/>
        <v>0</v>
      </c>
      <c r="K44" s="17">
        <f t="shared" si="4"/>
        <v>0</v>
      </c>
    </row>
    <row r="45" spans="1:11" x14ac:dyDescent="0.25">
      <c r="A45" s="15" t="s">
        <v>126</v>
      </c>
      <c r="B45" s="30"/>
      <c r="C45" s="30"/>
      <c r="D45" s="30"/>
      <c r="E45" s="30"/>
      <c r="F45" s="30"/>
      <c r="G45" s="30"/>
      <c r="H45" s="30"/>
      <c r="I45" s="30"/>
      <c r="J45" s="16">
        <f t="shared" si="3"/>
        <v>0</v>
      </c>
      <c r="K45" s="17">
        <f t="shared" si="4"/>
        <v>0</v>
      </c>
    </row>
    <row r="46" spans="1:11" ht="15.75" thickBot="1" x14ac:dyDescent="0.3">
      <c r="A46" s="18" t="s">
        <v>133</v>
      </c>
      <c r="B46" s="87">
        <f t="shared" ref="B46:K46" si="5">SUM(B34:B45)</f>
        <v>0</v>
      </c>
      <c r="C46" s="87">
        <f t="shared" si="5"/>
        <v>0</v>
      </c>
      <c r="D46" s="87">
        <f t="shared" si="5"/>
        <v>0</v>
      </c>
      <c r="E46" s="87">
        <f t="shared" si="5"/>
        <v>0</v>
      </c>
      <c r="F46" s="87">
        <f t="shared" si="5"/>
        <v>0</v>
      </c>
      <c r="G46" s="87">
        <f t="shared" si="5"/>
        <v>0</v>
      </c>
      <c r="H46" s="87">
        <f t="shared" si="5"/>
        <v>0</v>
      </c>
      <c r="I46" s="87">
        <f t="shared" si="5"/>
        <v>0</v>
      </c>
      <c r="J46" s="87">
        <f t="shared" si="5"/>
        <v>0</v>
      </c>
      <c r="K46" s="88">
        <f t="shared" si="5"/>
        <v>0</v>
      </c>
    </row>
  </sheetData>
  <sheetProtection algorithmName="SHA-512" hashValue="OGAeLlw3bDTlb6odsnScpMYWODo6D+A/qvL0MVSqZpKfUMNZtdqFc4Utoj73LL4fi+6GgNGFsx1r+6d8Ft5SvQ==" saltValue="bGOTAvEOE5ZJnGZ0gRk5ow==" spinCount="100000" sheet="1" objects="1" scenarios="1"/>
  <mergeCells count="13">
    <mergeCell ref="J32:K32"/>
    <mergeCell ref="A7:A8"/>
    <mergeCell ref="B32:C32"/>
    <mergeCell ref="D32:E32"/>
    <mergeCell ref="C14:D14"/>
    <mergeCell ref="J16:K16"/>
    <mergeCell ref="B16:C16"/>
    <mergeCell ref="D16:E16"/>
    <mergeCell ref="F16:G16"/>
    <mergeCell ref="H16:I16"/>
    <mergeCell ref="B7:C7"/>
    <mergeCell ref="F32:G32"/>
    <mergeCell ref="H32:I32"/>
  </mergeCells>
  <dataValidations count="2">
    <dataValidation type="whole" allowBlank="1" showInputMessage="1" showErrorMessage="1" sqref="B34:K46">
      <formula1>0</formula1>
      <formula2>100000000000000</formula2>
    </dataValidation>
    <dataValidation type="whole" operator="greaterThanOrEqual" allowBlank="1" showInputMessage="1" showErrorMessage="1" sqref="B9:C12 B18:I29">
      <formula1>0</formula1>
    </dataValidation>
  </dataValidations>
  <pageMargins left="0.7" right="0.7" top="0.75" bottom="0.75" header="0.3" footer="0.3"/>
  <pageSetup paperSize="9" orientation="portrait" horizontalDpi="4294967294" r:id="rId1"/>
  <customProperties>
    <customPr name="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27"/>
  <sheetViews>
    <sheetView zoomScale="110" zoomScaleNormal="110" workbookViewId="0">
      <selection activeCell="A5" sqref="A5:C5"/>
    </sheetView>
  </sheetViews>
  <sheetFormatPr baseColWidth="10" defaultRowHeight="15" x14ac:dyDescent="0.25"/>
  <cols>
    <col min="1" max="1" width="57.5703125" style="89" customWidth="1"/>
    <col min="2" max="2" width="15" style="89" customWidth="1"/>
    <col min="3" max="3" width="19.42578125" style="89" customWidth="1"/>
    <col min="4" max="4" width="24.85546875" style="89" customWidth="1"/>
    <col min="5" max="5" width="42.85546875" style="89" customWidth="1"/>
    <col min="6" max="16384" width="11.42578125" style="89"/>
  </cols>
  <sheetData>
    <row r="1" spans="1:5" ht="18.75" x14ac:dyDescent="0.3">
      <c r="A1" s="106" t="s">
        <v>142</v>
      </c>
      <c r="B1" s="112">
        <f>+'Datos Puesto-intro ANEXO III'!B4</f>
        <v>0</v>
      </c>
    </row>
    <row r="2" spans="1:5" ht="18.75" x14ac:dyDescent="0.3">
      <c r="A2" s="5" t="s">
        <v>143</v>
      </c>
      <c r="B2" s="111">
        <f>+'Datos Puesto-intro ANEXO III'!B5</f>
        <v>0</v>
      </c>
    </row>
    <row r="3" spans="1:5" ht="19.5" thickBot="1" x14ac:dyDescent="0.35">
      <c r="A3" s="107" t="s">
        <v>208</v>
      </c>
      <c r="B3" s="113">
        <f>+'Datos Puesto-intro ANEXO III'!B6</f>
        <v>0</v>
      </c>
    </row>
    <row r="4" spans="1:5" ht="15.75" thickBot="1" x14ac:dyDescent="0.3"/>
    <row r="5" spans="1:5" ht="18.75" x14ac:dyDescent="0.3">
      <c r="A5" s="125" t="s">
        <v>138</v>
      </c>
      <c r="B5" s="126"/>
      <c r="C5" s="126"/>
      <c r="D5" s="59"/>
      <c r="E5" s="11"/>
    </row>
    <row r="6" spans="1:5" ht="15.75" thickBot="1" x14ac:dyDescent="0.3">
      <c r="A6" s="58" t="s">
        <v>92</v>
      </c>
      <c r="B6" s="22"/>
      <c r="C6" s="22"/>
      <c r="D6" s="22"/>
      <c r="E6" s="6"/>
    </row>
    <row r="7" spans="1:5" ht="40.5" customHeight="1" thickBot="1" x14ac:dyDescent="0.3">
      <c r="A7" s="8" t="s">
        <v>94</v>
      </c>
      <c r="B7" s="57" t="s">
        <v>93</v>
      </c>
      <c r="C7" s="33" t="s">
        <v>95</v>
      </c>
      <c r="D7" s="32" t="s">
        <v>199</v>
      </c>
      <c r="E7" s="34" t="s">
        <v>200</v>
      </c>
    </row>
    <row r="8" spans="1:5" x14ac:dyDescent="0.25">
      <c r="A8" s="38" t="s">
        <v>96</v>
      </c>
      <c r="B8" s="30"/>
      <c r="C8" s="48"/>
      <c r="D8" s="30"/>
      <c r="E8" s="31"/>
    </row>
    <row r="9" spans="1:5" x14ac:dyDescent="0.25">
      <c r="A9" s="35" t="s">
        <v>97</v>
      </c>
      <c r="B9" s="30"/>
      <c r="C9" s="48"/>
      <c r="D9" s="30"/>
      <c r="E9" s="31"/>
    </row>
    <row r="10" spans="1:5" x14ac:dyDescent="0.25">
      <c r="A10" s="35" t="s">
        <v>98</v>
      </c>
      <c r="B10" s="30"/>
      <c r="C10" s="48"/>
      <c r="D10" s="30"/>
      <c r="E10" s="31"/>
    </row>
    <row r="11" spans="1:5" x14ac:dyDescent="0.25">
      <c r="A11" s="35" t="s">
        <v>99</v>
      </c>
      <c r="B11" s="30"/>
      <c r="C11" s="48"/>
      <c r="D11" s="30"/>
      <c r="E11" s="31"/>
    </row>
    <row r="12" spans="1:5" ht="15.75" thickBot="1" x14ac:dyDescent="0.3">
      <c r="A12" s="36" t="s">
        <v>2</v>
      </c>
      <c r="B12" s="81"/>
      <c r="C12" s="49"/>
      <c r="D12" s="30"/>
      <c r="E12" s="31"/>
    </row>
    <row r="13" spans="1:5" ht="30.75" thickBot="1" x14ac:dyDescent="0.3">
      <c r="A13" s="37" t="s">
        <v>100</v>
      </c>
      <c r="B13" s="32" t="s">
        <v>93</v>
      </c>
      <c r="C13" s="33" t="s">
        <v>95</v>
      </c>
      <c r="D13" s="61"/>
      <c r="E13" s="62"/>
    </row>
    <row r="14" spans="1:5" x14ac:dyDescent="0.25">
      <c r="A14" s="38" t="s">
        <v>101</v>
      </c>
      <c r="B14" s="30"/>
      <c r="C14" s="47"/>
      <c r="D14" s="63"/>
      <c r="E14" s="64"/>
    </row>
    <row r="15" spans="1:5" x14ac:dyDescent="0.25">
      <c r="A15" s="35" t="s">
        <v>102</v>
      </c>
      <c r="B15" s="30"/>
      <c r="C15" s="48"/>
      <c r="D15" s="65"/>
      <c r="E15" s="66"/>
    </row>
    <row r="16" spans="1:5" x14ac:dyDescent="0.25">
      <c r="A16" s="35" t="s">
        <v>103</v>
      </c>
      <c r="B16" s="30"/>
      <c r="C16" s="48"/>
      <c r="D16" s="65"/>
      <c r="E16" s="66"/>
    </row>
    <row r="17" spans="1:5" x14ac:dyDescent="0.25">
      <c r="A17" s="35" t="s">
        <v>104</v>
      </c>
      <c r="B17" s="30"/>
      <c r="C17" s="48"/>
      <c r="D17" s="65"/>
      <c r="E17" s="66"/>
    </row>
    <row r="18" spans="1:5" x14ac:dyDescent="0.25">
      <c r="A18" s="35" t="s">
        <v>128</v>
      </c>
      <c r="B18" s="81"/>
      <c r="C18" s="48"/>
      <c r="D18" s="65"/>
      <c r="E18" s="66"/>
    </row>
    <row r="19" spans="1:5" ht="15.75" thickBot="1" x14ac:dyDescent="0.3">
      <c r="A19" s="36" t="s">
        <v>2</v>
      </c>
      <c r="B19" s="30"/>
      <c r="C19" s="49"/>
      <c r="D19" s="67"/>
      <c r="E19" s="68"/>
    </row>
    <row r="20" spans="1:5" ht="30.75" thickBot="1" x14ac:dyDescent="0.3">
      <c r="A20" s="37" t="s">
        <v>105</v>
      </c>
      <c r="B20" s="32" t="s">
        <v>93</v>
      </c>
      <c r="C20" s="33" t="s">
        <v>95</v>
      </c>
      <c r="D20" s="61"/>
      <c r="E20" s="62"/>
    </row>
    <row r="21" spans="1:5" x14ac:dyDescent="0.25">
      <c r="A21" s="38" t="s">
        <v>106</v>
      </c>
      <c r="B21" s="30"/>
      <c r="C21" s="47"/>
      <c r="D21" s="63"/>
      <c r="E21" s="64"/>
    </row>
    <row r="22" spans="1:5" x14ac:dyDescent="0.25">
      <c r="A22" s="35" t="s">
        <v>107</v>
      </c>
      <c r="B22" s="30"/>
      <c r="C22" s="48"/>
      <c r="D22" s="65"/>
      <c r="E22" s="66"/>
    </row>
    <row r="23" spans="1:5" x14ac:dyDescent="0.25">
      <c r="A23" s="35" t="s">
        <v>108</v>
      </c>
      <c r="B23" s="30"/>
      <c r="C23" s="48"/>
      <c r="D23" s="65"/>
      <c r="E23" s="66"/>
    </row>
    <row r="24" spans="1:5" x14ac:dyDescent="0.25">
      <c r="A24" s="35" t="s">
        <v>109</v>
      </c>
      <c r="B24" s="30"/>
      <c r="C24" s="48"/>
      <c r="D24" s="65"/>
      <c r="E24" s="66"/>
    </row>
    <row r="25" spans="1:5" x14ac:dyDescent="0.25">
      <c r="A25" s="35" t="s">
        <v>110</v>
      </c>
      <c r="B25" s="30"/>
      <c r="C25" s="48"/>
      <c r="D25" s="65"/>
      <c r="E25" s="66"/>
    </row>
    <row r="26" spans="1:5" ht="15.75" thickBot="1" x14ac:dyDescent="0.3">
      <c r="A26" s="39" t="s">
        <v>2</v>
      </c>
      <c r="B26" s="82"/>
      <c r="C26" s="50"/>
      <c r="D26" s="69"/>
      <c r="E26" s="70"/>
    </row>
    <row r="27" spans="1:5" x14ac:dyDescent="0.25">
      <c r="B27" s="1"/>
    </row>
  </sheetData>
  <sheetProtection algorithmName="SHA-512" hashValue="PXNcwe1YLnmytlZqFobXMFhl/+0c22tLZeqUJw50+bujseUxVPGMuePixdpaLbd6NyTuxQKIjcw72CTe914QRA==" saltValue="7vDzBMBvoC9hDjNdyzJ69w==" spinCount="100000" sheet="1" objects="1" scenarios="1"/>
  <mergeCells count="1">
    <mergeCell ref="A5:C5"/>
  </mergeCells>
  <dataValidations count="1">
    <dataValidation type="whole" operator="greaterThanOrEqual" allowBlank="1" showInputMessage="1" showErrorMessage="1" sqref="B8:B12 D8:E12 B14:B19 B21:B26">
      <formula1>0</formula1>
    </dataValidation>
  </dataValidations>
  <pageMargins left="0.7" right="0.7" top="0.75" bottom="0.75" header="0.3" footer="0.3"/>
  <customProperties>
    <customPr name="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79"/>
  <sheetViews>
    <sheetView zoomScale="110" zoomScaleNormal="110" workbookViewId="0">
      <selection activeCell="A5" sqref="A5:D5"/>
    </sheetView>
  </sheetViews>
  <sheetFormatPr baseColWidth="10" defaultRowHeight="15" x14ac:dyDescent="0.25"/>
  <cols>
    <col min="1" max="1" width="23.5703125" style="89" bestFit="1" customWidth="1"/>
    <col min="2" max="2" width="17.85546875" style="89" customWidth="1"/>
    <col min="3" max="3" width="23.42578125" style="89" customWidth="1"/>
    <col min="4" max="4" width="10.42578125" style="97" customWidth="1"/>
    <col min="5" max="5" width="21.42578125" style="97" customWidth="1"/>
    <col min="6" max="6" width="61.42578125" style="89" customWidth="1"/>
    <col min="7" max="16384" width="11.42578125" style="89"/>
  </cols>
  <sheetData>
    <row r="1" spans="1:6" ht="18.75" x14ac:dyDescent="0.3">
      <c r="A1" s="106" t="s">
        <v>142</v>
      </c>
      <c r="B1" s="112">
        <f>+'Datos Puesto-intro ANEXO III'!B4</f>
        <v>0</v>
      </c>
      <c r="D1" s="89"/>
      <c r="E1" s="89"/>
    </row>
    <row r="2" spans="1:6" ht="18.75" x14ac:dyDescent="0.3">
      <c r="A2" s="5" t="s">
        <v>143</v>
      </c>
      <c r="B2" s="111">
        <f>+'Datos Puesto-intro ANEXO III'!B5</f>
        <v>0</v>
      </c>
      <c r="D2" s="89"/>
      <c r="E2" s="89"/>
    </row>
    <row r="3" spans="1:6" ht="19.5" thickBot="1" x14ac:dyDescent="0.35">
      <c r="A3" s="107" t="s">
        <v>208</v>
      </c>
      <c r="B3" s="113">
        <f>+'Datos Puesto-intro ANEXO III'!B6</f>
        <v>0</v>
      </c>
      <c r="D3" s="89"/>
      <c r="E3" s="89"/>
    </row>
    <row r="4" spans="1:6" ht="15.75" thickBot="1" x14ac:dyDescent="0.3"/>
    <row r="5" spans="1:6" ht="19.5" customHeight="1" thickBot="1" x14ac:dyDescent="0.3">
      <c r="A5" s="127" t="s">
        <v>206</v>
      </c>
      <c r="B5" s="128"/>
      <c r="C5" s="128"/>
      <c r="D5" s="128"/>
      <c r="E5" s="101"/>
      <c r="F5" s="102"/>
    </row>
    <row r="6" spans="1:6" x14ac:dyDescent="0.25">
      <c r="A6" s="103" t="s">
        <v>54</v>
      </c>
      <c r="B6" s="98" t="s">
        <v>55</v>
      </c>
      <c r="C6" s="98" t="s">
        <v>56</v>
      </c>
      <c r="D6" s="98" t="s">
        <v>57</v>
      </c>
      <c r="E6" s="98" t="s">
        <v>58</v>
      </c>
      <c r="F6" s="104" t="s">
        <v>73</v>
      </c>
    </row>
    <row r="7" spans="1:6" ht="25.5" x14ac:dyDescent="0.25">
      <c r="A7" s="99" t="s">
        <v>59</v>
      </c>
      <c r="B7" s="51" t="s">
        <v>59</v>
      </c>
      <c r="C7" s="51" t="s">
        <v>60</v>
      </c>
      <c r="D7" s="52" t="s">
        <v>201</v>
      </c>
      <c r="E7" s="83"/>
      <c r="F7" s="53" t="s">
        <v>61</v>
      </c>
    </row>
    <row r="8" spans="1:6" ht="25.5" x14ac:dyDescent="0.25">
      <c r="A8" s="99" t="s">
        <v>59</v>
      </c>
      <c r="B8" s="51" t="s">
        <v>59</v>
      </c>
      <c r="C8" s="51" t="s">
        <v>127</v>
      </c>
      <c r="D8" s="52" t="s">
        <v>201</v>
      </c>
      <c r="E8" s="83"/>
      <c r="F8" s="53" t="s">
        <v>65</v>
      </c>
    </row>
    <row r="9" spans="1:6" ht="25.5" x14ac:dyDescent="0.25">
      <c r="A9" s="99" t="s">
        <v>59</v>
      </c>
      <c r="B9" s="51" t="s">
        <v>59</v>
      </c>
      <c r="C9" s="51" t="s">
        <v>64</v>
      </c>
      <c r="D9" s="52" t="s">
        <v>201</v>
      </c>
      <c r="E9" s="83"/>
      <c r="F9" s="53" t="s">
        <v>66</v>
      </c>
    </row>
    <row r="10" spans="1:6" ht="38.25" x14ac:dyDescent="0.25">
      <c r="A10" s="99" t="s">
        <v>59</v>
      </c>
      <c r="B10" s="51" t="s">
        <v>72</v>
      </c>
      <c r="C10" s="51" t="s">
        <v>60</v>
      </c>
      <c r="D10" s="52" t="s">
        <v>62</v>
      </c>
      <c r="E10" s="83"/>
      <c r="F10" s="53" t="s">
        <v>203</v>
      </c>
    </row>
    <row r="11" spans="1:6" ht="25.5" x14ac:dyDescent="0.25">
      <c r="A11" s="99" t="s">
        <v>59</v>
      </c>
      <c r="B11" s="51" t="s">
        <v>72</v>
      </c>
      <c r="C11" s="51" t="s">
        <v>127</v>
      </c>
      <c r="D11" s="52" t="s">
        <v>62</v>
      </c>
      <c r="E11" s="83"/>
      <c r="F11" s="53" t="s">
        <v>202</v>
      </c>
    </row>
    <row r="12" spans="1:6" ht="26.25" thickBot="1" x14ac:dyDescent="0.3">
      <c r="A12" s="100" t="s">
        <v>59</v>
      </c>
      <c r="B12" s="54" t="s">
        <v>72</v>
      </c>
      <c r="C12" s="54" t="s">
        <v>64</v>
      </c>
      <c r="D12" s="55" t="s">
        <v>62</v>
      </c>
      <c r="E12" s="84"/>
      <c r="F12" s="56" t="s">
        <v>204</v>
      </c>
    </row>
    <row r="17" spans="4:4" x14ac:dyDescent="0.25">
      <c r="D17" s="89"/>
    </row>
    <row r="18" spans="4:4" x14ac:dyDescent="0.25">
      <c r="D18" s="89"/>
    </row>
    <row r="19" spans="4:4" x14ac:dyDescent="0.25">
      <c r="D19" s="89"/>
    </row>
    <row r="20" spans="4:4" x14ac:dyDescent="0.25">
      <c r="D20" s="89"/>
    </row>
    <row r="21" spans="4:4" x14ac:dyDescent="0.25">
      <c r="D21" s="89"/>
    </row>
    <row r="22" spans="4:4" x14ac:dyDescent="0.25">
      <c r="D22" s="89"/>
    </row>
    <row r="23" spans="4:4" x14ac:dyDescent="0.25">
      <c r="D23" s="89"/>
    </row>
    <row r="24" spans="4:4" x14ac:dyDescent="0.25">
      <c r="D24" s="89"/>
    </row>
    <row r="25" spans="4:4" x14ac:dyDescent="0.25">
      <c r="D25" s="89"/>
    </row>
    <row r="26" spans="4:4" x14ac:dyDescent="0.25">
      <c r="D26" s="89"/>
    </row>
    <row r="27" spans="4:4" x14ac:dyDescent="0.25">
      <c r="D27" s="89"/>
    </row>
    <row r="28" spans="4:4" x14ac:dyDescent="0.25">
      <c r="D28" s="89"/>
    </row>
    <row r="29" spans="4:4" x14ac:dyDescent="0.25">
      <c r="D29" s="89"/>
    </row>
    <row r="30" spans="4:4" x14ac:dyDescent="0.25">
      <c r="D30" s="89"/>
    </row>
    <row r="31" spans="4:4" x14ac:dyDescent="0.25">
      <c r="D31" s="89"/>
    </row>
    <row r="32" spans="4:4" x14ac:dyDescent="0.25">
      <c r="D32" s="89"/>
    </row>
    <row r="33" spans="4:4" x14ac:dyDescent="0.25">
      <c r="D33" s="89"/>
    </row>
    <row r="34" spans="4:4" x14ac:dyDescent="0.25">
      <c r="D34" s="89"/>
    </row>
    <row r="35" spans="4:4" x14ac:dyDescent="0.25">
      <c r="D35" s="89"/>
    </row>
    <row r="36" spans="4:4" x14ac:dyDescent="0.25">
      <c r="D36" s="89"/>
    </row>
    <row r="37" spans="4:4" x14ac:dyDescent="0.25">
      <c r="D37" s="89"/>
    </row>
    <row r="38" spans="4:4" x14ac:dyDescent="0.25">
      <c r="D38" s="89"/>
    </row>
    <row r="39" spans="4:4" x14ac:dyDescent="0.25">
      <c r="D39" s="89"/>
    </row>
    <row r="40" spans="4:4" x14ac:dyDescent="0.25">
      <c r="D40" s="89"/>
    </row>
    <row r="41" spans="4:4" x14ac:dyDescent="0.25">
      <c r="D41" s="89"/>
    </row>
    <row r="42" spans="4:4" x14ac:dyDescent="0.25">
      <c r="D42" s="89"/>
    </row>
    <row r="43" spans="4:4" x14ac:dyDescent="0.25">
      <c r="D43" s="89"/>
    </row>
    <row r="44" spans="4:4" x14ac:dyDescent="0.25">
      <c r="D44" s="89"/>
    </row>
    <row r="45" spans="4:4" x14ac:dyDescent="0.25">
      <c r="D45" s="89"/>
    </row>
    <row r="46" spans="4:4" x14ac:dyDescent="0.25">
      <c r="D46" s="89"/>
    </row>
    <row r="47" spans="4:4" x14ac:dyDescent="0.25">
      <c r="D47" s="89"/>
    </row>
    <row r="48" spans="4:4" x14ac:dyDescent="0.25">
      <c r="D48" s="89"/>
    </row>
    <row r="49" spans="4:4" x14ac:dyDescent="0.25">
      <c r="D49" s="89"/>
    </row>
    <row r="50" spans="4:4" x14ac:dyDescent="0.25">
      <c r="D50" s="89"/>
    </row>
    <row r="51" spans="4:4" x14ac:dyDescent="0.25">
      <c r="D51" s="89"/>
    </row>
    <row r="52" spans="4:4" x14ac:dyDescent="0.25">
      <c r="D52" s="89"/>
    </row>
    <row r="53" spans="4:4" x14ac:dyDescent="0.25">
      <c r="D53" s="89"/>
    </row>
    <row r="54" spans="4:4" x14ac:dyDescent="0.25">
      <c r="D54" s="89"/>
    </row>
    <row r="55" spans="4:4" x14ac:dyDescent="0.25">
      <c r="D55" s="89"/>
    </row>
    <row r="56" spans="4:4" x14ac:dyDescent="0.25">
      <c r="D56" s="89"/>
    </row>
    <row r="57" spans="4:4" x14ac:dyDescent="0.25">
      <c r="D57" s="89"/>
    </row>
    <row r="58" spans="4:4" x14ac:dyDescent="0.25">
      <c r="D58" s="89"/>
    </row>
    <row r="59" spans="4:4" x14ac:dyDescent="0.25">
      <c r="D59" s="89"/>
    </row>
    <row r="60" spans="4:4" x14ac:dyDescent="0.25">
      <c r="D60" s="89"/>
    </row>
    <row r="61" spans="4:4" x14ac:dyDescent="0.25">
      <c r="D61" s="89"/>
    </row>
    <row r="62" spans="4:4" x14ac:dyDescent="0.25">
      <c r="D62" s="89"/>
    </row>
    <row r="63" spans="4:4" x14ac:dyDescent="0.25">
      <c r="D63" s="89"/>
    </row>
    <row r="64" spans="4:4" x14ac:dyDescent="0.25">
      <c r="D64" s="89"/>
    </row>
    <row r="65" spans="4:4" x14ac:dyDescent="0.25">
      <c r="D65" s="89"/>
    </row>
    <row r="66" spans="4:4" x14ac:dyDescent="0.25">
      <c r="D66" s="89"/>
    </row>
    <row r="67" spans="4:4" x14ac:dyDescent="0.25">
      <c r="D67" s="89"/>
    </row>
    <row r="68" spans="4:4" x14ac:dyDescent="0.25">
      <c r="D68" s="89"/>
    </row>
    <row r="69" spans="4:4" x14ac:dyDescent="0.25">
      <c r="D69" s="89"/>
    </row>
    <row r="70" spans="4:4" x14ac:dyDescent="0.25">
      <c r="D70" s="89"/>
    </row>
    <row r="71" spans="4:4" x14ac:dyDescent="0.25">
      <c r="D71" s="89"/>
    </row>
    <row r="72" spans="4:4" x14ac:dyDescent="0.25">
      <c r="D72" s="89"/>
    </row>
    <row r="73" spans="4:4" x14ac:dyDescent="0.25">
      <c r="D73" s="89"/>
    </row>
    <row r="74" spans="4:4" x14ac:dyDescent="0.25">
      <c r="D74" s="89"/>
    </row>
    <row r="75" spans="4:4" x14ac:dyDescent="0.25">
      <c r="D75" s="89"/>
    </row>
    <row r="76" spans="4:4" x14ac:dyDescent="0.25">
      <c r="D76" s="89"/>
    </row>
    <row r="77" spans="4:4" x14ac:dyDescent="0.25">
      <c r="D77" s="89"/>
    </row>
    <row r="78" spans="4:4" x14ac:dyDescent="0.25">
      <c r="D78" s="89"/>
    </row>
    <row r="79" spans="4:4" x14ac:dyDescent="0.25">
      <c r="D79" s="89"/>
    </row>
    <row r="80" spans="4:4" x14ac:dyDescent="0.25">
      <c r="D80" s="89"/>
    </row>
    <row r="81" spans="4:4" x14ac:dyDescent="0.25">
      <c r="D81" s="89"/>
    </row>
    <row r="82" spans="4:4" x14ac:dyDescent="0.25">
      <c r="D82" s="89"/>
    </row>
    <row r="83" spans="4:4" x14ac:dyDescent="0.25">
      <c r="D83" s="89"/>
    </row>
    <row r="84" spans="4:4" x14ac:dyDescent="0.25">
      <c r="D84" s="89"/>
    </row>
    <row r="85" spans="4:4" x14ac:dyDescent="0.25">
      <c r="D85" s="89"/>
    </row>
    <row r="86" spans="4:4" x14ac:dyDescent="0.25">
      <c r="D86" s="89"/>
    </row>
    <row r="87" spans="4:4" x14ac:dyDescent="0.25">
      <c r="D87" s="89"/>
    </row>
    <row r="88" spans="4:4" x14ac:dyDescent="0.25">
      <c r="D88" s="89"/>
    </row>
    <row r="89" spans="4:4" x14ac:dyDescent="0.25">
      <c r="D89" s="89"/>
    </row>
    <row r="90" spans="4:4" x14ac:dyDescent="0.25">
      <c r="D90" s="89"/>
    </row>
    <row r="91" spans="4:4" x14ac:dyDescent="0.25">
      <c r="D91" s="89"/>
    </row>
    <row r="92" spans="4:4" x14ac:dyDescent="0.25">
      <c r="D92" s="89"/>
    </row>
    <row r="93" spans="4:4" x14ac:dyDescent="0.25">
      <c r="D93" s="89"/>
    </row>
    <row r="94" spans="4:4" x14ac:dyDescent="0.25">
      <c r="D94" s="89"/>
    </row>
    <row r="95" spans="4:4" x14ac:dyDescent="0.25">
      <c r="D95" s="89"/>
    </row>
    <row r="96" spans="4:4" x14ac:dyDescent="0.25">
      <c r="D96" s="89"/>
    </row>
    <row r="97" spans="4:4" x14ac:dyDescent="0.25">
      <c r="D97" s="89"/>
    </row>
    <row r="98" spans="4:4" x14ac:dyDescent="0.25">
      <c r="D98" s="89"/>
    </row>
    <row r="99" spans="4:4" x14ac:dyDescent="0.25">
      <c r="D99" s="89"/>
    </row>
    <row r="100" spans="4:4" x14ac:dyDescent="0.25">
      <c r="D100" s="89"/>
    </row>
    <row r="101" spans="4:4" x14ac:dyDescent="0.25">
      <c r="D101" s="89"/>
    </row>
    <row r="102" spans="4:4" x14ac:dyDescent="0.25">
      <c r="D102" s="89"/>
    </row>
    <row r="103" spans="4:4" x14ac:dyDescent="0.25">
      <c r="D103" s="89"/>
    </row>
    <row r="104" spans="4:4" x14ac:dyDescent="0.25">
      <c r="D104" s="89"/>
    </row>
    <row r="105" spans="4:4" x14ac:dyDescent="0.25">
      <c r="D105" s="89"/>
    </row>
    <row r="106" spans="4:4" x14ac:dyDescent="0.25">
      <c r="D106" s="89"/>
    </row>
    <row r="107" spans="4:4" x14ac:dyDescent="0.25">
      <c r="D107" s="89"/>
    </row>
    <row r="108" spans="4:4" x14ac:dyDescent="0.25">
      <c r="D108" s="89"/>
    </row>
    <row r="109" spans="4:4" x14ac:dyDescent="0.25">
      <c r="D109" s="89"/>
    </row>
    <row r="110" spans="4:4" x14ac:dyDescent="0.25">
      <c r="D110" s="89"/>
    </row>
    <row r="111" spans="4:4" x14ac:dyDescent="0.25">
      <c r="D111" s="89"/>
    </row>
    <row r="112" spans="4:4" x14ac:dyDescent="0.25">
      <c r="D112" s="89"/>
    </row>
    <row r="113" spans="4:4" x14ac:dyDescent="0.25">
      <c r="D113" s="89"/>
    </row>
    <row r="114" spans="4:4" x14ac:dyDescent="0.25">
      <c r="D114" s="89"/>
    </row>
    <row r="115" spans="4:4" x14ac:dyDescent="0.25">
      <c r="D115" s="89"/>
    </row>
    <row r="116" spans="4:4" x14ac:dyDescent="0.25">
      <c r="D116" s="89"/>
    </row>
    <row r="117" spans="4:4" x14ac:dyDescent="0.25">
      <c r="D117" s="89"/>
    </row>
    <row r="118" spans="4:4" x14ac:dyDescent="0.25">
      <c r="D118" s="89"/>
    </row>
    <row r="119" spans="4:4" x14ac:dyDescent="0.25">
      <c r="D119" s="89"/>
    </row>
    <row r="120" spans="4:4" x14ac:dyDescent="0.25">
      <c r="D120" s="89"/>
    </row>
    <row r="121" spans="4:4" x14ac:dyDescent="0.25">
      <c r="D121" s="89"/>
    </row>
    <row r="122" spans="4:4" x14ac:dyDescent="0.25">
      <c r="D122" s="89"/>
    </row>
    <row r="123" spans="4:4" x14ac:dyDescent="0.25">
      <c r="D123" s="89"/>
    </row>
    <row r="124" spans="4:4" x14ac:dyDescent="0.25">
      <c r="D124" s="89"/>
    </row>
    <row r="125" spans="4:4" x14ac:dyDescent="0.25">
      <c r="D125" s="89"/>
    </row>
    <row r="126" spans="4:4" x14ac:dyDescent="0.25">
      <c r="D126" s="89"/>
    </row>
    <row r="127" spans="4:4" x14ac:dyDescent="0.25">
      <c r="D127" s="89"/>
    </row>
    <row r="128" spans="4:4" x14ac:dyDescent="0.25">
      <c r="D128" s="89"/>
    </row>
    <row r="129" spans="4:4" x14ac:dyDescent="0.25">
      <c r="D129" s="89"/>
    </row>
    <row r="130" spans="4:4" x14ac:dyDescent="0.25">
      <c r="D130" s="89"/>
    </row>
    <row r="131" spans="4:4" x14ac:dyDescent="0.25">
      <c r="D131" s="89"/>
    </row>
    <row r="132" spans="4:4" x14ac:dyDescent="0.25">
      <c r="D132" s="89"/>
    </row>
    <row r="133" spans="4:4" x14ac:dyDescent="0.25">
      <c r="D133" s="89"/>
    </row>
    <row r="134" spans="4:4" x14ac:dyDescent="0.25">
      <c r="D134" s="89"/>
    </row>
    <row r="135" spans="4:4" x14ac:dyDescent="0.25">
      <c r="D135" s="89"/>
    </row>
    <row r="136" spans="4:4" x14ac:dyDescent="0.25">
      <c r="D136" s="89"/>
    </row>
    <row r="137" spans="4:4" x14ac:dyDescent="0.25">
      <c r="D137" s="89"/>
    </row>
    <row r="138" spans="4:4" x14ac:dyDescent="0.25">
      <c r="D138" s="89"/>
    </row>
    <row r="139" spans="4:4" x14ac:dyDescent="0.25">
      <c r="D139" s="89"/>
    </row>
    <row r="140" spans="4:4" x14ac:dyDescent="0.25">
      <c r="D140" s="89"/>
    </row>
    <row r="141" spans="4:4" x14ac:dyDescent="0.25">
      <c r="D141" s="89"/>
    </row>
    <row r="142" spans="4:4" x14ac:dyDescent="0.25">
      <c r="D142" s="89"/>
    </row>
    <row r="143" spans="4:4" x14ac:dyDescent="0.25">
      <c r="D143" s="89"/>
    </row>
    <row r="144" spans="4:4" x14ac:dyDescent="0.25">
      <c r="D144" s="89"/>
    </row>
    <row r="145" spans="4:4" x14ac:dyDescent="0.25">
      <c r="D145" s="89"/>
    </row>
    <row r="146" spans="4:4" x14ac:dyDescent="0.25">
      <c r="D146" s="89"/>
    </row>
    <row r="147" spans="4:4" x14ac:dyDescent="0.25">
      <c r="D147" s="89"/>
    </row>
    <row r="148" spans="4:4" x14ac:dyDescent="0.25">
      <c r="D148" s="89"/>
    </row>
    <row r="149" spans="4:4" x14ac:dyDescent="0.25">
      <c r="D149" s="89"/>
    </row>
    <row r="150" spans="4:4" x14ac:dyDescent="0.25">
      <c r="D150" s="89"/>
    </row>
    <row r="151" spans="4:4" x14ac:dyDescent="0.25">
      <c r="D151" s="89"/>
    </row>
    <row r="152" spans="4:4" x14ac:dyDescent="0.25">
      <c r="D152" s="89"/>
    </row>
    <row r="153" spans="4:4" x14ac:dyDescent="0.25">
      <c r="D153" s="89"/>
    </row>
    <row r="154" spans="4:4" x14ac:dyDescent="0.25">
      <c r="D154" s="89"/>
    </row>
    <row r="155" spans="4:4" x14ac:dyDescent="0.25">
      <c r="D155" s="89"/>
    </row>
    <row r="156" spans="4:4" x14ac:dyDescent="0.25">
      <c r="D156" s="89"/>
    </row>
    <row r="157" spans="4:4" x14ac:dyDescent="0.25">
      <c r="D157" s="89"/>
    </row>
    <row r="158" spans="4:4" x14ac:dyDescent="0.25">
      <c r="D158" s="89"/>
    </row>
    <row r="159" spans="4:4" x14ac:dyDescent="0.25">
      <c r="D159" s="89"/>
    </row>
    <row r="160" spans="4:4" x14ac:dyDescent="0.25">
      <c r="D160" s="89"/>
    </row>
    <row r="161" spans="4:4" x14ac:dyDescent="0.25">
      <c r="D161" s="89"/>
    </row>
    <row r="162" spans="4:4" x14ac:dyDescent="0.25">
      <c r="D162" s="89"/>
    </row>
    <row r="163" spans="4:4" x14ac:dyDescent="0.25">
      <c r="D163" s="89"/>
    </row>
    <row r="164" spans="4:4" x14ac:dyDescent="0.25">
      <c r="D164" s="89"/>
    </row>
    <row r="165" spans="4:4" x14ac:dyDescent="0.25">
      <c r="D165" s="89"/>
    </row>
    <row r="166" spans="4:4" x14ac:dyDescent="0.25">
      <c r="D166" s="89"/>
    </row>
    <row r="167" spans="4:4" x14ac:dyDescent="0.25">
      <c r="D167" s="89"/>
    </row>
    <row r="168" spans="4:4" x14ac:dyDescent="0.25">
      <c r="D168" s="89"/>
    </row>
    <row r="169" spans="4:4" x14ac:dyDescent="0.25">
      <c r="D169" s="89"/>
    </row>
    <row r="170" spans="4:4" x14ac:dyDescent="0.25">
      <c r="D170" s="89"/>
    </row>
    <row r="171" spans="4:4" x14ac:dyDescent="0.25">
      <c r="D171" s="89"/>
    </row>
    <row r="172" spans="4:4" x14ac:dyDescent="0.25">
      <c r="D172" s="89"/>
    </row>
    <row r="173" spans="4:4" x14ac:dyDescent="0.25">
      <c r="D173" s="89"/>
    </row>
    <row r="174" spans="4:4" x14ac:dyDescent="0.25">
      <c r="D174" s="89"/>
    </row>
    <row r="175" spans="4:4" x14ac:dyDescent="0.25">
      <c r="D175" s="89"/>
    </row>
    <row r="176" spans="4:4" x14ac:dyDescent="0.25">
      <c r="D176" s="89"/>
    </row>
    <row r="177" spans="4:4" x14ac:dyDescent="0.25">
      <c r="D177" s="89"/>
    </row>
    <row r="178" spans="4:4" x14ac:dyDescent="0.25">
      <c r="D178" s="89"/>
    </row>
    <row r="179" spans="4:4" x14ac:dyDescent="0.25">
      <c r="D179" s="89"/>
    </row>
  </sheetData>
  <sheetProtection algorithmName="SHA-512" hashValue="KyuX62PuveYJ053M7Q9NLE5lgi6YWXyVBsqUpipZpX9Vk688rWrNTD2DRBJ2wgFZkvvtXCmtiTlnsVKmffPIug==" saltValue="KRm+USw9QPWjLg+T8Ocb8g==" spinCount="100000" sheet="1" objects="1" scenarios="1"/>
  <mergeCells count="1">
    <mergeCell ref="A5:D5"/>
  </mergeCells>
  <dataValidations count="2">
    <dataValidation type="whole" allowBlank="1" showInputMessage="1" showErrorMessage="1" sqref="E10:E12">
      <formula1>0</formula1>
      <formula2>50000000000</formula2>
    </dataValidation>
    <dataValidation type="whole" allowBlank="1" showInputMessage="1" showErrorMessage="1" error="Debe ingresar un número entero" sqref="E7:E9">
      <formula1>0</formula1>
      <formula2>5000</formula2>
    </dataValidation>
  </dataValidations>
  <pageMargins left="0.7" right="0.7" top="0.75" bottom="0.75" header="0.3" footer="0.3"/>
  <customProperties>
    <customPr name="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20"/>
  <sheetViews>
    <sheetView workbookViewId="0">
      <selection activeCell="I1" sqref="I1:I6"/>
    </sheetView>
  </sheetViews>
  <sheetFormatPr baseColWidth="10" defaultRowHeight="15" x14ac:dyDescent="0.25"/>
  <cols>
    <col min="1" max="1" width="40.28515625" bestFit="1" customWidth="1"/>
    <col min="2" max="2" width="12.42578125" bestFit="1" customWidth="1"/>
    <col min="3" max="3" width="13.85546875" bestFit="1" customWidth="1"/>
    <col min="4" max="4" width="13.85546875" customWidth="1"/>
  </cols>
  <sheetData>
    <row r="1" spans="1:9" x14ac:dyDescent="0.25">
      <c r="A1" s="42" t="s">
        <v>149</v>
      </c>
      <c r="B1" s="42" t="s">
        <v>161</v>
      </c>
      <c r="C1" s="42" t="s">
        <v>167</v>
      </c>
      <c r="D1" s="42" t="s">
        <v>146</v>
      </c>
      <c r="E1" s="42" t="s">
        <v>188</v>
      </c>
      <c r="G1" s="42" t="s">
        <v>196</v>
      </c>
      <c r="I1" s="42" t="s">
        <v>209</v>
      </c>
    </row>
    <row r="2" spans="1:9" x14ac:dyDescent="0.25">
      <c r="A2" t="s">
        <v>189</v>
      </c>
      <c r="B2" t="s">
        <v>162</v>
      </c>
      <c r="C2" t="s">
        <v>169</v>
      </c>
      <c r="D2" t="s">
        <v>192</v>
      </c>
      <c r="E2" s="60" t="s">
        <v>194</v>
      </c>
      <c r="G2" t="s">
        <v>197</v>
      </c>
      <c r="I2" t="s">
        <v>210</v>
      </c>
    </row>
    <row r="3" spans="1:9" x14ac:dyDescent="0.25">
      <c r="A3" t="s">
        <v>190</v>
      </c>
      <c r="B3" t="s">
        <v>163</v>
      </c>
      <c r="C3" t="s">
        <v>168</v>
      </c>
      <c r="D3" t="s">
        <v>193</v>
      </c>
      <c r="E3" t="s">
        <v>195</v>
      </c>
      <c r="G3" t="s">
        <v>198</v>
      </c>
      <c r="I3" t="s">
        <v>211</v>
      </c>
    </row>
    <row r="4" spans="1:9" x14ac:dyDescent="0.25">
      <c r="A4" t="s">
        <v>191</v>
      </c>
      <c r="B4" t="s">
        <v>164</v>
      </c>
      <c r="C4" t="s">
        <v>170</v>
      </c>
      <c r="E4" t="s">
        <v>2</v>
      </c>
      <c r="G4" t="s">
        <v>2</v>
      </c>
      <c r="I4" t="s">
        <v>214</v>
      </c>
    </row>
    <row r="5" spans="1:9" x14ac:dyDescent="0.25">
      <c r="B5" t="s">
        <v>165</v>
      </c>
      <c r="C5" t="s">
        <v>171</v>
      </c>
      <c r="I5" t="s">
        <v>212</v>
      </c>
    </row>
    <row r="6" spans="1:9" x14ac:dyDescent="0.25">
      <c r="B6" t="s">
        <v>207</v>
      </c>
      <c r="C6" t="s">
        <v>172</v>
      </c>
      <c r="I6" t="s">
        <v>213</v>
      </c>
    </row>
    <row r="7" spans="1:9" x14ac:dyDescent="0.25">
      <c r="C7" t="s">
        <v>173</v>
      </c>
    </row>
    <row r="8" spans="1:9" x14ac:dyDescent="0.25">
      <c r="C8" t="s">
        <v>174</v>
      </c>
    </row>
    <row r="9" spans="1:9" x14ac:dyDescent="0.25">
      <c r="C9" t="s">
        <v>175</v>
      </c>
    </row>
    <row r="10" spans="1:9" x14ac:dyDescent="0.25">
      <c r="C10" t="s">
        <v>176</v>
      </c>
    </row>
    <row r="11" spans="1:9" x14ac:dyDescent="0.25">
      <c r="C11" t="s">
        <v>177</v>
      </c>
    </row>
    <row r="12" spans="1:9" x14ac:dyDescent="0.25">
      <c r="C12" t="s">
        <v>178</v>
      </c>
    </row>
    <row r="13" spans="1:9" x14ac:dyDescent="0.25">
      <c r="C13" t="s">
        <v>179</v>
      </c>
    </row>
    <row r="14" spans="1:9" x14ac:dyDescent="0.25">
      <c r="C14" t="s">
        <v>180</v>
      </c>
    </row>
    <row r="15" spans="1:9" x14ac:dyDescent="0.25">
      <c r="C15" t="s">
        <v>181</v>
      </c>
    </row>
    <row r="16" spans="1:9" x14ac:dyDescent="0.25">
      <c r="C16" t="s">
        <v>182</v>
      </c>
    </row>
    <row r="17" spans="3:3" x14ac:dyDescent="0.25">
      <c r="C17" t="s">
        <v>183</v>
      </c>
    </row>
    <row r="18" spans="3:3" x14ac:dyDescent="0.25">
      <c r="C18" t="s">
        <v>184</v>
      </c>
    </row>
    <row r="19" spans="3:3" x14ac:dyDescent="0.25">
      <c r="C19" t="s">
        <v>185</v>
      </c>
    </row>
    <row r="20" spans="3:3" x14ac:dyDescent="0.25">
      <c r="C20" t="s">
        <v>186</v>
      </c>
    </row>
  </sheetData>
  <pageMargins left="0.7" right="0.7" top="0.75" bottom="0.75" header="0.3" footer="0.3"/>
  <customProperties>
    <customPr name="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Puesto-intro ANEXO III</vt:lpstr>
      <vt:lpstr>ANEXO I </vt:lpstr>
      <vt:lpstr>ANEXO II </vt:lpstr>
      <vt:lpstr>ANEXO III </vt:lpstr>
      <vt:lpstr>ANEXO IV </vt:lpstr>
      <vt:lpstr>listas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Machado</dc:creator>
  <cp:lastModifiedBy>Lercy Andrea Barros Santisteban</cp:lastModifiedBy>
  <cp:lastPrinted>2022-03-11T19:46:27Z</cp:lastPrinted>
  <dcterms:created xsi:type="dcterms:W3CDTF">2017-05-08T18:00:32Z</dcterms:created>
  <dcterms:modified xsi:type="dcterms:W3CDTF">2024-05-06T13:49:09Z</dcterms:modified>
</cp:coreProperties>
</file>